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heet2" sheetId="1" state="visible" r:id="rId2"/>
    <sheet name="Rank" sheetId="2" state="visible" r:id="rId3"/>
    <sheet name="OVERALL" sheetId="3" state="visible" r:id="rId4"/>
    <sheet name="Acad_Rep" sheetId="4" state="visible" r:id="rId5"/>
    <sheet name="Emp_Rep" sheetId="5" state="visible" r:id="rId6"/>
    <sheet name="Fac_Stud" sheetId="6" state="visible" r:id="rId7"/>
    <sheet name="Citation" sheetId="7" state="visible" r:id="rId8"/>
    <sheet name="Int_Fac" sheetId="8" state="visible" r:id="rId9"/>
    <sheet name="Int_Stud" sheetId="9" state="visible" r:id="rId10"/>
    <sheet name="Sheet12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<sst xmlns="http://schemas.openxmlformats.org/spreadsheetml/2006/main" count="4495" uniqueCount="1020">
  <si>
    <t>University</t>
  </si>
  <si>
    <t># RANK2017</t>
  </si>
  <si>
    <t>OVERALL SCORE-17</t>
  </si>
  <si>
    <t>Academic Reputation-17</t>
  </si>
  <si>
    <t>Employer Reputation-17</t>
  </si>
  <si>
    <t>Faculty Student-17</t>
  </si>
  <si>
    <t>Citations per Faculty-17</t>
  </si>
  <si>
    <t>International Faculty-17</t>
  </si>
  <si>
    <t>International Students-17</t>
  </si>
  <si>
    <t># RANK2018</t>
  </si>
  <si>
    <t>OVERALL SCORE-18</t>
  </si>
  <si>
    <t>Academic Reputation-18</t>
  </si>
  <si>
    <t>Citations per Faculty-18</t>
  </si>
  <si>
    <t>Employer Reputation-18</t>
  </si>
  <si>
    <t>Faculty Student-18</t>
  </si>
  <si>
    <t>International Faculty-18</t>
  </si>
  <si>
    <t>International Students-18</t>
  </si>
  <si>
    <t>Massachusetts Institute of Technology (MIT)</t>
  </si>
  <si>
    <t>Stanford University</t>
  </si>
  <si>
    <t>Harvard University</t>
  </si>
  <si>
    <t>University of Cambridge</t>
  </si>
  <si>
    <t>California Institute of Technology (Caltech)</t>
  </si>
  <si>
    <t>University of Oxford</t>
  </si>
  <si>
    <t>UCL (University College London)</t>
  </si>
  <si>
    <t>ETH Zurich - Swiss Federal Institute of Technology</t>
  </si>
  <si>
    <t>Imperial College London</t>
  </si>
  <si>
    <t>University of Chicago</t>
  </si>
  <si>
    <t>Princeton University</t>
  </si>
  <si>
    <t>National University of Singapore (NUS)</t>
  </si>
  <si>
    <t>Nanyang Technological University, Singapore (NTU)</t>
  </si>
  <si>
    <t>Ecole Polytechnique FÃ©dÃ©rale de Lausanne (EPFL)</t>
  </si>
  <si>
    <t>Yale University</t>
  </si>
  <si>
    <t>Cornell University</t>
  </si>
  <si>
    <t>Johns Hopkins University</t>
  </si>
  <si>
    <t>University of Pennsylvania</t>
  </si>
  <si>
    <t>The University of Edinburgh</t>
  </si>
  <si>
    <t>Columbia University</t>
  </si>
  <si>
    <t>King's College London</t>
  </si>
  <si>
    <t>The Australian National University</t>
  </si>
  <si>
    <t>University of Michigan</t>
  </si>
  <si>
    <t>Tsinghua University</t>
  </si>
  <si>
    <t>Duke University</t>
  </si>
  <si>
    <t>Northwestern University</t>
  </si>
  <si>
    <t>The University of Hong Kong</t>
  </si>
  <si>
    <t>University of California, Berkeley (UCB)</t>
  </si>
  <si>
    <t>The University of Manchester</t>
  </si>
  <si>
    <t>McGill University</t>
  </si>
  <si>
    <t>University of California, Los Angeles (UCLA)</t>
  </si>
  <si>
    <t>University of Toronto</t>
  </si>
  <si>
    <t>Ecole normale supÃ©rieure, Paris</t>
  </si>
  <si>
    <t>The University of Tokyo</t>
  </si>
  <si>
    <t>Seoul National University</t>
  </si>
  <si>
    <t>The Hong Kong University of Science and Technology</t>
  </si>
  <si>
    <t>Kyoto University</t>
  </si>
  <si>
    <t>London School of Economics and Political Science (LSE)</t>
  </si>
  <si>
    <t>Peking University</t>
  </si>
  <si>
    <t>University of California, San Diego (UCSD)</t>
  </si>
  <si>
    <t>University of Bristol</t>
  </si>
  <si>
    <t>The University of Melbourne</t>
  </si>
  <si>
    <t>Fudan University</t>
  </si>
  <si>
    <t>The Chinese University of Hong Kong (CUHK)</t>
  </si>
  <si>
    <t>University of British Columbia</t>
  </si>
  <si>
    <t>The University of Sydney</t>
  </si>
  <si>
    <t>New York University (NYU)</t>
  </si>
  <si>
    <t>KAIST - Korea Advanced Institute of Science &amp; Technology</t>
  </si>
  <si>
    <t>The University of New South Wales (UNSW Sydney)</t>
  </si>
  <si>
    <t>Brown University</t>
  </si>
  <si>
    <t>The University of Queensland</t>
  </si>
  <si>
    <t>The University of Warwick</t>
  </si>
  <si>
    <t>University of Wisconsin-Madison</t>
  </si>
  <si>
    <t>Ecole Polytechnique</t>
  </si>
  <si>
    <t>City University of Hong Kong</t>
  </si>
  <si>
    <t>Tokyo Institute of Technology</t>
  </si>
  <si>
    <t>University of Amsterdam</t>
  </si>
  <si>
    <t>Carnegie Mellon University</t>
  </si>
  <si>
    <t>University of Washington</t>
  </si>
  <si>
    <t>Technical University of Munich</t>
  </si>
  <si>
    <t>Shanghai Jiao Tong University</t>
  </si>
  <si>
    <t>Delft University of Technology</t>
  </si>
  <si>
    <t>Osaka University</t>
  </si>
  <si>
    <t>University of Glasgow</t>
  </si>
  <si>
    <t>Monash University</t>
  </si>
  <si>
    <t>University of Illinois at Urbana-Champaign</t>
  </si>
  <si>
    <t>University of Texas at Austin</t>
  </si>
  <si>
    <t>Ludwig-Maximilians-UniversitÃ¤t MÃ¼nchen</t>
  </si>
  <si>
    <t>National Taiwan University (NTU)</t>
  </si>
  <si>
    <t>University of Copenhagen</t>
  </si>
  <si>
    <t>Georgia Institute of Technology</t>
  </si>
  <si>
    <t>Ruprecht-Karls-Universitaet Heidelberg</t>
  </si>
  <si>
    <t>Lund University</t>
  </si>
  <si>
    <t>Durham University</t>
  </si>
  <si>
    <t>Tohoku University</t>
  </si>
  <si>
    <t>The University of Nottingham</t>
  </si>
  <si>
    <t>University of St Andrews</t>
  </si>
  <si>
    <t>University of North Carolina, Chapel Hill</t>
  </si>
  <si>
    <t>KU Leuven</t>
  </si>
  <si>
    <t>University of Zurich</t>
  </si>
  <si>
    <t>The University of Auckland</t>
  </si>
  <si>
    <t>University of Birmingham</t>
  </si>
  <si>
    <t>Pohang University of Science And Technology (POSTECH)</t>
  </si>
  <si>
    <t>The University of Sheffield</t>
  </si>
  <si>
    <t>Universidad de Buenos Aires (UBA)</t>
  </si>
  <si>
    <t>University of California, Davis</t>
  </si>
  <si>
    <t>University of Southampton</t>
  </si>
  <si>
    <t>The Ohio State University</t>
  </si>
  <si>
    <t>Boston University</t>
  </si>
  <si>
    <t>Rice University</t>
  </si>
  <si>
    <t>University of Helsinki</t>
  </si>
  <si>
    <t>Purdue University</t>
  </si>
  <si>
    <t>University of Leeds</t>
  </si>
  <si>
    <t>University of Alberta</t>
  </si>
  <si>
    <t>Pennsylvania State University</t>
  </si>
  <si>
    <t>University of Geneva</t>
  </si>
  <si>
    <t>KTH Royal Institute of Technology</t>
  </si>
  <si>
    <t>Uppsala University</t>
  </si>
  <si>
    <t>Korea University</t>
  </si>
  <si>
    <t>Trinity College Dublin, The University of Dublin</t>
  </si>
  <si>
    <t>KIT, Karlsruhe Institute of Technology</t>
  </si>
  <si>
    <t>Leiden University</t>
  </si>
  <si>
    <t>The University of Western Australia</t>
  </si>
  <si>
    <t>Utrecht University</t>
  </si>
  <si>
    <t>University of Science and Technology of China</t>
  </si>
  <si>
    <t>Sungkyunkwan University (SKKU)</t>
  </si>
  <si>
    <t>Washington University in St. Louis</t>
  </si>
  <si>
    <t>Lomonosov Moscow State University</t>
  </si>
  <si>
    <t>Technical University of Denmark</t>
  </si>
  <si>
    <t>Zhejiang University</t>
  </si>
  <si>
    <t>The Hong Kong Polytechnic University</t>
  </si>
  <si>
    <t>Yonsei University</t>
  </si>
  <si>
    <t>University of Oslo</t>
  </si>
  <si>
    <t>University of Groningen</t>
  </si>
  <si>
    <t>Nanjing University</t>
  </si>
  <si>
    <t>Nagoya University</t>
  </si>
  <si>
    <t>Aarhus University</t>
  </si>
  <si>
    <t>University of California, Santa Barbara (UCSB)</t>
  </si>
  <si>
    <t>Wageningen University</t>
  </si>
  <si>
    <t>Universidade de SÃ£o Paulo</t>
  </si>
  <si>
    <t>Humboldt-UniversitÃ¤t zu Berlin</t>
  </si>
  <si>
    <t>Eindhoven University of Technology</t>
  </si>
  <si>
    <t>Freie Universitaet Berlin</t>
  </si>
  <si>
    <t>Queen Mary University of London</t>
  </si>
  <si>
    <t>The University of Adelaide</t>
  </si>
  <si>
    <t>UniversitÃ© de MontrÃ©al</t>
  </si>
  <si>
    <t>University of York</t>
  </si>
  <si>
    <t>Universidad Nacional AutÃ³noma de MÃ©xico  (UNAM)</t>
  </si>
  <si>
    <t>Lancaster University</t>
  </si>
  <si>
    <t>Hokkaido University</t>
  </si>
  <si>
    <t>Ghent University</t>
  </si>
  <si>
    <t>University of Maryland, College Park</t>
  </si>
  <si>
    <t>Universiti Malaya (UM)</t>
  </si>
  <si>
    <t>Aalto University</t>
  </si>
  <si>
    <t>Kyushu University</t>
  </si>
  <si>
    <t>University of Southern California</t>
  </si>
  <si>
    <t>University of Minnesota</t>
  </si>
  <si>
    <t>University of Lausanne</t>
  </si>
  <si>
    <t>Chalmers University of Technology</t>
  </si>
  <si>
    <t>Cardiff University</t>
  </si>
  <si>
    <t>UniversitÃ© Pierre et Marie Curie (UPMC)</t>
  </si>
  <si>
    <t>University of Basel</t>
  </si>
  <si>
    <t>University of Aberdeen</t>
  </si>
  <si>
    <t>Erasmus University Rotterdam</t>
  </si>
  <si>
    <t>University of Pittsburgh</t>
  </si>
  <si>
    <t>RWTH Aachen University</t>
  </si>
  <si>
    <t>Pontificia Universidad CatÃ³lica de Chile (UC)</t>
  </si>
  <si>
    <t>The Hebrew University of Jerusalem</t>
  </si>
  <si>
    <t>McMaster University</t>
  </si>
  <si>
    <t>Emory University</t>
  </si>
  <si>
    <t>National Tsing Hua University</t>
  </si>
  <si>
    <t>University of Waterloo</t>
  </si>
  <si>
    <t>Indian Institute of Science (IISc) Bangalore</t>
  </si>
  <si>
    <t>UniversitÃ© catholique de Louvain (UCL)</t>
  </si>
  <si>
    <t>University of Vienna</t>
  </si>
  <si>
    <t>University of California, Irvine</t>
  </si>
  <si>
    <t>University of Liverpool</t>
  </si>
  <si>
    <t>Dartmouth College</t>
  </si>
  <si>
    <t>University of Bath</t>
  </si>
  <si>
    <t>Universitat de Barcelona</t>
  </si>
  <si>
    <t>Texas A&amp;M University</t>
  </si>
  <si>
    <t>Michigan State University</t>
  </si>
  <si>
    <t>Albert-Ludwigs-Universitaet Freiburg</t>
  </si>
  <si>
    <t>Technische UniversitÃ¤t Berlin (TU Berlin)</t>
  </si>
  <si>
    <t>The University of Exeter</t>
  </si>
  <si>
    <t>CentraleSupÃ©lec</t>
  </si>
  <si>
    <t>Eberhard Karls UniversitÃ¤t TÃ¼bingen</t>
  </si>
  <si>
    <t>Newcastle University</t>
  </si>
  <si>
    <t>University of Otago</t>
  </si>
  <si>
    <t>University of Colorado Boulder</t>
  </si>
  <si>
    <t>Hanyang University</t>
  </si>
  <si>
    <t>University of Virginia</t>
  </si>
  <si>
    <t>Maastricht University</t>
  </si>
  <si>
    <t>National Chiao Tung University</t>
  </si>
  <si>
    <t>University of Reading</t>
  </si>
  <si>
    <t>University College Dublin</t>
  </si>
  <si>
    <t>University of GÃ¶ttingen</t>
  </si>
  <si>
    <t>Ã‰cole Normale SupÃ©rieure de Lyon</t>
  </si>
  <si>
    <t>University of Bergen</t>
  </si>
  <si>
    <t>University of Twente</t>
  </si>
  <si>
    <t>University of Bern</t>
  </si>
  <si>
    <t>Vrije Universiteit Brussel (VUB)</t>
  </si>
  <si>
    <t>Politecnico di Milano</t>
  </si>
  <si>
    <t>Vienna University of Technology</t>
  </si>
  <si>
    <t>University of Florida</t>
  </si>
  <si>
    <t>Indian Institute of Technology Delhi (IITD)</t>
  </si>
  <si>
    <t>University of Rochester</t>
  </si>
  <si>
    <t>University of Illinois, Chicago (UIC)</t>
  </si>
  <si>
    <t>University of Sussex</t>
  </si>
  <si>
    <t>King Fahd University of Petroleum &amp; Minerals</t>
  </si>
  <si>
    <t>Radboud University</t>
  </si>
  <si>
    <t>Universidade Estadual de Campinas (Unicamp)</t>
  </si>
  <si>
    <t>University of Cape Town</t>
  </si>
  <si>
    <t>University of Technology Sydney</t>
  </si>
  <si>
    <t>Queen's University Belfast</t>
  </si>
  <si>
    <t>Scuola Normale Superiore di Pisa</t>
  </si>
  <si>
    <t>Scuola Superiore Sant'Anna Pisa di Studi Universitari e di Perfezionamento</t>
  </si>
  <si>
    <t>Stockholm University</t>
  </si>
  <si>
    <t>University of Calgary</t>
  </si>
  <si>
    <t>The University of Western Ontario</t>
  </si>
  <si>
    <t>Vrije Universiteit Amsterdam</t>
  </si>
  <si>
    <t>Universidad de Chile</t>
  </si>
  <si>
    <t>Waseda University</t>
  </si>
  <si>
    <t>Case Western Reserve University</t>
  </si>
  <si>
    <t>Universitat AutÃ²noma de Barcelona</t>
  </si>
  <si>
    <t>Vanderbilt University</t>
  </si>
  <si>
    <t>University of Notre Dame</t>
  </si>
  <si>
    <t>UniversitÃ© Grenoble-Alpes</t>
  </si>
  <si>
    <t>Instituto TecnolÃ³gico y de Estudios Superiores de Monterrey</t>
  </si>
  <si>
    <t>Alma Mater Studiorum - University of Bologna</t>
  </si>
  <si>
    <t>University of Antwerp</t>
  </si>
  <si>
    <t>Universidad AutÃ³noma de Madrid</t>
  </si>
  <si>
    <t>Technische UniversitÃ¤t Dresden</t>
  </si>
  <si>
    <t>Tel Aviv University</t>
  </si>
  <si>
    <t>Technion - Israel Institute of Technology</t>
  </si>
  <si>
    <t>University of Canterbury</t>
  </si>
  <si>
    <t>Georgetown University</t>
  </si>
  <si>
    <t>Keio University</t>
  </si>
  <si>
    <t>Universite libre de Bruxelles</t>
  </si>
  <si>
    <t>University of Wollongong</t>
  </si>
  <si>
    <t>Indian Institute of Technology Bombay (IITB)</t>
  </si>
  <si>
    <t>Sciences Po</t>
  </si>
  <si>
    <t>UniversitÃ© Paris-Sorbonne (Paris IV)</t>
  </si>
  <si>
    <t>Arizona State University</t>
  </si>
  <si>
    <t>Sapienza University of Rome</t>
  </si>
  <si>
    <t>Queen's University at Kingston</t>
  </si>
  <si>
    <t>University of Tsukuba</t>
  </si>
  <si>
    <t>Simon Fraser University</t>
  </si>
  <si>
    <t>King Saud University</t>
  </si>
  <si>
    <t>UniversitÃ© Paris 1 PanthÃ©on-Sorbonne</t>
  </si>
  <si>
    <t>Victoria University of Wellington</t>
  </si>
  <si>
    <t>American University of Beirut (AUB)</t>
  </si>
  <si>
    <t>Rheinische Friedrich-Wilhelms-UniversitÃ¤t Bonn</t>
  </si>
  <si>
    <t>UniversitÃ¤t Hamburg</t>
  </si>
  <si>
    <t>The University of Arizona</t>
  </si>
  <si>
    <t>University of Turku</t>
  </si>
  <si>
    <t>Royal Holloway University of London</t>
  </si>
  <si>
    <t>Al-Farabi Kazakh National University</t>
  </si>
  <si>
    <t>Loughborough University</t>
  </si>
  <si>
    <t>Tufts University</t>
  </si>
  <si>
    <t>University Complutense Madrid</t>
  </si>
  <si>
    <t>University of Leicester</t>
  </si>
  <si>
    <t>National Cheng Kung University (NCKU)</t>
  </si>
  <si>
    <t>UniversitÃ© Paris-Sud</t>
  </si>
  <si>
    <t>National Taiwan University of Science and Technology (Taiwan Tech)</t>
  </si>
  <si>
    <t>University of Dundee</t>
  </si>
  <si>
    <t>The University of Newcastle, Australia (UON)</t>
  </si>
  <si>
    <t>University of Navarra</t>
  </si>
  <si>
    <t>Macquarie University</t>
  </si>
  <si>
    <t>Technische UniversitÃ¤t Darmstadt</t>
  </si>
  <si>
    <t>Indian Institute of Technology Madras (IITM)</t>
  </si>
  <si>
    <t>National University of Ireland Galway</t>
  </si>
  <si>
    <t>University of Massachusetts Amherst</t>
  </si>
  <si>
    <t>Chulalongkorn University</t>
  </si>
  <si>
    <t>RMIT University</t>
  </si>
  <si>
    <t>SOAS University of London</t>
  </si>
  <si>
    <t>University of East Anglia (UEA)</t>
  </si>
  <si>
    <t>University of Miami</t>
  </si>
  <si>
    <t>Beijing Normal University</t>
  </si>
  <si>
    <t>Saint Petersburg State University</t>
  </si>
  <si>
    <t>Norwegian University of Science And Technology</t>
  </si>
  <si>
    <t>UniversitÃ© de Strasbourg</t>
  </si>
  <si>
    <t>University of Surrey</t>
  </si>
  <si>
    <t>UniversitÃ© Paris Diderot - Paris 7</t>
  </si>
  <si>
    <t>UniversitÃ¤t Stuttgart</t>
  </si>
  <si>
    <t>UniversitÃ¤t Frankfurt am Main</t>
  </si>
  <si>
    <t>University of Gothenburg</t>
  </si>
  <si>
    <t>Kyung Hee University</t>
  </si>
  <si>
    <t>Ecole Normale SupÃ©rieure de Cachan</t>
  </si>
  <si>
    <t>Ecole des Ponts ParisTech</t>
  </si>
  <si>
    <t>Universidad Nacional de Colombia</t>
  </si>
  <si>
    <t>Universiti Putra Malaysia (UPM)</t>
  </si>
  <si>
    <t>University of California, Riverside</t>
  </si>
  <si>
    <t>Universidad de los Andes</t>
  </si>
  <si>
    <t>Friedrich-Alexander-UniversitÃ¤t Erlangen-NÃ¼rnberg</t>
  </si>
  <si>
    <t>University of Strathclyde</t>
  </si>
  <si>
    <t>Wuhan University</t>
  </si>
  <si>
    <t>Queensland University of Technology (QUT)</t>
  </si>
  <si>
    <t>North Carolina State University</t>
  </si>
  <si>
    <t>Harbin Institute of Technology</t>
  </si>
  <si>
    <t>Hong Kong Baptist University</t>
  </si>
  <si>
    <t>Universidad Carlos III de Madrid (UC3M)</t>
  </si>
  <si>
    <t>Birkbeck, University of London</t>
  </si>
  <si>
    <t>LinkÃ¶ping University</t>
  </si>
  <si>
    <t>Mahidol University</t>
  </si>
  <si>
    <t>Universitat Pompeu Fabra</t>
  </si>
  <si>
    <t>University College Cork</t>
  </si>
  <si>
    <t>King Abdulaziz University (KAU)</t>
  </si>
  <si>
    <t>Dalhousie University</t>
  </si>
  <si>
    <t>University of South Australia</t>
  </si>
  <si>
    <t>Universiti Teknologi Malaysia</t>
  </si>
  <si>
    <t>University of St.Gallen (HSG)</t>
  </si>
  <si>
    <t>Indiana University Bloomington</t>
  </si>
  <si>
    <t>University of Ottawa</t>
  </si>
  <si>
    <t>Novosibirsk State University</t>
  </si>
  <si>
    <t>WestfÃ¤lische Wilhelms-UniversitÃ¤t MÃ¼nster</t>
  </si>
  <si>
    <t>Umea University</t>
  </si>
  <si>
    <t>University of California, Santa Cruz</t>
  </si>
  <si>
    <t>Sun Yat-sen University</t>
  </si>
  <si>
    <t>Hiroshima University</t>
  </si>
  <si>
    <t>UniversitÃ¤t Innsbruck</t>
  </si>
  <si>
    <t>Boston College</t>
  </si>
  <si>
    <t>Rutgers University - New Brunswick</t>
  </si>
  <si>
    <t>Charles University</t>
  </si>
  <si>
    <t>Universiti Kebangsaan Malaysia (UKM)</t>
  </si>
  <si>
    <t>Indian Institute of Technology Kanpur (IITK)</t>
  </si>
  <si>
    <t>Politecnico di Torino</t>
  </si>
  <si>
    <t>Curtin University</t>
  </si>
  <si>
    <t>Bauman Moscow State Technical University</t>
  </si>
  <si>
    <t>Universidad Austral</t>
  </si>
  <si>
    <t>National Yang Ming University</t>
  </si>
  <si>
    <t>National Taiwan Normal University</t>
  </si>
  <si>
    <t>Pontificia Universidad CatÃ³lica Argentina Santa MarÃ­a de los Buenos Aires (UCA)</t>
  </si>
  <si>
    <t>Rensselaer Polytechnic Institute</t>
  </si>
  <si>
    <t>Indian Institute of Technology Kharagpur (IIT-KGP)</t>
  </si>
  <si>
    <t>City, University of London</t>
  </si>
  <si>
    <t>Nankai University</t>
  </si>
  <si>
    <t>Tongji University</t>
  </si>
  <si>
    <t>UniversitÃ© de LiÃ¨ge</t>
  </si>
  <si>
    <t>Xiâ€™an Jiaotong University</t>
  </si>
  <si>
    <t>Tampere University of Technology</t>
  </si>
  <si>
    <t>Ben Gurion University of The Negev</t>
  </si>
  <si>
    <t>Universidade Federal do Rio de Janeiro</t>
  </si>
  <si>
    <t>Universitat PolitÃ¨cnica de Catalunya</t>
  </si>
  <si>
    <t>University of Porto</t>
  </si>
  <si>
    <t>University of Waikato</t>
  </si>
  <si>
    <t>Universitas Indonesia</t>
  </si>
  <si>
    <t>University of Victoria</t>
  </si>
  <si>
    <t>UniversitÃ© de Montpellier</t>
  </si>
  <si>
    <t>Heriot-Watt University</t>
  </si>
  <si>
    <t>Tokyo Medical and Dental University (TMDU)</t>
  </si>
  <si>
    <t>University of Lisbon</t>
  </si>
  <si>
    <t>Universiti Sains Malaysia (USM)</t>
  </si>
  <si>
    <t>Tilburg University</t>
  </si>
  <si>
    <t>University of Essex</t>
  </si>
  <si>
    <t>The Katz School at Yeshiva University</t>
  </si>
  <si>
    <t>Ewha Womans University</t>
  </si>
  <si>
    <t>Griffith University</t>
  </si>
  <si>
    <t>Gwangju Institute of Science and Technology (GIST)</t>
  </si>
  <si>
    <t>UniversitÃ  di Padova</t>
  </si>
  <si>
    <t>University of JyvÃ¤skylÃ¤</t>
  </si>
  <si>
    <t>Massey University</t>
  </si>
  <si>
    <t>James Cook University</t>
  </si>
  <si>
    <t>University at Buffalo SUNY</t>
  </si>
  <si>
    <t>Lincoln University</t>
  </si>
  <si>
    <t>University of Hawai'i at MaÃ±oa</t>
  </si>
  <si>
    <t>Brunel University London</t>
  </si>
  <si>
    <t>L.N. Gumilyov Eurasian National University (ENU)</t>
  </si>
  <si>
    <t>University of Cologne</t>
  </si>
  <si>
    <t>University of Tartu</t>
  </si>
  <si>
    <t>University Ulm</t>
  </si>
  <si>
    <t>Moscow Institute of Physics and Technology (MIPT / Moscow Phystech)</t>
  </si>
  <si>
    <t>Moscow State Institute of International Relations (MGIMO University)</t>
  </si>
  <si>
    <t>UniversitÃ¤t Konstanz</t>
  </si>
  <si>
    <t>Universidad de Belgrano</t>
  </si>
  <si>
    <t>Belarusian State University</t>
  </si>
  <si>
    <t>Deakin University</t>
  </si>
  <si>
    <t>UniversitÃ© Paris Dauphine</t>
  </si>
  <si>
    <t>Aston University</t>
  </si>
  <si>
    <t>University of the Witwatersrand</t>
  </si>
  <si>
    <t>Oxford Brookes University</t>
  </si>
  <si>
    <t>Virginia Polytechnic Institute and State University</t>
  </si>
  <si>
    <t>Northeastern University</t>
  </si>
  <si>
    <t>George Washington University</t>
  </si>
  <si>
    <t>UniversitÃ¤t Jena</t>
  </si>
  <si>
    <t>The American University in Cairo</t>
  </si>
  <si>
    <t>University of Warsaw</t>
  </si>
  <si>
    <t>Universidade Nova de Lisboa</t>
  </si>
  <si>
    <t>University of Kent</t>
  </si>
  <si>
    <t>Universiti Brunei Darussalam (UBD)</t>
  </si>
  <si>
    <t>Kobe University</t>
  </si>
  <si>
    <t>University of Milan</t>
  </si>
  <si>
    <t>University of Tasmania</t>
  </si>
  <si>
    <t>Laval University</t>
  </si>
  <si>
    <t>University of Kansas</t>
  </si>
  <si>
    <t>University of the Philippines</t>
  </si>
  <si>
    <t>Aalborg University</t>
  </si>
  <si>
    <t>University of Colorado, Denver</t>
  </si>
  <si>
    <t>UniversitÃ© Paris Descartes</t>
  </si>
  <si>
    <t>Tomsk State University</t>
  </si>
  <si>
    <t>University of TromsÃ¸ The Arctic University of Norway</t>
  </si>
  <si>
    <t>Dublin City University</t>
  </si>
  <si>
    <t>University of Texas Dallas</t>
  </si>
  <si>
    <t>University of Eastern Finland</t>
  </si>
  <si>
    <t>V. N. Karazin Kharkiv National University</t>
  </si>
  <si>
    <t>American University</t>
  </si>
  <si>
    <t>University of Stirling</t>
  </si>
  <si>
    <t>Colorado State University</t>
  </si>
  <si>
    <t>Chung-Ang University (CAU)</t>
  </si>
  <si>
    <t>La Trobe University</t>
  </si>
  <si>
    <t>Beijing Institute of Technology</t>
  </si>
  <si>
    <t>Stony Brook University, State University of New York</t>
  </si>
  <si>
    <t>Swansea University</t>
  </si>
  <si>
    <t>University of Southern Denmark</t>
  </si>
  <si>
    <t>University of Iowa</t>
  </si>
  <si>
    <t>Qatar University</t>
  </si>
  <si>
    <t>Stellenbosch University</t>
  </si>
  <si>
    <t>Washington State University</t>
  </si>
  <si>
    <t>National Sun Yat-sen University</t>
  </si>
  <si>
    <t>National Technical University of Athens</t>
  </si>
  <si>
    <t>Indian Institute of Technology Roorkee (IITR)</t>
  </si>
  <si>
    <t>Leibniz UniversitÃ¤t Hannover</t>
  </si>
  <si>
    <t>National Research Tomsk Polytechnic University</t>
  </si>
  <si>
    <t>Bandung Institute of Technology (ITB)</t>
  </si>
  <si>
    <t>Brandeis University</t>
  </si>
  <si>
    <t>Illinois Institute of Technology</t>
  </si>
  <si>
    <t>Johannes Gutenberg UniversitÃ¤t Mainz</t>
  </si>
  <si>
    <t>Khalifa University</t>
  </si>
  <si>
    <t>National Research Nuclear University MEPhI (Moscow Engineering Physics Institute)</t>
  </si>
  <si>
    <t>Taipei Medical University</t>
  </si>
  <si>
    <t>Universidad Externado de Colombia</t>
  </si>
  <si>
    <t>Wake Forest University</t>
  </si>
  <si>
    <t>Aix-Marseille University</t>
  </si>
  <si>
    <t>Bilkent University</t>
  </si>
  <si>
    <t>Sogang University</t>
  </si>
  <si>
    <t>Bangor University</t>
  </si>
  <si>
    <t>Kazakh National Research Technical University after K.I.Satpayev</t>
  </si>
  <si>
    <t>National Central University</t>
  </si>
  <si>
    <t>National Research University Higher School of Economics (HSE, Moscow)</t>
  </si>
  <si>
    <t>Peter the Great Saint-Petersburg Polytechnic University</t>
  </si>
  <si>
    <t>United Arab Emirates University</t>
  </si>
  <si>
    <t>UniversitÃ¤t Mannheim</t>
  </si>
  <si>
    <t>University of Delaware</t>
  </si>
  <si>
    <t>University of Oulu</t>
  </si>
  <si>
    <t>University of Utah</t>
  </si>
  <si>
    <t>Renmin (People's) University of China</t>
  </si>
  <si>
    <t>Julius-Maximilians-UniversitÃ¤t WÃ¼rzburg</t>
  </si>
  <si>
    <t>Iowa State University</t>
  </si>
  <si>
    <t>Christian-Albrechts-University zu Kiel</t>
  </si>
  <si>
    <t>Goldsmiths, University of London</t>
  </si>
  <si>
    <t>Institut National des Sciences AppliquÃ©es de Lyon (INSA)</t>
  </si>
  <si>
    <t>University of Connecticut</t>
  </si>
  <si>
    <t>University of Pisa</t>
  </si>
  <si>
    <t>Pontificia Universidad Javeriana</t>
  </si>
  <si>
    <t>Jagiellonian University</t>
  </si>
  <si>
    <t>Florida State University</t>
  </si>
  <si>
    <t>Taras Shevchenko National University of Kyiv</t>
  </si>
  <si>
    <t>The University of Georgia</t>
  </si>
  <si>
    <t>Beihang University (former BUAA)</t>
  </si>
  <si>
    <t>HUFS - Hankuk (Korea) University of Foreign Studies</t>
  </si>
  <si>
    <t>Sharif University of Technology</t>
  </si>
  <si>
    <t>Singapore Management University</t>
  </si>
  <si>
    <t>Universitat PolitÃ¨cnica de ValÃ¨ncia</t>
  </si>
  <si>
    <t>UniversitÃ¤t Bremen</t>
  </si>
  <si>
    <t>Huazhong University of Science and Technology</t>
  </si>
  <si>
    <t>University of Trento</t>
  </si>
  <si>
    <t>American University of Sharjah</t>
  </si>
  <si>
    <t>Auckland University of Technology (AUT)</t>
  </si>
  <si>
    <t>Chang Gung University</t>
  </si>
  <si>
    <t>Dongguk University</t>
  </si>
  <si>
    <t>Sabanci University</t>
  </si>
  <si>
    <t>Swinburne University of Technology</t>
  </si>
  <si>
    <t>Universidad de Palermo (UP)</t>
  </si>
  <si>
    <t>University of Maryland, Baltimore County</t>
  </si>
  <si>
    <t>University of Florence</t>
  </si>
  <si>
    <t>University of Coimbra</t>
  </si>
  <si>
    <t>Shanghai University</t>
  </si>
  <si>
    <t>Pusan National University</t>
  </si>
  <si>
    <t>York University</t>
  </si>
  <si>
    <t>Ruhr-UniversitÃ¤t Bochum</t>
  </si>
  <si>
    <t>Xiamen University</t>
  </si>
  <si>
    <t>Koc University</t>
  </si>
  <si>
    <t>Oregon State University</t>
  </si>
  <si>
    <t>Sultan Qaboos University</t>
  </si>
  <si>
    <t>Universidade Federal do Rio Grande Do Sul</t>
  </si>
  <si>
    <t>UniversitÃ© Paul Sabatier Toulouse III</t>
  </si>
  <si>
    <t>Karl-Franzens-Universitaet Graz</t>
  </si>
  <si>
    <t>Arabian Gulf University</t>
  </si>
  <si>
    <t>Bond University</t>
  </si>
  <si>
    <t>Concordia University</t>
  </si>
  <si>
    <t>UniversitÃ¤t Potsdam</t>
  </si>
  <si>
    <t>University of New Mexico</t>
  </si>
  <si>
    <t>University of Oklahoma</t>
  </si>
  <si>
    <t>The University of Tennessee, Knoxville</t>
  </si>
  <si>
    <t>Wayne State University</t>
  </si>
  <si>
    <t>Universidad de Santiago de Chile (USACH)</t>
  </si>
  <si>
    <t>Universidad de Costa Rica</t>
  </si>
  <si>
    <t>Middle East Technical University</t>
  </si>
  <si>
    <t>BogaziÃ§i Ãœniversitesi</t>
  </si>
  <si>
    <t>Lappeenranta University of Technology</t>
  </si>
  <si>
    <t>Clark University</t>
  </si>
  <si>
    <t>East China University of Science and Technology</t>
  </si>
  <si>
    <t>Technische UniversitÃ¤t Braunschweig</t>
  </si>
  <si>
    <t>Tokyo Metropolitan University</t>
  </si>
  <si>
    <t>University of Saskatchewan</t>
  </si>
  <si>
    <t>Pontificia Universidad CatÃ³lica del PerÃº</t>
  </si>
  <si>
    <t>University of Rome "Tor Vergata"</t>
  </si>
  <si>
    <t>University of Naples - Federico II</t>
  </si>
  <si>
    <t>Hitotsubashi University</t>
  </si>
  <si>
    <t>Dalian University of Technology</t>
  </si>
  <si>
    <t>Indian Institute of Technology Guwahati (IITG)</t>
  </si>
  <si>
    <t>Lehigh University</t>
  </si>
  <si>
    <t>Tianjin University</t>
  </si>
  <si>
    <t>Universidad de Zaragoza</t>
  </si>
  <si>
    <t>Vilnius University</t>
  </si>
  <si>
    <t>Aristotle University of Thessaloniki</t>
  </si>
  <si>
    <t>UniversitÃ  Cattolica del Sacro Cuore</t>
  </si>
  <si>
    <t>Aberystwyth University</t>
  </si>
  <si>
    <t>Iran University of Science and Technology</t>
  </si>
  <si>
    <t>Jilin University</t>
  </si>
  <si>
    <t>Graz University of Technology</t>
  </si>
  <si>
    <t>The Catholic University of Korea</t>
  </si>
  <si>
    <t>Saint Joseph University of Beirut (USJ)</t>
  </si>
  <si>
    <t>University of Nebraska-Lincoln</t>
  </si>
  <si>
    <t>University of South Florida</t>
  </si>
  <si>
    <t>Yokohama City University</t>
  </si>
  <si>
    <t>Gadjah Mada University</t>
  </si>
  <si>
    <t>University of Delhi</t>
  </si>
  <si>
    <t>City University of New York</t>
  </si>
  <si>
    <t>University of Bordeaux</t>
  </si>
  <si>
    <t>PontifÃ­cia Universidade CatÃ³lica do Rio de Janeiro</t>
  </si>
  <si>
    <t>University of Granada</t>
  </si>
  <si>
    <t>UniversitÃ© de Fribourg</t>
  </si>
  <si>
    <t>UniversitÃ© du QuÃ©bec</t>
  </si>
  <si>
    <t>University of Hohenheim</t>
  </si>
  <si>
    <t>UniversitÃ¤t  Leipzig</t>
  </si>
  <si>
    <t>UniversitÃ© Claude Bernard Lyon 1</t>
  </si>
  <si>
    <t>Ateneo de Manila University</t>
  </si>
  <si>
    <t>UNESP</t>
  </si>
  <si>
    <t>Abo Akademi University</t>
  </si>
  <si>
    <t>Amirkabir University of Technology</t>
  </si>
  <si>
    <t>Chonbuk National University</t>
  </si>
  <si>
    <t>Czech Technical University in Prague</t>
  </si>
  <si>
    <t>Drexel University</t>
  </si>
  <si>
    <t>Instituto TecnolÃ³gico de Buenos Aires (ITBA)</t>
  </si>
  <si>
    <t>Kazakh National Pedagogical University named after Abay</t>
  </si>
  <si>
    <t>Kazan (Volga region) Federal University</t>
  </si>
  <si>
    <t>King Khalid University</t>
  </si>
  <si>
    <t>Kingston University, London</t>
  </si>
  <si>
    <t>Martin-Luther-UniversitÃ¤t Halle-Wittenberg</t>
  </si>
  <si>
    <t>Michigan Technological University</t>
  </si>
  <si>
    <t>Missouri University of Science and Technology</t>
  </si>
  <si>
    <t>Murdoch University</t>
  </si>
  <si>
    <t>Nagasaki University</t>
  </si>
  <si>
    <t>National Chung Hsing University</t>
  </si>
  <si>
    <t>National University of Sciences And Technology (NUST) Islamabad</t>
  </si>
  <si>
    <t>Okayama University</t>
  </si>
  <si>
    <t>PontifÃ­cia Universidade CatÃ³lica de SÃ£o Paulo</t>
  </si>
  <si>
    <t>Sejong University</t>
  </si>
  <si>
    <t>Shandong University</t>
  </si>
  <si>
    <t>Southeast University</t>
  </si>
  <si>
    <t>Tulane University</t>
  </si>
  <si>
    <t>Umm Al-Qura University</t>
  </si>
  <si>
    <t>Universidad de San AndrÃ©s - UdeSA</t>
  </si>
  <si>
    <t>Universidade Federal de SÃ£o Paulo</t>
  </si>
  <si>
    <t>University of Bayreuth</t>
  </si>
  <si>
    <t>UniversitÃ¤t des Saarlandes</t>
  </si>
  <si>
    <t>UniversitÃ¤t Regensburg</t>
  </si>
  <si>
    <t>UniversitÃ© Lille 1, Sciences et Technologies</t>
  </si>
  <si>
    <t>University of Guelph</t>
  </si>
  <si>
    <t>University of Kentucky</t>
  </si>
  <si>
    <t>University of Limerick</t>
  </si>
  <si>
    <t>University of Macau</t>
  </si>
  <si>
    <t>University of Manitoba</t>
  </si>
  <si>
    <t>University of Mons</t>
  </si>
  <si>
    <t>University of Szeged</t>
  </si>
  <si>
    <t>University of Tampere</t>
  </si>
  <si>
    <t>Universidad Nacional de La Plata (UNLP)</t>
  </si>
  <si>
    <t>Chiang Mai University</t>
  </si>
  <si>
    <t>Universidade Federal de Minas Gerais</t>
  </si>
  <si>
    <t>Cairo University</t>
  </si>
  <si>
    <t>Universitat de Valencia</t>
  </si>
  <si>
    <t>University of Pretoria</t>
  </si>
  <si>
    <t>University of Turin</t>
  </si>
  <si>
    <t>Universidade de Santiago de Compostela</t>
  </si>
  <si>
    <t>American University in Dubai</t>
  </si>
  <si>
    <t>Anna University</t>
  </si>
  <si>
    <t>Beijing Foreign Studies University</t>
  </si>
  <si>
    <t>Carleton University</t>
  </si>
  <si>
    <t>Charles Darwin University</t>
  </si>
  <si>
    <t>Chiba University</t>
  </si>
  <si>
    <t>College of William &amp; Mary</t>
  </si>
  <si>
    <t>East China Normal University</t>
  </si>
  <si>
    <t>Far Eastern Federal University</t>
  </si>
  <si>
    <t>Flinders University</t>
  </si>
  <si>
    <t>Howard University</t>
  </si>
  <si>
    <t>Indiana University-Purdue University Indianapolis</t>
  </si>
  <si>
    <t>Inha University</t>
  </si>
  <si>
    <t>Johannes Kepler University Linz</t>
  </si>
  <si>
    <t>Kagoshima University</t>
  </si>
  <si>
    <t>Kanazawa University</t>
  </si>
  <si>
    <t>Keele University</t>
  </si>
  <si>
    <t>Kumamoto University</t>
  </si>
  <si>
    <t>Lanzhou University</t>
  </si>
  <si>
    <t>National Research Saratov State University</t>
  </si>
  <si>
    <t>National Taipei University of Technology</t>
  </si>
  <si>
    <t>National Technical University of Ukraine "Igor Sikorsky Kyiv Polytechnic Institute"</t>
  </si>
  <si>
    <t>Philipps-UniversitÃ¤t Marburg</t>
  </si>
  <si>
    <t>PolitÃ©cnica de Madrid</t>
  </si>
  <si>
    <t>Rhodes University</t>
  </si>
  <si>
    <t>Sichuan University</t>
  </si>
  <si>
    <t>South China University of Technology</t>
  </si>
  <si>
    <t>Southern Federal University</t>
  </si>
  <si>
    <t>Syracuse University</t>
  </si>
  <si>
    <t>TU Dortmund University</t>
  </si>
  <si>
    <t>Tokyo University of Agriculture and Technology</t>
  </si>
  <si>
    <t>UniversitÃ  degli Studi di Pavia</t>
  </si>
  <si>
    <t>University of Bradford</t>
  </si>
  <si>
    <t>University of Canberra</t>
  </si>
  <si>
    <t>University of Cincinnati</t>
  </si>
  <si>
    <t>University of Hull</t>
  </si>
  <si>
    <t>University of Jordan</t>
  </si>
  <si>
    <t>University of Massachusetts - Boston</t>
  </si>
  <si>
    <t>University of Missouri, Columbia</t>
  </si>
  <si>
    <t>University of Oregon</t>
  </si>
  <si>
    <t>University of Science and Technology Beijing</t>
  </si>
  <si>
    <t>University of South Carolina</t>
  </si>
  <si>
    <t>University of Tehran</t>
  </si>
  <si>
    <t>University of Ulsan</t>
  </si>
  <si>
    <t>University of Vermont</t>
  </si>
  <si>
    <t>Western Sydney University</t>
  </si>
  <si>
    <t>Universidad de Antioquia</t>
  </si>
  <si>
    <t>Universidad Nacional de CÃ³rdoba - UNC</t>
  </si>
  <si>
    <t>Universidad de Sevilla</t>
  </si>
  <si>
    <t>Universidad CatÃ³lica Andres Bello</t>
  </si>
  <si>
    <t>Pontificia Universidad CatÃ³lica de ValparaÃ­so</t>
  </si>
  <si>
    <t>Universidade de BrasÃ­lia</t>
  </si>
  <si>
    <t>Universidad de ConcepciÃ³n</t>
  </si>
  <si>
    <t>Thammasat University</t>
  </si>
  <si>
    <t>UniversitÃ¤t Bielefeld</t>
  </si>
  <si>
    <t>Ajou University</t>
  </si>
  <si>
    <t>Bar-Ilan University</t>
  </si>
  <si>
    <t>Central Queensland University</t>
  </si>
  <si>
    <t>Chonnam National University</t>
  </si>
  <si>
    <t>Clarkson University</t>
  </si>
  <si>
    <t>EÃ¶tvÃ¶s LorÃ nd University</t>
  </si>
  <si>
    <t>Hallym University</t>
  </si>
  <si>
    <t>Instituto TecnolÃ³gico AutÃ³nomo de MÃ©xico (ITAM)</t>
  </si>
  <si>
    <t>Hunan University</t>
  </si>
  <si>
    <t>International Islamic University Malaysia (IIUM)</t>
  </si>
  <si>
    <t>Lingnan University, Hong Kong</t>
  </si>
  <si>
    <t>Auezov South Kazakhstan State University (SKSU)</t>
  </si>
  <si>
    <t>Masaryk University</t>
  </si>
  <si>
    <t>Middlesex University</t>
  </si>
  <si>
    <t>The National University of Science and Technology MISIS</t>
  </si>
  <si>
    <t>The New School</t>
  </si>
  <si>
    <t>RUDN University</t>
  </si>
  <si>
    <t>Tallinn University of Technology</t>
  </si>
  <si>
    <t>Universidad de AlcalÃ¡</t>
  </si>
  <si>
    <t>Universidad de Montevideo (UM)</t>
  </si>
  <si>
    <t>Universidad del Pais Vasco</t>
  </si>
  <si>
    <t>Universidad Torcuato Di Tella</t>
  </si>
  <si>
    <t>UniversitÃ¤t Duisburg-Essen</t>
  </si>
  <si>
    <t>University Duesseldorf</t>
  </si>
  <si>
    <t>UniversitÃ© de Rennes 1</t>
  </si>
  <si>
    <t>UniversitÃ© de Sherbrooke</t>
  </si>
  <si>
    <t>UniversitÃ© Nice Sophia Antipolis</t>
  </si>
  <si>
    <t>UniversitÃ© PanthÃ©on-Assas (Paris 2)</t>
  </si>
  <si>
    <t>Universiti Teknologi Petronas (Petronas)</t>
  </si>
  <si>
    <t>University of Alabama</t>
  </si>
  <si>
    <t>University of Aveiro</t>
  </si>
  <si>
    <t>University of Baghdad</t>
  </si>
  <si>
    <t>University of Houston</t>
  </si>
  <si>
    <t>University of Hyderabad</t>
  </si>
  <si>
    <t>University of Johannesburg</t>
  </si>
  <si>
    <t>University of Ljubljana</t>
  </si>
  <si>
    <t>University of Mississippi</t>
  </si>
  <si>
    <t>University of New Hampshire</t>
  </si>
  <si>
    <t>University of Portsmouth</t>
  </si>
  <si>
    <t>University of Minho</t>
  </si>
  <si>
    <t>University of Seoul</t>
  </si>
  <si>
    <t>Ulster University</t>
  </si>
  <si>
    <t>Ural Federal University</t>
  </si>
  <si>
    <t>Warsaw University of Technology</t>
  </si>
  <si>
    <t>Worcester Polytechnic Institute</t>
  </si>
  <si>
    <t>Al-Imam Muhammed Ibn Saud Islamic University</t>
  </si>
  <si>
    <t>Beijing University of Technology</t>
  </si>
  <si>
    <t>Brigham Young University</t>
  </si>
  <si>
    <t>Brno University of Technology</t>
  </si>
  <si>
    <t>Comenius University in Bratislava</t>
  </si>
  <si>
    <t>Coventry University</t>
  </si>
  <si>
    <t>Dublin Institute of Technology</t>
  </si>
  <si>
    <t>George Mason University</t>
  </si>
  <si>
    <t>Gifu University</t>
  </si>
  <si>
    <t>Istanbul Technical University</t>
  </si>
  <si>
    <t>ITMO University</t>
  </si>
  <si>
    <t>Jadavpur University</t>
  </si>
  <si>
    <t>Jordan University of Science &amp; Technology</t>
  </si>
  <si>
    <t>Justus-Liebig-University Giessen</t>
  </si>
  <si>
    <t>Kazakh-British Technical University</t>
  </si>
  <si>
    <t>Kyungpook National University</t>
  </si>
  <si>
    <t>Lebanese American University</t>
  </si>
  <si>
    <t>London Metropolitan University</t>
  </si>
  <si>
    <t>Louisiana State University</t>
  </si>
  <si>
    <t>Manipal Academy of Higher Education</t>
  </si>
  <si>
    <t>Maynooth University</t>
  </si>
  <si>
    <t>Memorial University of Newfoundland</t>
  </si>
  <si>
    <t>National and Kapodistrian University of Athens</t>
  </si>
  <si>
    <t>Osaka City University</t>
  </si>
  <si>
    <t>Osaka Prefecture University</t>
  </si>
  <si>
    <t>PalackÃ½ University in Olomouc</t>
  </si>
  <si>
    <t>Riga Technical University</t>
  </si>
  <si>
    <t>Rutgers - The State University of New Jersey, Newark</t>
  </si>
  <si>
    <t>Sofia University St. Kliment Ohridski</t>
  </si>
  <si>
    <t>Shanghai International Studies University</t>
  </si>
  <si>
    <t>Stevens Institute of Technology</t>
  </si>
  <si>
    <t>Temple University</t>
  </si>
  <si>
    <t>Universidad Adolfo IbÃ Ã±ez</t>
  </si>
  <si>
    <t>Universidad Anahuac</t>
  </si>
  <si>
    <t>Universidad Central de Venezuela</t>
  </si>
  <si>
    <t>Universidad de La Sabana</t>
  </si>
  <si>
    <t>University of Salamanca</t>
  </si>
  <si>
    <t>Universidad Iberoamericana (UIA)</t>
  </si>
  <si>
    <t>Universidade Federal de SÃ£o Carlos (UFSCAR)</t>
  </si>
  <si>
    <t>University of Modena and Reggio Emilia</t>
  </si>
  <si>
    <t>UniversitÃ¤t Rostock</t>
  </si>
  <si>
    <t>University at Albany SUNY</t>
  </si>
  <si>
    <t>University of Calcutta</t>
  </si>
  <si>
    <t>University of Crete</t>
  </si>
  <si>
    <t>University of Debrecen</t>
  </si>
  <si>
    <t>University of Denver</t>
  </si>
  <si>
    <t>University of Haifa</t>
  </si>
  <si>
    <t>University of Kwazulu-Natal</t>
  </si>
  <si>
    <t>University of Latvia</t>
  </si>
  <si>
    <t>University of Milano-Bicocca</t>
  </si>
  <si>
    <t>University of Patras</t>
  </si>
  <si>
    <t>Plymouth University</t>
  </si>
  <si>
    <t>University of Sharjah</t>
  </si>
  <si>
    <t>University of Windsor</t>
  </si>
  <si>
    <t>University of Zagreb</t>
  </si>
  <si>
    <t>Victoria University</t>
  </si>
  <si>
    <t>Virginia Commonwealth University</t>
  </si>
  <si>
    <t>Yeungnam University</t>
  </si>
  <si>
    <t>Kasetsart University</t>
  </si>
  <si>
    <t>Universidad Nacional de Rosario (UNR)</t>
  </si>
  <si>
    <t>Abu Dhabi University</t>
  </si>
  <si>
    <t>Ain Shams University</t>
  </si>
  <si>
    <t>Airlangga University</t>
  </si>
  <si>
    <t>Adam Mickiewicz University</t>
  </si>
  <si>
    <t>AGH University of Science and Technology</t>
  </si>
  <si>
    <t>Al Azhar University</t>
  </si>
  <si>
    <t>Alexandria University</t>
  </si>
  <si>
    <t>Alexandru Ioan Cuza University</t>
  </si>
  <si>
    <t>Alpen-Adria-Universitaet Klagenfurt</t>
  </si>
  <si>
    <t>Aligarh Muslim University (AMU), Aligarh</t>
  </si>
  <si>
    <t>Ankara Ãœniversitesi</t>
  </si>
  <si>
    <t>Aoyama Gakuin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</si>
  <si>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</si>
  <si>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</si>
  <si>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</si>
  <si>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</si>
  <si>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</si>
  <si>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Banaras Hindu University</t>
  </si>
  <si>
    <t>Baylor University</t>
  </si>
  <si>
    <t>Beijing Jiaotong University</t>
  </si>
  <si>
    <t>BELARUSSIAN NATIONAL TECHNICAL UNIVERSITY</t>
  </si>
  <si>
    <t>BenemÃ©rita Universidad AutÃ³noma de Puebla</t>
  </si>
  <si>
    <t>Binghamton University SUNY</t>
  </si>
  <si>
    <t>Bogor Agricultural University</t>
  </si>
  <si>
    <t>Budapest University of Technology and Economics</t>
  </si>
  <si>
    <t>Birla Institute of Technology and Science, Pilani</t>
  </si>
  <si>
    <t>Birzeit university</t>
  </si>
  <si>
    <t>Central South University</t>
  </si>
  <si>
    <t>Charles Sturt University</t>
  </si>
  <si>
    <t>Chongqing University</t>
  </si>
  <si>
    <t>Chungnam National University</t>
  </si>
  <si>
    <t>Bournemouth University</t>
  </si>
  <si>
    <t>China Agricultural University</t>
  </si>
  <si>
    <t>Clemson University</t>
  </si>
  <si>
    <t>Corvinus University of Budapest</t>
  </si>
  <si>
    <t>Cukurova University</t>
  </si>
  <si>
    <t>Dankook University</t>
  </si>
  <si>
    <t>De La Salle University</t>
  </si>
  <si>
    <t>Diponegoro University</t>
  </si>
  <si>
    <t>Vasyl` Stus Donetsk National University</t>
  </si>
  <si>
    <t>Doshisha University</t>
  </si>
  <si>
    <t>Karaganda State University named after academician E.A.Buketov</t>
  </si>
  <si>
    <t>Edith Cowan University</t>
  </si>
  <si>
    <t>Edinburgh Napier University</t>
  </si>
  <si>
    <t>Feng Chia University</t>
  </si>
  <si>
    <t>Fordham University</t>
  </si>
  <si>
    <t>Fu Jen Catholic University</t>
  </si>
  <si>
    <t>Gazi Ãœniversitesi</t>
  </si>
  <si>
    <t>Florida International University</t>
  </si>
  <si>
    <t>Georgia State University</t>
  </si>
  <si>
    <t>Gunma University</t>
  </si>
  <si>
    <t>Hacettepe University</t>
  </si>
  <si>
    <t>Instituto PolitÃ©cnico Nacional (IPN)</t>
  </si>
  <si>
    <t>Istanbul University</t>
  </si>
  <si>
    <t>Kansas State University</t>
  </si>
  <si>
    <t>Kaunas University of Technology</t>
  </si>
  <si>
    <t>Kazakh Ablai Khan University of International Relations and World Languages</t>
  </si>
  <si>
    <t>Kent State University</t>
  </si>
  <si>
    <t>Khazar University</t>
  </si>
  <si>
    <t>Khon Kaen University</t>
  </si>
  <si>
    <t>King Faisal University</t>
  </si>
  <si>
    <t>King Mongkut's University of Technology Thonburi</t>
  </si>
  <si>
    <t>Konkuk University</t>
  </si>
  <si>
    <t>Kuwait University</t>
  </si>
  <si>
    <t>Lahore University of Management Sciences (LUMS)</t>
  </si>
  <si>
    <t>Lobachevsky University</t>
  </si>
  <si>
    <t>Kyushu Institute of Technology</t>
  </si>
  <si>
    <t>University of Lodz</t>
  </si>
  <si>
    <t>Loyola University Chicago</t>
  </si>
  <si>
    <t>London South Bank University</t>
  </si>
  <si>
    <t>Makerere University</t>
  </si>
  <si>
    <t>Manchester Metropolitan University</t>
  </si>
  <si>
    <t>Marquette University</t>
  </si>
  <si>
    <t>Meiji University</t>
  </si>
  <si>
    <t>Miami University</t>
  </si>
  <si>
    <t>National Chengchi University</t>
  </si>
  <si>
    <t>National Technical University  "Kharkiv Polytechnic Institute"</t>
  </si>
  <si>
    <t>New Jersey Institute of Technology (NJIT)</t>
  </si>
  <si>
    <t>Nicolaus Copernicus University</t>
  </si>
  <si>
    <t>Niigata University</t>
  </si>
  <si>
    <t>Nagoya Institute of Technology (NIT)</t>
  </si>
  <si>
    <t>Northumbria University at Newcastle</t>
  </si>
  <si>
    <t>North-West University</t>
  </si>
  <si>
    <t>Nottingham Trent University</t>
  </si>
  <si>
    <t>Novosibirsk State Technical University</t>
  </si>
  <si>
    <t>Ochanomizu University</t>
  </si>
  <si>
    <t>Ohio University</t>
  </si>
  <si>
    <t>Oklahoma State University</t>
  </si>
  <si>
    <t>Panjab University</t>
  </si>
  <si>
    <t>Paris Lodron University of Salzburg</t>
  </si>
  <si>
    <t>Plekhanov Russian University of Economics</t>
  </si>
  <si>
    <t>Pontificia Universidad CatÃ³lica del Ecuador (PUCE)</t>
  </si>
  <si>
    <t>PontifÃ­cia Universidade CatÃ³lica do Rio Grande do Sul (PUCRS)</t>
  </si>
  <si>
    <t>Prince of Songkla University</t>
  </si>
  <si>
    <t>Baku Engineering University</t>
  </si>
  <si>
    <t>Quaid-i-Azam University</t>
  </si>
  <si>
    <t>Ritsumeikan University</t>
  </si>
  <si>
    <t>Ryerson University</t>
  </si>
  <si>
    <t>Saitama University</t>
  </si>
  <si>
    <t>Samara National Research University (Samara University)</t>
  </si>
  <si>
    <t>San Diego State University</t>
  </si>
  <si>
    <t>Seoul National University of Science and Technology</t>
  </si>
  <si>
    <t>Institute of Technology Sepuluh Nopember</t>
  </si>
  <si>
    <t>Shahid Beheshti University (SBU)</t>
  </si>
  <si>
    <t>Shinshu University</t>
  </si>
  <si>
    <t>Smith College</t>
  </si>
  <si>
    <t>Sophia University</t>
  </si>
  <si>
    <t>Southern Methodist University</t>
  </si>
  <si>
    <t>Southern Cross University</t>
  </si>
  <si>
    <t>Sumy State University</t>
  </si>
  <si>
    <t>Robert Gordon University</t>
  </si>
  <si>
    <t>Tokai University</t>
  </si>
  <si>
    <t>Texas Tech University</t>
  </si>
  <si>
    <t>Tokyo University of Science</t>
  </si>
  <si>
    <t>Universidad Austral de Chile</t>
  </si>
  <si>
    <t>Universidad AutÃ³noma de Nuevo LeÃ³n</t>
  </si>
  <si>
    <t>Universidad AutÃ³noma del Estado de MÃ©xico (UAEMex)</t>
  </si>
  <si>
    <t>Universidad AutÃ³noma Metropolitana (UAM)</t>
  </si>
  <si>
    <t>Universidad de Castilla-La Mancha</t>
  </si>
  <si>
    <t>Universidad de Guadalajara (UDG)</t>
  </si>
  <si>
    <t>Universidad de la Habana</t>
  </si>
  <si>
    <t>Universidad de la RepÃºblica (UdelaR)</t>
  </si>
  <si>
    <t>Universidad de las AmÃ©ricas Puebla (UDLAP)</t>
  </si>
  <si>
    <t>Universidad de los Andes - (ULA) MÃ©rida</t>
  </si>
  <si>
    <t>Universidad de Monterrey (UDEM)</t>
  </si>
  <si>
    <t>University of Murcia</t>
  </si>
  <si>
    <t>Universidad de Oviedo</t>
  </si>
  <si>
    <t>Universidad de Puerto Rico</t>
  </si>
  <si>
    <t>Universidad San Francisco de Quito (USFQ)</t>
  </si>
  <si>
    <t>Universidad de Talca</t>
  </si>
  <si>
    <t>Universidad de ValparaÃ­so (UV)</t>
  </si>
  <si>
    <t>Universidad del Norte</t>
  </si>
  <si>
    <t>Universidad del Rosario</t>
  </si>
  <si>
    <t>Universidad del Valle</t>
  </si>
  <si>
    <t>Universidad Diego Portales (UDP)</t>
  </si>
  <si>
    <t>Universidad Industrial de Santander - UIS</t>
  </si>
  <si>
    <t>ULACIT - Universidad Latinoamericana de Ciencia y TecnologÃ­a, Costa Rica</t>
  </si>
  <si>
    <t>Universidad Metropolitana</t>
  </si>
  <si>
    <t>Universidad Nacional Costa Rica</t>
  </si>
  <si>
    <t>Universidad Nacional de Cuyo</t>
  </si>
  <si>
    <t>Universidad Nacional de Mar del Plata</t>
  </si>
  <si>
    <t>Universidad Nacional de TucumÃ Â¡n</t>
  </si>
  <si>
    <t>Universidad Nacional del Sur</t>
  </si>
  <si>
    <t>Universidad Nacional Mayor de San Marcos</t>
  </si>
  <si>
    <t>Universidad Panamericana (UP)</t>
  </si>
  <si>
    <t>Universidad Peruana Cayetano Heredia (UPCH)</t>
  </si>
  <si>
    <t>Universidad Rey Juan Carlos</t>
  </si>
  <si>
    <t>Universidad SimÃ³n BolÃ­var (USB)</t>
  </si>
  <si>
    <t>Universidad TÃ©cnica Federico Santa MarÃ­a (USM)</t>
  </si>
  <si>
    <t>Universidad TecnolÃ³gica Nacional (UTN)</t>
  </si>
  <si>
    <t>Universidade CatÃ³lica Portuguesa - UCP</t>
  </si>
  <si>
    <t>Universidade da CoruÃ±a</t>
  </si>
  <si>
    <t>Universidade do Estado do Rio de Janeiro (UERJ)</t>
  </si>
  <si>
    <t>Universidade Estadual de Londrina</t>
  </si>
  <si>
    <t>Universidade Federal da Bahia</t>
  </si>
  <si>
    <t>Universidade Federal de Santa Catarina</t>
  </si>
  <si>
    <t>Universidade Federal de Santa Maria</t>
  </si>
  <si>
    <t>Universidade Federal de ViÃ§osa-UFV</t>
  </si>
  <si>
    <t>Universidade Federal do CearÃ¡ (UFC)</t>
  </si>
  <si>
    <t>Universidade Federal do ParanÃ¡ - UFPR</t>
  </si>
  <si>
    <t>Universidade Federal de Pernambuco (UFPE)</t>
  </si>
  <si>
    <t>Universidade Federal Fluminense</t>
  </si>
  <si>
    <t>Ca' Foscari University of Venice</t>
  </si>
  <si>
    <t>Catania University</t>
  </si>
  <si>
    <t>Universita' degli Studi di Ferrara</t>
  </si>
  <si>
    <t>University of Genoa</t>
  </si>
  <si>
    <t>UniversitÃ  degli Studi di Perugia</t>
  </si>
  <si>
    <t>University of Siena</t>
  </si>
  <si>
    <t>University of Trieste</t>
  </si>
  <si>
    <t>UniversitÃ  degli studi Roma Tre</t>
  </si>
  <si>
    <t>University of Palermo</t>
  </si>
  <si>
    <t>Universitas Muhammadiyah Surakarta</t>
  </si>
  <si>
    <t>UniversitÃ© Charles-de-Gaulle Lille 3</t>
  </si>
  <si>
    <t>UniversitÃ© de Caen Basse-Normandie</t>
  </si>
  <si>
    <t>UniversitÃ© de Cergy-Pontoise</t>
  </si>
  <si>
    <t>University of  Lorraine</t>
  </si>
  <si>
    <t>UniversitÃ© de Nantes</t>
  </si>
  <si>
    <t>UniversitÃ© de Poitiers</t>
  </si>
  <si>
    <t>UniversitÃ© Jean Moulin Lyon 3</t>
  </si>
  <si>
    <t>UniversitÃ© Lille 2 Droit et SantÃ©</t>
  </si>
  <si>
    <t>UniversitÃ© LumiÃ¨re Lyon 2</t>
  </si>
  <si>
    <t>UniversitÃ© Mohammed V de Rabat</t>
  </si>
  <si>
    <t>UniversitÃ© Paris Ouest Nanterre La DÃ©fense</t>
  </si>
  <si>
    <t>Universit Paul-Valery Montpellier 3</t>
  </si>
  <si>
    <t>UniversitÃ© Toulouse 1 Capitole</t>
  </si>
  <si>
    <t>Universiti Teknologi MARA - UiTM</t>
  </si>
  <si>
    <t>Universiti Utara Malaysia (UUM)</t>
  </si>
  <si>
    <t>University of Arkansas</t>
  </si>
  <si>
    <t>University of Bahrain</t>
  </si>
  <si>
    <t>University of Bari</t>
  </si>
  <si>
    <t>University of Belgrade</t>
  </si>
  <si>
    <t>University of Brawijaya</t>
  </si>
  <si>
    <t>University of Brescia</t>
  </si>
  <si>
    <t>University of Brighton</t>
  </si>
  <si>
    <t>University of Bucharest</t>
  </si>
  <si>
    <t>University of Central Florida</t>
  </si>
  <si>
    <t>University of Central Lancashire</t>
  </si>
  <si>
    <t>University of Colombo</t>
  </si>
  <si>
    <t>University of Dhaka</t>
  </si>
  <si>
    <t>University of East London</t>
  </si>
  <si>
    <t>University of Engineering &amp; Technology (UET) Lahore</t>
  </si>
  <si>
    <t>University of Ghana</t>
  </si>
  <si>
    <t>University of Greenwich</t>
  </si>
  <si>
    <t>University of Hertfordshire</t>
  </si>
  <si>
    <t>University of Huddersfield</t>
  </si>
  <si>
    <t>University of Karachi</t>
  </si>
  <si>
    <t>University of Kufa</t>
  </si>
  <si>
    <t>The University of Lahore</t>
  </si>
  <si>
    <t>University of Maribor</t>
  </si>
  <si>
    <t>University of Montana Missoula</t>
  </si>
  <si>
    <t>University of Mumbai</t>
  </si>
  <si>
    <t>University of Nairobi</t>
  </si>
  <si>
    <t>University of New England Australia</t>
  </si>
  <si>
    <t>University of PÃ©cs</t>
  </si>
  <si>
    <t>University of Pune</t>
  </si>
  <si>
    <t>University of Salford</t>
  </si>
  <si>
    <t>University of San Diego</t>
  </si>
  <si>
    <t>University of San Francisco</t>
  </si>
  <si>
    <t>University of Santo Tomas</t>
  </si>
  <si>
    <t>University of Southern Queensland</t>
  </si>
  <si>
    <t>University of the Pacific</t>
  </si>
  <si>
    <t>University of the Sunshine Coast</t>
  </si>
  <si>
    <t>University of the Western Cape</t>
  </si>
  <si>
    <t>University of Tulsa</t>
  </si>
  <si>
    <t>University of Wroclaw</t>
  </si>
  <si>
    <t>University of Wyoming</t>
  </si>
  <si>
    <t>UniversitÃ© de Toulouse II-Le Mirail</t>
  </si>
  <si>
    <t>Utah State University</t>
  </si>
  <si>
    <t>Verona University</t>
  </si>
  <si>
    <t>University of Westminster</t>
  </si>
  <si>
    <t>Vilnius Gediminas Technical University</t>
  </si>
  <si>
    <t>Voronezh State University</t>
  </si>
  <si>
    <t>Vytautas Magnus University</t>
  </si>
  <si>
    <t>Universitatea de Vest din Timisoara /  West University of Timisoara</t>
  </si>
  <si>
    <t>Yamaguchi University</t>
  </si>
  <si>
    <t>Yokohama National University</t>
  </si>
  <si>
    <t>University of California, San Francisco</t>
  </si>
  <si>
    <t>Karolinska Institutet</t>
  </si>
  <si>
    <t>Jawaharlal Nehru University</t>
  </si>
  <si>
    <t>INSEAD</t>
  </si>
  <si>
    <t>London Business School</t>
  </si>
  <si>
    <t>Weizmann Institute of Science</t>
  </si>
  <si>
    <t>Wroclaw University of Technology</t>
  </si>
  <si>
    <t>Baylor College of Medicine</t>
  </si>
  <si>
    <t>BI Norwegian Business School</t>
  </si>
  <si>
    <t>Copenhagen Business School</t>
  </si>
  <si>
    <t>Cranfield University</t>
  </si>
  <si>
    <t>ESCP Europe - Paris</t>
  </si>
  <si>
    <t>ESSEC Business School</t>
  </si>
  <si>
    <t>EBS Business School</t>
  </si>
  <si>
    <t>HEC Paris School of Management</t>
  </si>
  <si>
    <t>King Abdullah University of Science &amp; Technology</t>
  </si>
  <si>
    <t>Stockholm School of Economics</t>
  </si>
  <si>
    <t>Bocconi University</t>
  </si>
  <si>
    <t>UniversitÃ© de Technologie de CompiÃ¨gne (UTC)</t>
  </si>
  <si>
    <t>University of Economics, Prague</t>
  </si>
  <si>
    <t>WHU - Otto Beisheim School of Management</t>
  </si>
  <si>
    <t> RANK2017</t>
  </si>
  <si>
    <t>RANK2018</t>
  </si>
  <si>
    <t>(B2-C2)/B2</t>
  </si>
  <si>
    <t>(D2)^2</t>
  </si>
  <si>
    <t>ABS(D2)</t>
  </si>
  <si>
    <t>SUM</t>
  </si>
  <si>
    <t>SUM/N</t>
  </si>
  <si>
    <t>V abs</t>
  </si>
  <si>
    <t>V</t>
  </si>
  <si>
    <t>Ranking</t>
  </si>
  <si>
    <t>Metric</t>
  </si>
  <si>
    <t>V*(abs)</t>
  </si>
  <si>
    <t>QS</t>
  </si>
  <si>
    <t>Rank</t>
  </si>
  <si>
    <t>Citation</t>
  </si>
  <si>
    <t>Fac_Stud</t>
  </si>
  <si>
    <t>Int_Fac</t>
  </si>
  <si>
    <t>Acad_Rep</t>
  </si>
  <si>
    <t>Emp_Rep</t>
  </si>
  <si>
    <t>Int_Stud</t>
  </si>
  <si>
    <t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</si>
</sst>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8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s">
        <v>17</v>
      </c>
      <c r="B2" s="0" t="n">
        <v>1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99.9</v>
      </c>
      <c r="H2" s="0" t="n">
        <v>100</v>
      </c>
      <c r="I2" s="0" t="n">
        <v>96.6</v>
      </c>
      <c r="J2" s="0" t="n">
        <v>1</v>
      </c>
      <c r="K2" s="0" t="n">
        <v>100</v>
      </c>
      <c r="L2" s="0" t="n">
        <v>100</v>
      </c>
      <c r="M2" s="0" t="n">
        <v>99.9</v>
      </c>
      <c r="N2" s="0" t="n">
        <v>100</v>
      </c>
      <c r="O2" s="0" t="n">
        <v>100</v>
      </c>
      <c r="P2" s="0" t="n">
        <v>100</v>
      </c>
      <c r="Q2" s="0" t="n">
        <v>96.1</v>
      </c>
    </row>
    <row r="3" customFormat="false" ht="15" hidden="false" customHeight="false" outlineLevel="0" collapsed="false">
      <c r="A3" s="0" t="s">
        <v>18</v>
      </c>
      <c r="B3" s="0" t="n">
        <v>2</v>
      </c>
      <c r="C3" s="0" t="n">
        <v>98.7</v>
      </c>
      <c r="D3" s="0" t="n">
        <v>100</v>
      </c>
      <c r="E3" s="0" t="n">
        <v>100</v>
      </c>
      <c r="F3" s="0" t="n">
        <v>100</v>
      </c>
      <c r="G3" s="0" t="n">
        <v>99.7</v>
      </c>
      <c r="H3" s="0" t="n">
        <v>99.7</v>
      </c>
      <c r="I3" s="0" t="n">
        <v>74</v>
      </c>
      <c r="J3" s="0" t="n">
        <v>2</v>
      </c>
      <c r="K3" s="0" t="n">
        <v>98.7</v>
      </c>
      <c r="L3" s="0" t="n">
        <v>100</v>
      </c>
      <c r="M3" s="0" t="n">
        <v>99.4</v>
      </c>
      <c r="N3" s="0" t="n">
        <v>100</v>
      </c>
      <c r="O3" s="0" t="n">
        <v>100</v>
      </c>
      <c r="P3" s="0" t="n">
        <v>99.6</v>
      </c>
      <c r="Q3" s="0" t="n">
        <v>72.7</v>
      </c>
    </row>
    <row r="4" customFormat="false" ht="15" hidden="false" customHeight="false" outlineLevel="0" collapsed="false">
      <c r="A4" s="0" t="s">
        <v>19</v>
      </c>
      <c r="B4" s="0" t="n">
        <v>3</v>
      </c>
      <c r="C4" s="0" t="n">
        <v>98.3</v>
      </c>
      <c r="D4" s="0" t="n">
        <v>100</v>
      </c>
      <c r="E4" s="0" t="n">
        <v>100</v>
      </c>
      <c r="F4" s="0" t="n">
        <v>98.5</v>
      </c>
      <c r="G4" s="0" t="n">
        <v>100</v>
      </c>
      <c r="H4" s="0" t="n">
        <v>100</v>
      </c>
      <c r="I4" s="0" t="n">
        <v>70.4</v>
      </c>
      <c r="J4" s="0" t="n">
        <v>3</v>
      </c>
      <c r="K4" s="0" t="n">
        <v>98.4</v>
      </c>
      <c r="L4" s="0" t="n">
        <v>100</v>
      </c>
      <c r="M4" s="0" t="n">
        <v>99.9</v>
      </c>
      <c r="N4" s="0" t="n">
        <v>100</v>
      </c>
      <c r="O4" s="0" t="n">
        <v>98.3</v>
      </c>
      <c r="P4" s="0" t="n">
        <v>96.5</v>
      </c>
      <c r="Q4" s="0" t="n">
        <v>75.2</v>
      </c>
    </row>
    <row r="5" customFormat="false" ht="15" hidden="false" customHeight="false" outlineLevel="0" collapsed="false">
      <c r="A5" s="0" t="s">
        <v>20</v>
      </c>
      <c r="B5" s="0" t="n">
        <v>4</v>
      </c>
      <c r="C5" s="0" t="n">
        <v>97.2</v>
      </c>
      <c r="D5" s="0" t="n">
        <v>100</v>
      </c>
      <c r="E5" s="0" t="n">
        <v>100</v>
      </c>
      <c r="F5" s="0" t="n">
        <v>100</v>
      </c>
      <c r="G5" s="0" t="n">
        <v>86.5</v>
      </c>
      <c r="H5" s="0" t="n">
        <v>97.6</v>
      </c>
      <c r="I5" s="0" t="n">
        <v>97.8</v>
      </c>
      <c r="J5" s="0" t="n">
        <v>5</v>
      </c>
      <c r="K5" s="0" t="n">
        <v>95.6</v>
      </c>
      <c r="L5" s="0" t="n">
        <v>100</v>
      </c>
      <c r="M5" s="0" t="n">
        <v>78.3</v>
      </c>
      <c r="N5" s="0" t="n">
        <v>100</v>
      </c>
      <c r="O5" s="0" t="n">
        <v>100</v>
      </c>
      <c r="P5" s="0" t="n">
        <v>97.4</v>
      </c>
      <c r="Q5" s="0" t="n">
        <v>97.7</v>
      </c>
    </row>
    <row r="6" customFormat="false" ht="15" hidden="false" customHeight="false" outlineLevel="0" collapsed="false">
      <c r="A6" s="0" t="s">
        <v>21</v>
      </c>
      <c r="B6" s="0" t="n">
        <v>5</v>
      </c>
      <c r="C6" s="0" t="n">
        <v>96.9</v>
      </c>
      <c r="D6" s="0" t="n">
        <v>99.4</v>
      </c>
      <c r="E6" s="0" t="n">
        <v>80.7</v>
      </c>
      <c r="F6" s="0" t="n">
        <v>100</v>
      </c>
      <c r="G6" s="0" t="n">
        <v>100</v>
      </c>
      <c r="H6" s="0" t="n">
        <v>91.2</v>
      </c>
      <c r="I6" s="0" t="n">
        <v>87.7</v>
      </c>
      <c r="J6" s="0" t="n">
        <v>4</v>
      </c>
      <c r="K6" s="0" t="n">
        <v>97.7</v>
      </c>
      <c r="L6" s="0" t="n">
        <v>99.5</v>
      </c>
      <c r="M6" s="0" t="n">
        <v>100</v>
      </c>
      <c r="N6" s="0" t="n">
        <v>85.4</v>
      </c>
      <c r="O6" s="0" t="n">
        <v>100</v>
      </c>
      <c r="P6" s="0" t="n">
        <v>93.4</v>
      </c>
      <c r="Q6" s="0" t="n">
        <v>89.2</v>
      </c>
    </row>
    <row r="7" customFormat="false" ht="15" hidden="false" customHeight="false" outlineLevel="0" collapsed="false">
      <c r="A7" s="0" t="s">
        <v>22</v>
      </c>
      <c r="B7" s="0" t="n">
        <v>6</v>
      </c>
      <c r="C7" s="0" t="n">
        <v>96.8</v>
      </c>
      <c r="D7" s="0" t="n">
        <v>100</v>
      </c>
      <c r="E7" s="0" t="n">
        <v>100</v>
      </c>
      <c r="F7" s="0" t="n">
        <v>100</v>
      </c>
      <c r="G7" s="0" t="n">
        <v>83.6</v>
      </c>
      <c r="H7" s="0" t="n">
        <v>98.7</v>
      </c>
      <c r="I7" s="0" t="n">
        <v>98.2</v>
      </c>
      <c r="J7" s="0" t="n">
        <v>6</v>
      </c>
      <c r="K7" s="0" t="n">
        <v>95.3</v>
      </c>
      <c r="L7" s="0" t="n">
        <v>100</v>
      </c>
      <c r="M7" s="0" t="n">
        <v>76.3</v>
      </c>
      <c r="N7" s="0" t="n">
        <v>100</v>
      </c>
      <c r="O7" s="0" t="n">
        <v>100</v>
      </c>
      <c r="P7" s="0" t="n">
        <v>98.6</v>
      </c>
      <c r="Q7" s="0" t="n">
        <v>98.5</v>
      </c>
    </row>
    <row r="8" customFormat="false" ht="15" hidden="false" customHeight="false" outlineLevel="0" collapsed="false">
      <c r="A8" s="0" t="s">
        <v>23</v>
      </c>
      <c r="B8" s="0" t="n">
        <v>7</v>
      </c>
      <c r="C8" s="0" t="n">
        <v>95.6</v>
      </c>
      <c r="D8" s="0" t="n">
        <v>99.8</v>
      </c>
      <c r="E8" s="0" t="n">
        <v>99.3</v>
      </c>
      <c r="F8" s="0" t="n">
        <v>98.7</v>
      </c>
      <c r="G8" s="0" t="n">
        <v>79.1</v>
      </c>
      <c r="H8" s="0" t="n">
        <v>99.1</v>
      </c>
      <c r="I8" s="0" t="n">
        <v>100</v>
      </c>
      <c r="J8" s="0" t="n">
        <v>7</v>
      </c>
      <c r="K8" s="0" t="n">
        <v>94.6</v>
      </c>
      <c r="L8" s="0" t="n">
        <v>99.7</v>
      </c>
      <c r="M8" s="0" t="n">
        <v>74.7</v>
      </c>
      <c r="N8" s="0" t="n">
        <v>99.5</v>
      </c>
      <c r="O8" s="0" t="n">
        <v>99.1</v>
      </c>
      <c r="P8" s="0" t="n">
        <v>96.6</v>
      </c>
      <c r="Q8" s="0" t="n">
        <v>100</v>
      </c>
    </row>
    <row r="9" customFormat="false" ht="15" hidden="false" customHeight="false" outlineLevel="0" collapsed="false">
      <c r="A9" s="0" t="s">
        <v>24</v>
      </c>
      <c r="B9" s="0" t="n">
        <v>8</v>
      </c>
      <c r="C9" s="0" t="n">
        <v>94.2</v>
      </c>
      <c r="D9" s="0" t="n">
        <v>99.6</v>
      </c>
      <c r="E9" s="0" t="n">
        <v>98.9</v>
      </c>
      <c r="F9" s="0" t="n">
        <v>73.3</v>
      </c>
      <c r="G9" s="0" t="n">
        <v>98.3</v>
      </c>
      <c r="H9" s="0" t="n">
        <v>100</v>
      </c>
      <c r="I9" s="0" t="n">
        <v>98.8</v>
      </c>
      <c r="J9" s="0" t="n">
        <v>10</v>
      </c>
      <c r="K9" s="0" t="n">
        <v>93.3</v>
      </c>
      <c r="L9" s="0" t="n">
        <v>99.6</v>
      </c>
      <c r="M9" s="0" t="n">
        <v>98.7</v>
      </c>
      <c r="N9" s="0" t="n">
        <v>99.4</v>
      </c>
      <c r="O9" s="0" t="n">
        <v>68.2</v>
      </c>
      <c r="P9" s="0" t="n">
        <v>100</v>
      </c>
      <c r="Q9" s="0" t="n">
        <v>98.8</v>
      </c>
    </row>
    <row r="10" customFormat="false" ht="15" hidden="false" customHeight="false" outlineLevel="0" collapsed="false">
      <c r="A10" s="0" t="s">
        <v>25</v>
      </c>
      <c r="B10" s="0" t="n">
        <v>9</v>
      </c>
      <c r="C10" s="0" t="n">
        <v>94.1</v>
      </c>
      <c r="D10" s="0" t="n">
        <v>99.6</v>
      </c>
      <c r="E10" s="0" t="n">
        <v>100</v>
      </c>
      <c r="F10" s="0" t="n">
        <v>100</v>
      </c>
      <c r="G10" s="0" t="n">
        <v>69.8</v>
      </c>
      <c r="H10" s="0" t="n">
        <v>100</v>
      </c>
      <c r="I10" s="0" t="n">
        <v>100</v>
      </c>
      <c r="J10" s="0" t="n">
        <v>8</v>
      </c>
      <c r="K10" s="0" t="n">
        <v>93.7</v>
      </c>
      <c r="L10" s="0" t="n">
        <v>99.4</v>
      </c>
      <c r="M10" s="0" t="n">
        <v>68.7</v>
      </c>
      <c r="N10" s="0" t="n">
        <v>100</v>
      </c>
      <c r="O10" s="0" t="n">
        <v>100</v>
      </c>
      <c r="P10" s="0" t="n">
        <v>100</v>
      </c>
      <c r="Q10" s="0" t="n">
        <v>100</v>
      </c>
    </row>
    <row r="11" customFormat="false" ht="15" hidden="false" customHeight="false" outlineLevel="0" collapsed="false">
      <c r="A11" s="0" t="s">
        <v>26</v>
      </c>
      <c r="B11" s="0" t="n">
        <v>10</v>
      </c>
      <c r="C11" s="0" t="n">
        <v>93</v>
      </c>
      <c r="D11" s="0" t="n">
        <v>99.9</v>
      </c>
      <c r="E11" s="0" t="n">
        <v>94.1</v>
      </c>
      <c r="F11" s="0" t="n">
        <v>95.4</v>
      </c>
      <c r="G11" s="0" t="n">
        <v>88.7</v>
      </c>
      <c r="H11" s="0" t="n">
        <v>66.5</v>
      </c>
      <c r="I11" s="0" t="n">
        <v>70.5</v>
      </c>
      <c r="J11" s="0" t="n">
        <v>9</v>
      </c>
      <c r="K11" s="0" t="n">
        <v>93.5</v>
      </c>
      <c r="L11" s="0" t="n">
        <v>99.9</v>
      </c>
      <c r="M11" s="0" t="n">
        <v>85.9</v>
      </c>
      <c r="N11" s="0" t="n">
        <v>92.9</v>
      </c>
      <c r="O11" s="0" t="n">
        <v>96.5</v>
      </c>
      <c r="P11" s="0" t="n">
        <v>71.9</v>
      </c>
      <c r="Q11" s="0" t="n">
        <v>79.8</v>
      </c>
    </row>
    <row r="12" customFormat="false" ht="15" hidden="false" customHeight="false" outlineLevel="0" collapsed="false">
      <c r="A12" s="0" t="s">
        <v>27</v>
      </c>
      <c r="B12" s="0" t="n">
        <v>11</v>
      </c>
      <c r="C12" s="0" t="n">
        <v>92.8</v>
      </c>
      <c r="D12" s="0" t="n">
        <v>100</v>
      </c>
      <c r="E12" s="0" t="n">
        <v>97.9</v>
      </c>
      <c r="F12" s="0" t="n">
        <v>81.8</v>
      </c>
      <c r="G12" s="0" t="n">
        <v>100</v>
      </c>
      <c r="H12" s="0" t="n">
        <v>65.3</v>
      </c>
      <c r="I12" s="0" t="n">
        <v>68.7</v>
      </c>
      <c r="J12" s="0" t="n">
        <v>13</v>
      </c>
      <c r="K12" s="0" t="n">
        <v>91</v>
      </c>
      <c r="L12" s="0" t="n">
        <v>100</v>
      </c>
      <c r="M12" s="0" t="n">
        <v>100</v>
      </c>
      <c r="N12" s="0" t="n">
        <v>97.3</v>
      </c>
      <c r="O12" s="0" t="n">
        <v>70.9</v>
      </c>
      <c r="P12" s="0" t="n">
        <v>67.4</v>
      </c>
      <c r="Q12" s="0" t="n">
        <v>70.8</v>
      </c>
    </row>
    <row r="13" customFormat="false" ht="15" hidden="false" customHeight="false" outlineLevel="0" collapsed="false">
      <c r="A13" s="0" t="s">
        <v>28</v>
      </c>
      <c r="B13" s="0" t="n">
        <v>12</v>
      </c>
      <c r="C13" s="0" t="n">
        <v>91.5</v>
      </c>
      <c r="D13" s="0" t="n">
        <v>100</v>
      </c>
      <c r="E13" s="0" t="n">
        <v>100</v>
      </c>
      <c r="F13" s="0" t="n">
        <v>88.1</v>
      </c>
      <c r="G13" s="0" t="n">
        <v>70.9</v>
      </c>
      <c r="H13" s="0" t="n">
        <v>100</v>
      </c>
      <c r="I13" s="0" t="n">
        <v>90.8</v>
      </c>
      <c r="J13" s="0" t="n">
        <v>15</v>
      </c>
      <c r="K13" s="0" t="n">
        <v>90.5</v>
      </c>
      <c r="L13" s="0" t="n">
        <v>100</v>
      </c>
      <c r="M13" s="0" t="n">
        <v>66.2</v>
      </c>
      <c r="N13" s="0" t="n">
        <v>99.9</v>
      </c>
      <c r="O13" s="0" t="n">
        <v>88.8</v>
      </c>
      <c r="P13" s="0" t="n">
        <v>100</v>
      </c>
      <c r="Q13" s="0" t="n">
        <v>86.1</v>
      </c>
    </row>
    <row r="14" customFormat="false" ht="15" hidden="false" customHeight="false" outlineLevel="0" collapsed="false">
      <c r="A14" s="0" t="s">
        <v>29</v>
      </c>
      <c r="B14" s="0" t="n">
        <v>13</v>
      </c>
      <c r="C14" s="0" t="n">
        <v>91.4</v>
      </c>
      <c r="D14" s="0" t="n">
        <v>91.6</v>
      </c>
      <c r="E14" s="0" t="n">
        <v>94.1</v>
      </c>
      <c r="F14" s="0" t="n">
        <v>94</v>
      </c>
      <c r="G14" s="0" t="n">
        <v>83.6</v>
      </c>
      <c r="H14" s="0" t="n">
        <v>100</v>
      </c>
      <c r="I14" s="0" t="n">
        <v>93.9</v>
      </c>
      <c r="J14" s="0" t="n">
        <v>11</v>
      </c>
      <c r="K14" s="0" t="n">
        <v>92.2</v>
      </c>
      <c r="L14" s="0" t="n">
        <v>93.9</v>
      </c>
      <c r="M14" s="0" t="n">
        <v>83.3</v>
      </c>
      <c r="N14" s="0" t="n">
        <v>96.6</v>
      </c>
      <c r="O14" s="0" t="n">
        <v>93.6</v>
      </c>
      <c r="P14" s="0" t="n">
        <v>100</v>
      </c>
      <c r="Q14" s="0" t="n">
        <v>88.2</v>
      </c>
    </row>
    <row r="15" customFormat="false" ht="15" hidden="false" customHeight="false" outlineLevel="0" collapsed="false">
      <c r="A15" s="0" t="s">
        <v>30</v>
      </c>
      <c r="B15" s="0" t="n">
        <v>14</v>
      </c>
      <c r="C15" s="0" t="n">
        <v>91.1</v>
      </c>
      <c r="D15" s="0" t="n">
        <v>82.1</v>
      </c>
      <c r="E15" s="0" t="n">
        <v>93.5</v>
      </c>
      <c r="F15" s="0" t="n">
        <v>93.9</v>
      </c>
      <c r="G15" s="0" t="n">
        <v>99.1</v>
      </c>
      <c r="H15" s="0" t="n">
        <v>100</v>
      </c>
      <c r="I15" s="0" t="n">
        <v>100</v>
      </c>
      <c r="J15" s="0" t="n">
        <v>12</v>
      </c>
      <c r="K15" s="0" t="n">
        <v>91.2</v>
      </c>
      <c r="L15" s="0" t="n">
        <v>83</v>
      </c>
      <c r="M15" s="0" t="n">
        <v>99.2</v>
      </c>
      <c r="N15" s="0" t="n">
        <v>95.5</v>
      </c>
      <c r="O15" s="0" t="n">
        <v>92</v>
      </c>
      <c r="P15" s="0" t="n">
        <v>100</v>
      </c>
      <c r="Q15" s="0" t="n">
        <v>100</v>
      </c>
    </row>
    <row r="16" customFormat="false" ht="15" hidden="false" customHeight="false" outlineLevel="0" collapsed="false">
      <c r="A16" s="0" t="s">
        <v>31</v>
      </c>
      <c r="B16" s="0" t="n">
        <v>15</v>
      </c>
      <c r="C16" s="0" t="n">
        <v>90.9</v>
      </c>
      <c r="D16" s="0" t="n">
        <v>100</v>
      </c>
      <c r="E16" s="0" t="n">
        <v>99.9</v>
      </c>
      <c r="F16" s="0" t="n">
        <v>100</v>
      </c>
      <c r="G16" s="0" t="n">
        <v>65.2</v>
      </c>
      <c r="H16" s="0" t="n">
        <v>91.1</v>
      </c>
      <c r="I16" s="0" t="n">
        <v>65</v>
      </c>
      <c r="J16" s="0" t="n">
        <v>16</v>
      </c>
      <c r="K16" s="0" t="n">
        <v>90.4</v>
      </c>
      <c r="L16" s="0" t="n">
        <v>100</v>
      </c>
      <c r="M16" s="0" t="n">
        <v>63.2</v>
      </c>
      <c r="N16" s="0" t="n">
        <v>99.8</v>
      </c>
      <c r="O16" s="0" t="n">
        <v>100</v>
      </c>
      <c r="P16" s="0" t="n">
        <v>90.7</v>
      </c>
      <c r="Q16" s="0" t="n">
        <v>61.7</v>
      </c>
    </row>
    <row r="17" customFormat="false" ht="15" hidden="false" customHeight="false" outlineLevel="0" collapsed="false">
      <c r="A17" s="0" t="s">
        <v>32</v>
      </c>
      <c r="B17" s="0" t="n">
        <v>16</v>
      </c>
      <c r="C17" s="0" t="n">
        <v>90.1</v>
      </c>
      <c r="D17" s="0" t="n">
        <v>99.6</v>
      </c>
      <c r="E17" s="0" t="n">
        <v>94</v>
      </c>
      <c r="F17" s="0" t="n">
        <v>68.9</v>
      </c>
      <c r="G17" s="0" t="n">
        <v>95.9</v>
      </c>
      <c r="H17" s="0" t="n">
        <v>91.6</v>
      </c>
      <c r="I17" s="0" t="n">
        <v>66</v>
      </c>
      <c r="J17" s="0" t="n">
        <v>14</v>
      </c>
      <c r="K17" s="0" t="n">
        <v>90.7</v>
      </c>
      <c r="L17" s="0" t="n">
        <v>99.6</v>
      </c>
      <c r="M17" s="0" t="n">
        <v>96.2</v>
      </c>
      <c r="N17" s="0" t="n">
        <v>93.7</v>
      </c>
      <c r="O17" s="0" t="n">
        <v>67.4</v>
      </c>
      <c r="P17" s="0" t="n">
        <v>92.2</v>
      </c>
      <c r="Q17" s="0" t="n">
        <v>79.2</v>
      </c>
    </row>
    <row r="18" customFormat="false" ht="15" hidden="false" customHeight="false" outlineLevel="0" collapsed="false">
      <c r="A18" s="0" t="s">
        <v>33</v>
      </c>
      <c r="B18" s="0" t="n">
        <v>17</v>
      </c>
      <c r="C18" s="0" t="n">
        <v>89.3</v>
      </c>
      <c r="D18" s="0" t="n">
        <v>94.8</v>
      </c>
      <c r="E18" s="0" t="n">
        <v>64.7</v>
      </c>
      <c r="F18" s="0" t="n">
        <v>100</v>
      </c>
      <c r="G18" s="0" t="n">
        <v>81.8</v>
      </c>
      <c r="H18" s="0" t="n">
        <v>98.1</v>
      </c>
      <c r="I18" s="0" t="n">
        <v>69.7</v>
      </c>
      <c r="J18" s="0" t="n">
        <v>17</v>
      </c>
      <c r="K18" s="0" t="n">
        <v>89.8</v>
      </c>
      <c r="L18" s="0" t="n">
        <v>94.3</v>
      </c>
      <c r="M18" s="0" t="n">
        <v>83.9</v>
      </c>
      <c r="N18" s="0" t="n">
        <v>66.4</v>
      </c>
      <c r="O18" s="0" t="n">
        <v>100</v>
      </c>
      <c r="P18" s="0" t="n">
        <v>87.9</v>
      </c>
      <c r="Q18" s="0" t="n">
        <v>81.3</v>
      </c>
    </row>
    <row r="19" customFormat="false" ht="15" hidden="false" customHeight="false" outlineLevel="0" collapsed="false">
      <c r="A19" s="0" t="s">
        <v>34</v>
      </c>
      <c r="B19" s="0" t="n">
        <v>18</v>
      </c>
      <c r="C19" s="0" t="n">
        <v>89</v>
      </c>
      <c r="D19" s="0" t="n">
        <v>97.4</v>
      </c>
      <c r="E19" s="0" t="n">
        <v>96.5</v>
      </c>
      <c r="F19" s="0" t="n">
        <v>100</v>
      </c>
      <c r="G19" s="0" t="n">
        <v>72.9</v>
      </c>
      <c r="H19" s="0" t="n">
        <v>51.1</v>
      </c>
      <c r="I19" s="0" t="n">
        <v>64.2</v>
      </c>
      <c r="J19" s="0" t="n">
        <v>19</v>
      </c>
      <c r="K19" s="0" t="n">
        <v>88.7</v>
      </c>
      <c r="L19" s="0" t="n">
        <v>97.4</v>
      </c>
      <c r="M19" s="0" t="n">
        <v>67.4</v>
      </c>
      <c r="N19" s="0" t="n">
        <v>94.9</v>
      </c>
      <c r="O19" s="0" t="n">
        <v>100</v>
      </c>
      <c r="P19" s="0" t="n">
        <v>67.1</v>
      </c>
      <c r="Q19" s="0" t="n">
        <v>64.5</v>
      </c>
    </row>
    <row r="20" customFormat="false" ht="15" hidden="false" customHeight="false" outlineLevel="0" collapsed="false">
      <c r="A20" s="0" t="s">
        <v>35</v>
      </c>
      <c r="B20" s="0" t="n">
        <v>19</v>
      </c>
      <c r="C20" s="0" t="n">
        <v>88.9</v>
      </c>
      <c r="D20" s="0" t="n">
        <v>99.2</v>
      </c>
      <c r="E20" s="0" t="n">
        <v>95</v>
      </c>
      <c r="F20" s="0" t="n">
        <v>87.6</v>
      </c>
      <c r="G20" s="0" t="n">
        <v>61.7</v>
      </c>
      <c r="H20" s="0" t="n">
        <v>95.3</v>
      </c>
      <c r="I20" s="0" t="n">
        <v>99.1</v>
      </c>
      <c r="J20" s="0" t="n">
        <v>23</v>
      </c>
      <c r="K20" s="0" t="n">
        <v>86.9</v>
      </c>
      <c r="L20" s="0" t="n">
        <v>99.1</v>
      </c>
      <c r="M20" s="0" t="n">
        <v>55.5</v>
      </c>
      <c r="N20" s="0" t="n">
        <v>96.6</v>
      </c>
      <c r="O20" s="0" t="n">
        <v>83.2</v>
      </c>
      <c r="P20" s="0" t="n">
        <v>94.9</v>
      </c>
      <c r="Q20" s="0" t="n">
        <v>98.6</v>
      </c>
    </row>
    <row r="21" customFormat="false" ht="15" hidden="false" customHeight="false" outlineLevel="0" collapsed="false">
      <c r="A21" s="0" t="s">
        <v>36</v>
      </c>
      <c r="B21" s="0" t="n">
        <v>20</v>
      </c>
      <c r="C21" s="0" t="n">
        <v>88.6</v>
      </c>
      <c r="D21" s="0" t="n">
        <v>99.9</v>
      </c>
      <c r="E21" s="0" t="n">
        <v>99.2</v>
      </c>
      <c r="F21" s="0" t="n">
        <v>100</v>
      </c>
      <c r="G21" s="0" t="n">
        <v>60.5</v>
      </c>
      <c r="H21" s="0" t="n">
        <v>37.8</v>
      </c>
      <c r="I21" s="0" t="n">
        <v>93.7</v>
      </c>
      <c r="J21" s="0" t="n">
        <v>18</v>
      </c>
      <c r="K21" s="0" t="n">
        <v>88.9</v>
      </c>
      <c r="L21" s="0" t="n">
        <v>99.9</v>
      </c>
      <c r="M21" s="0" t="n">
        <v>62.3</v>
      </c>
      <c r="N21" s="0" t="n">
        <v>98.1</v>
      </c>
      <c r="O21" s="0" t="n">
        <v>100</v>
      </c>
      <c r="P21" s="0" t="n">
        <v>34.7</v>
      </c>
      <c r="Q21" s="0" t="n">
        <v>94.9</v>
      </c>
    </row>
    <row r="22" customFormat="false" ht="15" hidden="false" customHeight="false" outlineLevel="0" collapsed="false">
      <c r="A22" s="0" t="s">
        <v>37</v>
      </c>
      <c r="B22" s="0" t="n">
        <v>21</v>
      </c>
      <c r="C22" s="0" t="n">
        <v>87.7</v>
      </c>
      <c r="D22" s="0" t="n">
        <v>91.8</v>
      </c>
      <c r="E22" s="0" t="n">
        <v>91.1</v>
      </c>
      <c r="F22" s="0" t="n">
        <v>88.2</v>
      </c>
      <c r="G22" s="0" t="n">
        <v>71.2</v>
      </c>
      <c r="H22" s="0" t="n">
        <v>97.6</v>
      </c>
      <c r="I22" s="0" t="n">
        <v>99.3</v>
      </c>
      <c r="J22" s="0" t="n">
        <v>23</v>
      </c>
      <c r="K22" s="0" t="n">
        <v>86.9</v>
      </c>
      <c r="L22" s="0" t="n">
        <v>92.8</v>
      </c>
      <c r="M22" s="0" t="n">
        <v>64.8</v>
      </c>
      <c r="N22" s="0" t="n">
        <v>92.4</v>
      </c>
      <c r="O22" s="0" t="n">
        <v>87.6</v>
      </c>
      <c r="P22" s="0" t="n">
        <v>97.4</v>
      </c>
      <c r="Q22" s="0" t="n">
        <v>99.2</v>
      </c>
    </row>
    <row r="23" customFormat="false" ht="15" hidden="false" customHeight="false" outlineLevel="0" collapsed="false">
      <c r="A23" s="0" t="s">
        <v>38</v>
      </c>
      <c r="B23" s="0" t="n">
        <v>22</v>
      </c>
      <c r="C23" s="0" t="n">
        <v>87.3</v>
      </c>
      <c r="D23" s="0" t="n">
        <v>99.1</v>
      </c>
      <c r="E23" s="0" t="n">
        <v>89.6</v>
      </c>
      <c r="F23" s="0" t="n">
        <v>56.5</v>
      </c>
      <c r="G23" s="0" t="n">
        <v>86.9</v>
      </c>
      <c r="H23" s="0" t="n">
        <v>100</v>
      </c>
      <c r="I23" s="0" t="n">
        <v>96.3</v>
      </c>
      <c r="J23" s="0" t="n">
        <v>20</v>
      </c>
      <c r="K23" s="0" t="n">
        <v>87.1</v>
      </c>
      <c r="L23" s="0" t="n">
        <v>99.3</v>
      </c>
      <c r="M23" s="0" t="n">
        <v>85.6</v>
      </c>
      <c r="N23" s="0" t="n">
        <v>90.4</v>
      </c>
      <c r="O23" s="0" t="n">
        <v>55.3</v>
      </c>
      <c r="P23" s="0" t="n">
        <v>100</v>
      </c>
      <c r="Q23" s="0" t="n">
        <v>98.8</v>
      </c>
    </row>
    <row r="24" customFormat="false" ht="15" hidden="false" customHeight="false" outlineLevel="0" collapsed="false">
      <c r="A24" s="0" t="s">
        <v>39</v>
      </c>
      <c r="B24" s="0" t="n">
        <v>23</v>
      </c>
      <c r="C24" s="0" t="n">
        <v>86.4</v>
      </c>
      <c r="D24" s="0" t="n">
        <v>99.6</v>
      </c>
      <c r="E24" s="0" t="n">
        <v>89.6</v>
      </c>
      <c r="F24" s="0" t="n">
        <v>86.7</v>
      </c>
      <c r="G24" s="0" t="n">
        <v>71.7</v>
      </c>
      <c r="H24" s="0" t="n">
        <v>80.8</v>
      </c>
      <c r="I24" s="0" t="n">
        <v>37.9</v>
      </c>
      <c r="J24" s="0" t="n">
        <v>21</v>
      </c>
      <c r="K24" s="0" t="n">
        <v>87</v>
      </c>
      <c r="L24" s="0" t="n">
        <v>99.7</v>
      </c>
      <c r="M24" s="0" t="n">
        <v>66.7</v>
      </c>
      <c r="N24" s="0" t="n">
        <v>92.2</v>
      </c>
      <c r="O24" s="0" t="n">
        <v>89.6</v>
      </c>
      <c r="P24" s="0" t="n">
        <v>78</v>
      </c>
      <c r="Q24" s="0" t="n">
        <v>51.2</v>
      </c>
    </row>
    <row r="25" customFormat="false" ht="15" hidden="false" customHeight="false" outlineLevel="0" collapsed="false">
      <c r="A25" s="0" t="s">
        <v>40</v>
      </c>
      <c r="B25" s="0" t="n">
        <v>24</v>
      </c>
      <c r="C25" s="0" t="n">
        <v>86</v>
      </c>
      <c r="D25" s="0" t="n">
        <v>99</v>
      </c>
      <c r="E25" s="0" t="n">
        <v>99.2</v>
      </c>
      <c r="F25" s="0" t="n">
        <v>85.6</v>
      </c>
      <c r="G25" s="0" t="n">
        <v>79.5</v>
      </c>
      <c r="H25" s="0" t="n">
        <v>43.3</v>
      </c>
      <c r="I25" s="0" t="n">
        <v>28.1</v>
      </c>
      <c r="J25" s="0" t="n">
        <v>25</v>
      </c>
      <c r="K25" s="0" t="n">
        <v>85.6</v>
      </c>
      <c r="L25" s="0" t="n">
        <v>99.2</v>
      </c>
      <c r="M25" s="0" t="n">
        <v>75.3</v>
      </c>
      <c r="N25" s="0" t="n">
        <v>99.6</v>
      </c>
      <c r="O25" s="0" t="n">
        <v>86.7</v>
      </c>
      <c r="P25" s="0" t="n">
        <v>42.1</v>
      </c>
      <c r="Q25" s="0" t="n">
        <v>25.6</v>
      </c>
    </row>
    <row r="26" customFormat="false" ht="15" hidden="false" customHeight="false" outlineLevel="0" collapsed="false">
      <c r="A26" s="0" t="s">
        <v>41</v>
      </c>
      <c r="B26" s="0" t="n">
        <v>24</v>
      </c>
      <c r="C26" s="0" t="n">
        <v>86</v>
      </c>
      <c r="D26" s="0" t="n">
        <v>94</v>
      </c>
      <c r="E26" s="0" t="n">
        <v>78.3</v>
      </c>
      <c r="F26" s="0" t="n">
        <v>99.2</v>
      </c>
      <c r="G26" s="0" t="n">
        <v>86</v>
      </c>
      <c r="I26" s="0" t="n">
        <v>56.7</v>
      </c>
      <c r="J26" s="0" t="n">
        <v>21</v>
      </c>
      <c r="K26" s="0" t="n">
        <v>87</v>
      </c>
      <c r="L26" s="0" t="n">
        <v>94</v>
      </c>
      <c r="M26" s="0" t="n">
        <v>91.4</v>
      </c>
      <c r="N26" s="0" t="n">
        <v>78.1</v>
      </c>
      <c r="O26" s="0" t="n">
        <v>98.1</v>
      </c>
      <c r="Q26" s="0" t="n">
        <v>56.6</v>
      </c>
    </row>
    <row r="27" customFormat="false" ht="15" hidden="false" customHeight="false" outlineLevel="0" collapsed="false">
      <c r="A27" s="0" t="s">
        <v>42</v>
      </c>
      <c r="B27" s="0" t="n">
        <v>26</v>
      </c>
      <c r="C27" s="0" t="n">
        <v>85.7</v>
      </c>
      <c r="D27" s="0" t="n">
        <v>90.2</v>
      </c>
      <c r="E27" s="0" t="n">
        <v>76.7</v>
      </c>
      <c r="F27" s="0" t="n">
        <v>94.3</v>
      </c>
      <c r="G27" s="0" t="n">
        <v>94.4</v>
      </c>
      <c r="H27" s="0" t="n">
        <v>33.4</v>
      </c>
      <c r="I27" s="0" t="n">
        <v>51.7</v>
      </c>
      <c r="J27" s="0" t="n">
        <v>28</v>
      </c>
      <c r="K27" s="0" t="n">
        <v>84.8</v>
      </c>
      <c r="L27" s="0" t="n">
        <v>91.3</v>
      </c>
      <c r="M27" s="0" t="n">
        <v>75.4</v>
      </c>
      <c r="N27" s="0" t="n">
        <v>76.6</v>
      </c>
      <c r="O27" s="0" t="n">
        <v>98.6</v>
      </c>
      <c r="P27" s="0" t="n">
        <v>57.9</v>
      </c>
      <c r="Q27" s="0" t="n">
        <v>55</v>
      </c>
    </row>
    <row r="28" customFormat="false" ht="15" hidden="false" customHeight="false" outlineLevel="0" collapsed="false">
      <c r="A28" s="0" t="s">
        <v>43</v>
      </c>
      <c r="B28" s="0" t="n">
        <v>27</v>
      </c>
      <c r="C28" s="0" t="n">
        <v>85.4</v>
      </c>
      <c r="D28" s="0" t="n">
        <v>98.9</v>
      </c>
      <c r="E28" s="0" t="n">
        <v>93.8</v>
      </c>
      <c r="F28" s="0" t="n">
        <v>84</v>
      </c>
      <c r="G28" s="0" t="n">
        <v>47.3</v>
      </c>
      <c r="H28" s="0" t="n">
        <v>100</v>
      </c>
      <c r="I28" s="0" t="n">
        <v>99.3</v>
      </c>
      <c r="J28" s="0" t="n">
        <v>26</v>
      </c>
      <c r="K28" s="0" t="n">
        <v>85.5</v>
      </c>
      <c r="L28" s="0" t="n">
        <v>99.1</v>
      </c>
      <c r="M28" s="0" t="n">
        <v>46.3</v>
      </c>
      <c r="N28" s="0" t="n">
        <v>93.4</v>
      </c>
      <c r="O28" s="0" t="n">
        <v>85.3</v>
      </c>
      <c r="P28" s="0" t="n">
        <v>100</v>
      </c>
      <c r="Q28" s="0" t="n">
        <v>99.4</v>
      </c>
    </row>
    <row r="29" customFormat="false" ht="15" hidden="false" customHeight="false" outlineLevel="0" collapsed="false">
      <c r="A29" s="0" t="s">
        <v>44</v>
      </c>
      <c r="B29" s="0" t="n">
        <v>28</v>
      </c>
      <c r="C29" s="0" t="n">
        <v>85.2</v>
      </c>
      <c r="D29" s="0" t="n">
        <v>100</v>
      </c>
      <c r="E29" s="0" t="n">
        <v>99.9</v>
      </c>
      <c r="F29" s="0" t="n">
        <v>31.4</v>
      </c>
      <c r="G29" s="0" t="n">
        <v>99.8</v>
      </c>
      <c r="H29" s="0" t="n">
        <v>98.1</v>
      </c>
      <c r="I29" s="0" t="n">
        <v>79.2</v>
      </c>
      <c r="J29" s="0" t="n">
        <v>27</v>
      </c>
      <c r="K29" s="0" t="n">
        <v>84.9</v>
      </c>
      <c r="L29" s="0" t="n">
        <v>100</v>
      </c>
      <c r="M29" s="0" t="n">
        <v>99.3</v>
      </c>
      <c r="N29" s="0" t="n">
        <v>99.9</v>
      </c>
      <c r="O29" s="0" t="n">
        <v>36.2</v>
      </c>
      <c r="P29" s="0" t="n">
        <v>97.7</v>
      </c>
      <c r="Q29" s="0" t="n">
        <v>54.6</v>
      </c>
    </row>
    <row r="30" customFormat="false" ht="15" hidden="false" customHeight="false" outlineLevel="0" collapsed="false">
      <c r="A30" s="0" t="s">
        <v>45</v>
      </c>
      <c r="B30" s="0" t="n">
        <v>29</v>
      </c>
      <c r="C30" s="0" t="n">
        <v>84.8</v>
      </c>
      <c r="D30" s="0" t="n">
        <v>97.9</v>
      </c>
      <c r="E30" s="0" t="n">
        <v>99.7</v>
      </c>
      <c r="F30" s="0" t="n">
        <v>76.9</v>
      </c>
      <c r="G30" s="0" t="n">
        <v>53.5</v>
      </c>
      <c r="H30" s="0" t="n">
        <v>90.1</v>
      </c>
      <c r="I30" s="0" t="n">
        <v>98.6</v>
      </c>
      <c r="J30" s="0" t="n">
        <v>34</v>
      </c>
      <c r="K30" s="0" t="n">
        <v>83</v>
      </c>
      <c r="L30" s="0" t="n">
        <v>97.4</v>
      </c>
      <c r="M30" s="0" t="n">
        <v>47.5</v>
      </c>
      <c r="N30" s="0" t="n">
        <v>99.4</v>
      </c>
      <c r="O30" s="0" t="n">
        <v>75.4</v>
      </c>
      <c r="P30" s="0" t="n">
        <v>89.3</v>
      </c>
      <c r="Q30" s="0" t="n">
        <v>98.3</v>
      </c>
    </row>
    <row r="31" customFormat="false" ht="15" hidden="false" customHeight="false" outlineLevel="0" collapsed="false">
      <c r="A31" s="0" t="s">
        <v>46</v>
      </c>
      <c r="B31" s="0" t="n">
        <v>30</v>
      </c>
      <c r="C31" s="0" t="n">
        <v>84.1</v>
      </c>
      <c r="D31" s="0" t="n">
        <v>97.3</v>
      </c>
      <c r="E31" s="0" t="n">
        <v>93.7</v>
      </c>
      <c r="F31" s="0" t="n">
        <v>68.8</v>
      </c>
      <c r="G31" s="0" t="n">
        <v>63.1</v>
      </c>
      <c r="H31" s="0" t="n">
        <v>90.9</v>
      </c>
      <c r="I31" s="0" t="n">
        <v>95.2</v>
      </c>
      <c r="J31" s="0" t="n">
        <v>32</v>
      </c>
      <c r="K31" s="0" t="n">
        <v>83.9</v>
      </c>
      <c r="L31" s="0" t="n">
        <v>96.9</v>
      </c>
      <c r="M31" s="0" t="n">
        <v>61.4</v>
      </c>
      <c r="N31" s="0" t="n">
        <v>96.1</v>
      </c>
      <c r="O31" s="0" t="n">
        <v>69.4</v>
      </c>
      <c r="P31" s="0" t="n">
        <v>88.9</v>
      </c>
      <c r="Q31" s="0" t="n">
        <v>95.6</v>
      </c>
    </row>
    <row r="32" customFormat="false" ht="15" hidden="false" customHeight="false" outlineLevel="0" collapsed="false">
      <c r="A32" s="0" t="s">
        <v>47</v>
      </c>
      <c r="B32" s="0" t="n">
        <v>31</v>
      </c>
      <c r="C32" s="0" t="n">
        <v>84</v>
      </c>
      <c r="D32" s="0" t="n">
        <v>100</v>
      </c>
      <c r="E32" s="0" t="n">
        <v>99.6</v>
      </c>
      <c r="F32" s="0" t="n">
        <v>61.6</v>
      </c>
      <c r="G32" s="0" t="n">
        <v>87.6</v>
      </c>
      <c r="H32" s="0" t="n">
        <v>34.1</v>
      </c>
      <c r="I32" s="0" t="n">
        <v>50.7</v>
      </c>
      <c r="J32" s="0" t="n">
        <v>33</v>
      </c>
      <c r="K32" s="0" t="n">
        <v>83.6</v>
      </c>
      <c r="L32" s="0" t="n">
        <v>100</v>
      </c>
      <c r="M32" s="0" t="n">
        <v>97.5</v>
      </c>
      <c r="N32" s="0" t="n">
        <v>99.4</v>
      </c>
      <c r="O32" s="0" t="n">
        <v>43.7</v>
      </c>
      <c r="P32" s="0" t="n">
        <v>54</v>
      </c>
      <c r="Q32" s="0" t="n">
        <v>50</v>
      </c>
    </row>
    <row r="33" customFormat="false" ht="15" hidden="false" customHeight="false" outlineLevel="0" collapsed="false">
      <c r="A33" s="0" t="s">
        <v>48</v>
      </c>
      <c r="B33" s="0" t="n">
        <v>32</v>
      </c>
      <c r="C33" s="0" t="n">
        <v>83.8</v>
      </c>
      <c r="D33" s="0" t="n">
        <v>99.8</v>
      </c>
      <c r="E33" s="0" t="n">
        <v>92.8</v>
      </c>
      <c r="F33" s="0" t="n">
        <v>74.5</v>
      </c>
      <c r="G33" s="0" t="n">
        <v>50</v>
      </c>
      <c r="H33" s="0" t="n">
        <v>97.2</v>
      </c>
      <c r="I33" s="0" t="n">
        <v>93.1</v>
      </c>
      <c r="J33" s="0" t="n">
        <v>31</v>
      </c>
      <c r="K33" s="0" t="n">
        <v>84</v>
      </c>
      <c r="L33" s="0" t="n">
        <v>99.7</v>
      </c>
      <c r="M33" s="0" t="n">
        <v>50</v>
      </c>
      <c r="N33" s="0" t="n">
        <v>95.6</v>
      </c>
      <c r="O33" s="0" t="n">
        <v>74.5</v>
      </c>
      <c r="P33" s="0" t="n">
        <v>97</v>
      </c>
      <c r="Q33" s="0" t="n">
        <v>92.1</v>
      </c>
    </row>
    <row r="34" customFormat="false" ht="15" hidden="false" customHeight="false" outlineLevel="0" collapsed="false">
      <c r="A34" s="0" t="s">
        <v>49</v>
      </c>
      <c r="B34" s="0" t="n">
        <v>33</v>
      </c>
      <c r="C34" s="0" t="n">
        <v>82.9</v>
      </c>
      <c r="D34" s="0" t="n">
        <v>82.1</v>
      </c>
      <c r="E34" s="0" t="n">
        <v>71.8</v>
      </c>
      <c r="F34" s="0" t="n">
        <v>76.6</v>
      </c>
      <c r="G34" s="0" t="n">
        <v>100</v>
      </c>
      <c r="H34" s="0" t="n">
        <v>84.5</v>
      </c>
      <c r="I34" s="0" t="n">
        <v>65.1</v>
      </c>
      <c r="J34" s="0" t="n">
        <v>43</v>
      </c>
      <c r="K34" s="0" t="n">
        <v>79.9</v>
      </c>
      <c r="L34" s="0" t="n">
        <v>80.2</v>
      </c>
      <c r="M34" s="0" t="n">
        <v>100</v>
      </c>
      <c r="N34" s="0" t="n">
        <v>78.6</v>
      </c>
      <c r="O34" s="0" t="n">
        <v>60.4</v>
      </c>
      <c r="P34" s="0" t="n">
        <v>94.4</v>
      </c>
      <c r="Q34" s="0" t="n">
        <v>60.4</v>
      </c>
    </row>
    <row r="35" customFormat="false" ht="15" hidden="false" customHeight="false" outlineLevel="0" collapsed="false">
      <c r="A35" s="0" t="s">
        <v>50</v>
      </c>
      <c r="B35" s="0" t="n">
        <v>34</v>
      </c>
      <c r="C35" s="0" t="n">
        <v>82.6</v>
      </c>
      <c r="D35" s="0" t="n">
        <v>100</v>
      </c>
      <c r="E35" s="0" t="n">
        <v>99.6</v>
      </c>
      <c r="F35" s="0" t="n">
        <v>92.2</v>
      </c>
      <c r="G35" s="0" t="n">
        <v>64.4</v>
      </c>
      <c r="J35" s="0" t="n">
        <v>28</v>
      </c>
      <c r="K35" s="0" t="n">
        <v>84.8</v>
      </c>
      <c r="L35" s="0" t="n">
        <v>100</v>
      </c>
      <c r="M35" s="0" t="n">
        <v>73.3</v>
      </c>
      <c r="N35" s="0" t="n">
        <v>99.8</v>
      </c>
      <c r="O35" s="0" t="n">
        <v>92.6</v>
      </c>
    </row>
    <row r="36" customFormat="false" ht="15" hidden="false" customHeight="false" outlineLevel="0" collapsed="false">
      <c r="A36" s="0" t="s">
        <v>51</v>
      </c>
      <c r="B36" s="0" t="n">
        <v>35</v>
      </c>
      <c r="C36" s="0" t="n">
        <v>82.1</v>
      </c>
      <c r="D36" s="0" t="n">
        <v>98.5</v>
      </c>
      <c r="E36" s="0" t="n">
        <v>96.1</v>
      </c>
      <c r="F36" s="0" t="n">
        <v>82.1</v>
      </c>
      <c r="G36" s="0" t="n">
        <v>72.9</v>
      </c>
      <c r="H36" s="0" t="n">
        <v>26</v>
      </c>
      <c r="J36" s="0" t="n">
        <v>36</v>
      </c>
      <c r="K36" s="0" t="n">
        <v>81.5</v>
      </c>
      <c r="L36" s="0" t="n">
        <v>98.9</v>
      </c>
      <c r="M36" s="0" t="n">
        <v>70.6</v>
      </c>
      <c r="N36" s="0" t="n">
        <v>97.4</v>
      </c>
      <c r="O36" s="0" t="n">
        <v>79.8</v>
      </c>
      <c r="P36" s="0" t="n">
        <v>23</v>
      </c>
    </row>
    <row r="37" customFormat="false" ht="15" hidden="false" customHeight="false" outlineLevel="0" collapsed="false">
      <c r="A37" s="0" t="s">
        <v>52</v>
      </c>
      <c r="B37" s="0" t="n">
        <v>36</v>
      </c>
      <c r="C37" s="0" t="n">
        <v>81.8</v>
      </c>
      <c r="D37" s="0" t="n">
        <v>91.1</v>
      </c>
      <c r="E37" s="0" t="n">
        <v>86</v>
      </c>
      <c r="F37" s="0" t="n">
        <v>45.7</v>
      </c>
      <c r="G37" s="0" t="n">
        <v>87.5</v>
      </c>
      <c r="H37" s="0" t="n">
        <v>100</v>
      </c>
      <c r="I37" s="0" t="n">
        <v>98.7</v>
      </c>
      <c r="J37" s="0" t="n">
        <v>30</v>
      </c>
      <c r="K37" s="0" t="n">
        <v>84.3</v>
      </c>
      <c r="L37" s="0" t="n">
        <v>93</v>
      </c>
      <c r="M37" s="0" t="n">
        <v>87.7</v>
      </c>
      <c r="N37" s="0" t="n">
        <v>87.2</v>
      </c>
      <c r="O37" s="0" t="n">
        <v>54.9</v>
      </c>
      <c r="P37" s="0" t="n">
        <v>100</v>
      </c>
      <c r="Q37" s="0" t="n">
        <v>93</v>
      </c>
    </row>
    <row r="38" customFormat="false" ht="15" hidden="false" customHeight="false" outlineLevel="0" collapsed="false">
      <c r="A38" s="0" t="s">
        <v>53</v>
      </c>
      <c r="B38" s="0" t="n">
        <v>37</v>
      </c>
      <c r="C38" s="0" t="n">
        <v>81.7</v>
      </c>
      <c r="D38" s="0" t="n">
        <v>99.7</v>
      </c>
      <c r="E38" s="0" t="n">
        <v>92.6</v>
      </c>
      <c r="F38" s="0" t="n">
        <v>95.3</v>
      </c>
      <c r="G38" s="0" t="n">
        <v>60.3</v>
      </c>
      <c r="J38" s="0" t="n">
        <v>36</v>
      </c>
      <c r="K38" s="0" t="n">
        <v>81.5</v>
      </c>
      <c r="L38" s="0" t="n">
        <v>99.7</v>
      </c>
      <c r="M38" s="0" t="n">
        <v>56.4</v>
      </c>
      <c r="N38" s="0" t="n">
        <v>94.9</v>
      </c>
      <c r="O38" s="0" t="n">
        <v>95.7</v>
      </c>
    </row>
    <row r="39" customFormat="false" ht="15" hidden="false" customHeight="false" outlineLevel="0" collapsed="false">
      <c r="A39" s="0" t="s">
        <v>54</v>
      </c>
      <c r="B39" s="0" t="n">
        <v>37</v>
      </c>
      <c r="C39" s="0" t="n">
        <v>81.7</v>
      </c>
      <c r="D39" s="0" t="n">
        <v>88.8</v>
      </c>
      <c r="E39" s="0" t="n">
        <v>100</v>
      </c>
      <c r="F39" s="0" t="n">
        <v>57.1</v>
      </c>
      <c r="G39" s="0" t="n">
        <v>72.3</v>
      </c>
      <c r="H39" s="0" t="n">
        <v>100</v>
      </c>
      <c r="I39" s="0" t="n">
        <v>100</v>
      </c>
      <c r="J39" s="0" t="n">
        <v>35</v>
      </c>
      <c r="K39" s="0" t="n">
        <v>81.8</v>
      </c>
      <c r="L39" s="0" t="n">
        <v>90.3</v>
      </c>
      <c r="M39" s="0" t="n">
        <v>71.7</v>
      </c>
      <c r="N39" s="0" t="n">
        <v>100</v>
      </c>
      <c r="O39" s="0" t="n">
        <v>55.9</v>
      </c>
      <c r="P39" s="0" t="n">
        <v>100</v>
      </c>
      <c r="Q39" s="0" t="n">
        <v>100</v>
      </c>
    </row>
    <row r="40" customFormat="false" ht="15" hidden="false" customHeight="false" outlineLevel="0" collapsed="false">
      <c r="A40" s="0" t="s">
        <v>55</v>
      </c>
      <c r="B40" s="0" t="n">
        <v>39</v>
      </c>
      <c r="C40" s="0" t="n">
        <v>81.3</v>
      </c>
      <c r="D40" s="0" t="n">
        <v>99.8</v>
      </c>
      <c r="E40" s="0" t="n">
        <v>99.8</v>
      </c>
      <c r="F40" s="0" t="n">
        <v>66.4</v>
      </c>
      <c r="G40" s="0" t="n">
        <v>64.8</v>
      </c>
      <c r="H40" s="0" t="n">
        <v>53.6</v>
      </c>
      <c r="I40" s="0" t="n">
        <v>49.6</v>
      </c>
      <c r="J40" s="0" t="n">
        <v>38</v>
      </c>
      <c r="K40" s="0" t="n">
        <v>80.8</v>
      </c>
      <c r="L40" s="0" t="n">
        <v>99.8</v>
      </c>
      <c r="M40" s="0" t="n">
        <v>61.7</v>
      </c>
      <c r="N40" s="0" t="n">
        <v>99.9</v>
      </c>
      <c r="O40" s="0" t="n">
        <v>66.6</v>
      </c>
      <c r="P40" s="0" t="n">
        <v>52.8</v>
      </c>
      <c r="Q40" s="0" t="n">
        <v>48.5</v>
      </c>
    </row>
    <row r="41" customFormat="false" ht="15" hidden="false" customHeight="false" outlineLevel="0" collapsed="false">
      <c r="A41" s="0" t="s">
        <v>56</v>
      </c>
      <c r="B41" s="0" t="n">
        <v>40</v>
      </c>
      <c r="C41" s="0" t="n">
        <v>80.6</v>
      </c>
      <c r="D41" s="0" t="n">
        <v>95.9</v>
      </c>
      <c r="E41" s="0" t="n">
        <v>62.8</v>
      </c>
      <c r="F41" s="0" t="n">
        <v>64.9</v>
      </c>
      <c r="G41" s="0" t="n">
        <v>92.1</v>
      </c>
      <c r="H41" s="0" t="n">
        <v>52.9</v>
      </c>
      <c r="I41" s="0" t="n">
        <v>39.1</v>
      </c>
      <c r="J41" s="0" t="n">
        <v>38</v>
      </c>
      <c r="K41" s="0" t="n">
        <v>80.8</v>
      </c>
      <c r="L41" s="0" t="n">
        <v>96</v>
      </c>
      <c r="M41" s="0" t="n">
        <v>90.3</v>
      </c>
      <c r="N41" s="0" t="n">
        <v>61.3</v>
      </c>
      <c r="O41" s="0" t="n">
        <v>58.9</v>
      </c>
      <c r="P41" s="0" t="n">
        <v>64.6</v>
      </c>
      <c r="Q41" s="0" t="n">
        <v>59.9</v>
      </c>
    </row>
    <row r="42" customFormat="false" ht="15" hidden="false" customHeight="false" outlineLevel="0" collapsed="false">
      <c r="A42" s="0" t="s">
        <v>57</v>
      </c>
      <c r="B42" s="0" t="n">
        <v>41</v>
      </c>
      <c r="C42" s="0" t="n">
        <v>79.6</v>
      </c>
      <c r="D42" s="0" t="n">
        <v>85.5</v>
      </c>
      <c r="E42" s="0" t="n">
        <v>94.8</v>
      </c>
      <c r="F42" s="0" t="n">
        <v>73.8</v>
      </c>
      <c r="G42" s="0" t="n">
        <v>62.7</v>
      </c>
      <c r="H42" s="0" t="n">
        <v>88.8</v>
      </c>
      <c r="I42" s="0" t="n">
        <v>82.4</v>
      </c>
      <c r="J42" s="0" t="n">
        <v>44</v>
      </c>
      <c r="K42" s="0" t="n">
        <v>79.5</v>
      </c>
      <c r="L42" s="0" t="n">
        <v>85.7</v>
      </c>
      <c r="M42" s="0" t="n">
        <v>56.4</v>
      </c>
      <c r="N42" s="0" t="n">
        <v>95.5</v>
      </c>
      <c r="O42" s="0" t="n">
        <v>79.2</v>
      </c>
      <c r="P42" s="0" t="n">
        <v>87.9</v>
      </c>
      <c r="Q42" s="0" t="n">
        <v>79.2</v>
      </c>
    </row>
    <row r="43" customFormat="false" ht="15" hidden="false" customHeight="false" outlineLevel="0" collapsed="false">
      <c r="A43" s="0" t="s">
        <v>58</v>
      </c>
      <c r="B43" s="0" t="n">
        <v>42</v>
      </c>
      <c r="C43" s="0" t="n">
        <v>79.5</v>
      </c>
      <c r="D43" s="0" t="n">
        <v>99.7</v>
      </c>
      <c r="E43" s="0" t="n">
        <v>99.2</v>
      </c>
      <c r="F43" s="0" t="n">
        <v>27.5</v>
      </c>
      <c r="G43" s="0" t="n">
        <v>75.1</v>
      </c>
      <c r="H43" s="0" t="n">
        <v>82.6</v>
      </c>
      <c r="I43" s="0" t="n">
        <v>99.3</v>
      </c>
      <c r="J43" s="0" t="n">
        <v>41</v>
      </c>
      <c r="K43" s="0" t="n">
        <v>80.4</v>
      </c>
      <c r="L43" s="0" t="n">
        <v>99.8</v>
      </c>
      <c r="M43" s="0" t="n">
        <v>77.2</v>
      </c>
      <c r="N43" s="0" t="n">
        <v>99.5</v>
      </c>
      <c r="O43" s="0" t="n">
        <v>26.2</v>
      </c>
      <c r="P43" s="0" t="n">
        <v>94.7</v>
      </c>
      <c r="Q43" s="0" t="n">
        <v>99.7</v>
      </c>
    </row>
    <row r="44" customFormat="false" ht="15" hidden="false" customHeight="false" outlineLevel="0" collapsed="false">
      <c r="A44" s="0" t="s">
        <v>59</v>
      </c>
      <c r="B44" s="0" t="n">
        <v>43</v>
      </c>
      <c r="C44" s="0" t="n">
        <v>79.4</v>
      </c>
      <c r="D44" s="0" t="n">
        <v>90.8</v>
      </c>
      <c r="E44" s="0" t="n">
        <v>95.3</v>
      </c>
      <c r="F44" s="0" t="n">
        <v>65.6</v>
      </c>
      <c r="G44" s="0" t="n">
        <v>73.9</v>
      </c>
      <c r="H44" s="0" t="n">
        <v>66.7</v>
      </c>
      <c r="I44" s="0" t="n">
        <v>46.5</v>
      </c>
      <c r="J44" s="0" t="n">
        <v>40</v>
      </c>
      <c r="K44" s="0" t="n">
        <v>80.6</v>
      </c>
      <c r="L44" s="0" t="n">
        <v>91.4</v>
      </c>
      <c r="M44" s="0" t="n">
        <v>63.7</v>
      </c>
      <c r="N44" s="0" t="n">
        <v>97.1</v>
      </c>
      <c r="O44" s="0" t="n">
        <v>76.1</v>
      </c>
      <c r="P44" s="0" t="n">
        <v>79.5</v>
      </c>
      <c r="Q44" s="0" t="n">
        <v>45.2</v>
      </c>
    </row>
    <row r="45" customFormat="false" ht="15" hidden="false" customHeight="false" outlineLevel="0" collapsed="false">
      <c r="A45" s="0" t="s">
        <v>60</v>
      </c>
      <c r="B45" s="0" t="n">
        <v>44</v>
      </c>
      <c r="C45" s="0" t="n">
        <v>78.1</v>
      </c>
      <c r="D45" s="0" t="n">
        <v>92.4</v>
      </c>
      <c r="E45" s="0" t="n">
        <v>82</v>
      </c>
      <c r="F45" s="0" t="n">
        <v>65.9</v>
      </c>
      <c r="G45" s="0" t="n">
        <v>53.4</v>
      </c>
      <c r="H45" s="0" t="n">
        <v>99.5</v>
      </c>
      <c r="I45" s="0" t="n">
        <v>79.9</v>
      </c>
      <c r="J45" s="0" t="n">
        <v>46</v>
      </c>
      <c r="K45" s="0" t="n">
        <v>78.8</v>
      </c>
      <c r="L45" s="0" t="n">
        <v>94.3</v>
      </c>
      <c r="M45" s="0" t="n">
        <v>50.7</v>
      </c>
      <c r="N45" s="0" t="n">
        <v>83.3</v>
      </c>
      <c r="O45" s="0" t="n">
        <v>66</v>
      </c>
      <c r="P45" s="0" t="n">
        <v>99.8</v>
      </c>
      <c r="Q45" s="0" t="n">
        <v>84.9</v>
      </c>
    </row>
    <row r="46" customFormat="false" ht="15" hidden="false" customHeight="false" outlineLevel="0" collapsed="false">
      <c r="A46" s="0" t="s">
        <v>61</v>
      </c>
      <c r="B46" s="0" t="n">
        <v>45</v>
      </c>
      <c r="C46" s="0" t="n">
        <v>78</v>
      </c>
      <c r="D46" s="0" t="n">
        <v>99.1</v>
      </c>
      <c r="E46" s="0" t="n">
        <v>95.5</v>
      </c>
      <c r="F46" s="0" t="n">
        <v>38.1</v>
      </c>
      <c r="G46" s="0" t="n">
        <v>66.8</v>
      </c>
      <c r="H46" s="0" t="n">
        <v>87.2</v>
      </c>
      <c r="I46" s="0" t="n">
        <v>68.3</v>
      </c>
      <c r="J46" s="0" t="n">
        <v>51</v>
      </c>
      <c r="K46" s="0" t="n">
        <v>77.9</v>
      </c>
      <c r="L46" s="0" t="n">
        <v>99.1</v>
      </c>
      <c r="M46" s="0" t="n">
        <v>63.7</v>
      </c>
      <c r="N46" s="0" t="n">
        <v>95.5</v>
      </c>
      <c r="O46" s="0" t="n">
        <v>37.9</v>
      </c>
      <c r="P46" s="0" t="n">
        <v>91.5</v>
      </c>
      <c r="Q46" s="0" t="n">
        <v>72.2</v>
      </c>
    </row>
    <row r="47" customFormat="false" ht="15" hidden="false" customHeight="false" outlineLevel="0" collapsed="false">
      <c r="A47" s="0" t="s">
        <v>62</v>
      </c>
      <c r="B47" s="0" t="n">
        <v>46</v>
      </c>
      <c r="C47" s="0" t="n">
        <v>77.9</v>
      </c>
      <c r="D47" s="0" t="n">
        <v>99.1</v>
      </c>
      <c r="E47" s="0" t="n">
        <v>98.1</v>
      </c>
      <c r="F47" s="0" t="n">
        <v>25.7</v>
      </c>
      <c r="G47" s="0" t="n">
        <v>67.1</v>
      </c>
      <c r="H47" s="0" t="n">
        <v>99.8</v>
      </c>
      <c r="I47" s="0" t="n">
        <v>94.9</v>
      </c>
      <c r="J47" s="0" t="n">
        <v>50</v>
      </c>
      <c r="K47" s="0" t="n">
        <v>78</v>
      </c>
      <c r="L47" s="0" t="n">
        <v>99.3</v>
      </c>
      <c r="M47" s="0" t="n">
        <v>70.3</v>
      </c>
      <c r="N47" s="0" t="n">
        <v>98.3</v>
      </c>
      <c r="P47" s="0" t="n">
        <v>100</v>
      </c>
      <c r="Q47" s="0" t="n">
        <v>98.1</v>
      </c>
    </row>
    <row r="48" customFormat="false" ht="15" hidden="false" customHeight="false" outlineLevel="0" collapsed="false">
      <c r="A48" s="0" t="s">
        <v>63</v>
      </c>
      <c r="B48" s="0" t="n">
        <v>46</v>
      </c>
      <c r="C48" s="0" t="n">
        <v>77.9</v>
      </c>
      <c r="D48" s="0" t="n">
        <v>97.3</v>
      </c>
      <c r="E48" s="0" t="n">
        <v>96.2</v>
      </c>
      <c r="F48" s="0" t="n">
        <v>95</v>
      </c>
      <c r="G48" s="0" t="n">
        <v>28.3</v>
      </c>
      <c r="I48" s="0" t="n">
        <v>82.4</v>
      </c>
      <c r="J48" s="0" t="n">
        <v>52</v>
      </c>
      <c r="K48" s="0" t="n">
        <v>77.3</v>
      </c>
      <c r="L48" s="0" t="n">
        <v>97.9</v>
      </c>
      <c r="M48" s="0" t="n">
        <v>23.4</v>
      </c>
      <c r="N48" s="0" t="n">
        <v>92.6</v>
      </c>
      <c r="O48" s="0" t="n">
        <v>95.5</v>
      </c>
      <c r="Q48" s="0" t="n">
        <v>84.1</v>
      </c>
    </row>
    <row r="49" customFormat="false" ht="15" hidden="false" customHeight="false" outlineLevel="0" collapsed="false">
      <c r="A49" s="0" t="s">
        <v>64</v>
      </c>
      <c r="B49" s="0" t="n">
        <v>46</v>
      </c>
      <c r="C49" s="0" t="n">
        <v>77.9</v>
      </c>
      <c r="D49" s="0" t="n">
        <v>85.5</v>
      </c>
      <c r="E49" s="0" t="n">
        <v>83</v>
      </c>
      <c r="F49" s="0" t="n">
        <v>69.2</v>
      </c>
      <c r="G49" s="0" t="n">
        <v>99.9</v>
      </c>
      <c r="H49" s="0" t="n">
        <v>23.5</v>
      </c>
      <c r="J49" s="0" t="n">
        <v>41</v>
      </c>
      <c r="K49" s="0" t="n">
        <v>80.4</v>
      </c>
      <c r="L49" s="0" t="n">
        <v>89.4</v>
      </c>
      <c r="M49" s="0" t="n">
        <v>99.5</v>
      </c>
      <c r="N49" s="0" t="n">
        <v>87.4</v>
      </c>
      <c r="O49" s="0" t="n">
        <v>70.1</v>
      </c>
      <c r="P49" s="0" t="n">
        <v>25.2</v>
      </c>
    </row>
    <row r="50" customFormat="false" ht="15" hidden="false" customHeight="false" outlineLevel="0" collapsed="false">
      <c r="A50" s="0" t="s">
        <v>65</v>
      </c>
      <c r="B50" s="0" t="n">
        <v>49</v>
      </c>
      <c r="C50" s="0" t="n">
        <v>77.8</v>
      </c>
      <c r="D50" s="0" t="n">
        <v>95.3</v>
      </c>
      <c r="E50" s="0" t="n">
        <v>98.7</v>
      </c>
      <c r="G50" s="0" t="n">
        <v>77.1</v>
      </c>
      <c r="H50" s="0" t="n">
        <v>100</v>
      </c>
      <c r="I50" s="0" t="n">
        <v>95.2</v>
      </c>
      <c r="J50" s="0" t="n">
        <v>45</v>
      </c>
      <c r="K50" s="0" t="n">
        <v>78.9</v>
      </c>
      <c r="L50" s="0" t="n">
        <v>96.4</v>
      </c>
      <c r="M50" s="0" t="n">
        <v>79.8</v>
      </c>
      <c r="N50" s="0" t="n">
        <v>98.4</v>
      </c>
      <c r="P50" s="0" t="n">
        <v>100</v>
      </c>
      <c r="Q50" s="0" t="n">
        <v>97.8</v>
      </c>
    </row>
    <row r="51" customFormat="false" ht="15" hidden="false" customHeight="false" outlineLevel="0" collapsed="false">
      <c r="A51" s="0" t="s">
        <v>66</v>
      </c>
      <c r="B51" s="0" t="n">
        <v>49</v>
      </c>
      <c r="C51" s="0" t="n">
        <v>77.8</v>
      </c>
      <c r="D51" s="0" t="n">
        <v>73.5</v>
      </c>
      <c r="E51" s="0" t="n">
        <v>68.3</v>
      </c>
      <c r="F51" s="0" t="n">
        <v>78.2</v>
      </c>
      <c r="G51" s="0" t="n">
        <v>95.5</v>
      </c>
      <c r="H51" s="0" t="n">
        <v>69</v>
      </c>
      <c r="I51" s="0" t="n">
        <v>66.7</v>
      </c>
      <c r="J51" s="0" t="n">
        <v>53</v>
      </c>
      <c r="K51" s="0" t="n">
        <v>76.5</v>
      </c>
      <c r="L51" s="0" t="n">
        <v>72.5</v>
      </c>
      <c r="M51" s="0" t="n">
        <v>92.5</v>
      </c>
      <c r="N51" s="0" t="n">
        <v>56.9</v>
      </c>
      <c r="O51" s="0" t="n">
        <v>80.3</v>
      </c>
      <c r="P51" s="0" t="n">
        <v>80.2</v>
      </c>
      <c r="Q51" s="0" t="n">
        <v>60.9</v>
      </c>
    </row>
    <row r="52" customFormat="false" ht="15" hidden="false" customHeight="false" outlineLevel="0" collapsed="false">
      <c r="A52" s="0" t="s">
        <v>67</v>
      </c>
      <c r="B52" s="0" t="n">
        <v>51</v>
      </c>
      <c r="C52" s="0" t="n">
        <v>77.6</v>
      </c>
      <c r="D52" s="0" t="n">
        <v>93.4</v>
      </c>
      <c r="E52" s="0" t="n">
        <v>82.7</v>
      </c>
      <c r="F52" s="0" t="n">
        <v>33.1</v>
      </c>
      <c r="G52" s="0" t="n">
        <v>79.9</v>
      </c>
      <c r="H52" s="0" t="n">
        <v>100</v>
      </c>
      <c r="I52" s="0" t="n">
        <v>84.6</v>
      </c>
      <c r="J52" s="0" t="n">
        <v>47</v>
      </c>
      <c r="K52" s="0" t="n">
        <v>78.6</v>
      </c>
      <c r="L52" s="0" t="n">
        <v>94.6</v>
      </c>
      <c r="M52" s="0" t="n">
        <v>83.4</v>
      </c>
      <c r="N52" s="0" t="n">
        <v>84.1</v>
      </c>
      <c r="O52" s="0" t="n">
        <v>30.8</v>
      </c>
      <c r="P52" s="0" t="n">
        <v>100</v>
      </c>
      <c r="Q52" s="0" t="n">
        <v>87.3</v>
      </c>
    </row>
    <row r="53" customFormat="false" ht="15" hidden="false" customHeight="false" outlineLevel="0" collapsed="false">
      <c r="A53" s="0" t="s">
        <v>68</v>
      </c>
      <c r="B53" s="0" t="n">
        <v>51</v>
      </c>
      <c r="C53" s="0" t="n">
        <v>77.6</v>
      </c>
      <c r="D53" s="0" t="n">
        <v>83.9</v>
      </c>
      <c r="E53" s="0" t="n">
        <v>98.9</v>
      </c>
      <c r="F53" s="0" t="n">
        <v>62.9</v>
      </c>
      <c r="G53" s="0" t="n">
        <v>58.2</v>
      </c>
      <c r="H53" s="0" t="n">
        <v>96</v>
      </c>
      <c r="I53" s="0" t="n">
        <v>99</v>
      </c>
      <c r="J53" s="0" t="n">
        <v>57</v>
      </c>
      <c r="K53" s="0" t="n">
        <v>74.4</v>
      </c>
      <c r="L53" s="0" t="n">
        <v>83.5</v>
      </c>
      <c r="M53" s="0" t="n">
        <v>54.1</v>
      </c>
      <c r="N53" s="0" t="n">
        <v>98.9</v>
      </c>
      <c r="O53" s="0" t="n">
        <v>51.2</v>
      </c>
      <c r="P53" s="0" t="n">
        <v>98</v>
      </c>
      <c r="Q53" s="0" t="n">
        <v>99</v>
      </c>
    </row>
    <row r="54" customFormat="false" ht="15" hidden="false" customHeight="false" outlineLevel="0" collapsed="false">
      <c r="A54" s="0" t="s">
        <v>69</v>
      </c>
      <c r="B54" s="0" t="n">
        <v>53</v>
      </c>
      <c r="C54" s="0" t="n">
        <v>75.7</v>
      </c>
      <c r="D54" s="0" t="n">
        <v>94.5</v>
      </c>
      <c r="E54" s="0" t="n">
        <v>55.5</v>
      </c>
      <c r="F54" s="0" t="n">
        <v>84.2</v>
      </c>
      <c r="G54" s="0" t="n">
        <v>56.4</v>
      </c>
      <c r="H54" s="0" t="n">
        <v>52.7</v>
      </c>
      <c r="I54" s="0" t="n">
        <v>33.1</v>
      </c>
      <c r="J54" s="0" t="n">
        <v>55</v>
      </c>
      <c r="K54" s="0" t="n">
        <v>75.8</v>
      </c>
      <c r="L54" s="0" t="n">
        <v>94</v>
      </c>
      <c r="M54" s="0" t="n">
        <v>54.2</v>
      </c>
      <c r="N54" s="0" t="n">
        <v>62.1</v>
      </c>
      <c r="O54" s="0" t="n">
        <v>84</v>
      </c>
      <c r="P54" s="0" t="n">
        <v>53.2</v>
      </c>
      <c r="Q54" s="0" t="n">
        <v>30.9</v>
      </c>
    </row>
    <row r="55" customFormat="false" ht="15" hidden="false" customHeight="false" outlineLevel="0" collapsed="false">
      <c r="A55" s="0" t="s">
        <v>70</v>
      </c>
      <c r="B55" s="0" t="n">
        <v>53</v>
      </c>
      <c r="C55" s="0" t="n">
        <v>75.7</v>
      </c>
      <c r="D55" s="0" t="n">
        <v>62.7</v>
      </c>
      <c r="E55" s="0" t="n">
        <v>99.6</v>
      </c>
      <c r="F55" s="0" t="n">
        <v>99.4</v>
      </c>
      <c r="G55" s="0" t="n">
        <v>56</v>
      </c>
      <c r="H55" s="0" t="n">
        <v>96.9</v>
      </c>
      <c r="I55" s="0" t="n">
        <v>90.9</v>
      </c>
      <c r="J55" s="0" t="n">
        <v>59</v>
      </c>
      <c r="K55" s="0" t="n">
        <v>74</v>
      </c>
      <c r="L55" s="0" t="n">
        <v>61.2</v>
      </c>
      <c r="M55" s="0" t="n">
        <v>50.8</v>
      </c>
      <c r="N55" s="0" t="n">
        <v>99.9</v>
      </c>
      <c r="O55" s="0" t="n">
        <v>99.3</v>
      </c>
      <c r="P55" s="0" t="n">
        <v>96.4</v>
      </c>
      <c r="Q55" s="0" t="n">
        <v>90.8</v>
      </c>
    </row>
    <row r="56" customFormat="false" ht="15" hidden="false" customHeight="false" outlineLevel="0" collapsed="false">
      <c r="A56" s="0" t="s">
        <v>71</v>
      </c>
      <c r="B56" s="0" t="n">
        <v>55</v>
      </c>
      <c r="C56" s="0" t="n">
        <v>75.4</v>
      </c>
      <c r="D56" s="0" t="n">
        <v>64.8</v>
      </c>
      <c r="E56" s="0" t="n">
        <v>43.9</v>
      </c>
      <c r="F56" s="0" t="n">
        <v>83</v>
      </c>
      <c r="G56" s="0" t="n">
        <v>91.4</v>
      </c>
      <c r="H56" s="0" t="n">
        <v>100</v>
      </c>
      <c r="I56" s="0" t="n">
        <v>98.4</v>
      </c>
      <c r="J56" s="0" t="n">
        <v>49</v>
      </c>
      <c r="K56" s="0" t="n">
        <v>78.4</v>
      </c>
      <c r="L56" s="0" t="n">
        <v>70.8</v>
      </c>
      <c r="M56" s="0" t="n">
        <v>91.5</v>
      </c>
      <c r="N56" s="0" t="n">
        <v>50.5</v>
      </c>
      <c r="O56" s="0" t="n">
        <v>83.6</v>
      </c>
      <c r="P56" s="0" t="n">
        <v>100</v>
      </c>
      <c r="Q56" s="0" t="n">
        <v>97.5</v>
      </c>
    </row>
    <row r="57" customFormat="false" ht="15" hidden="false" customHeight="false" outlineLevel="0" collapsed="false">
      <c r="A57" s="0" t="s">
        <v>72</v>
      </c>
      <c r="B57" s="0" t="n">
        <v>56</v>
      </c>
      <c r="C57" s="0" t="n">
        <v>74.9</v>
      </c>
      <c r="D57" s="0" t="n">
        <v>82.7</v>
      </c>
      <c r="E57" s="0" t="n">
        <v>77.4</v>
      </c>
      <c r="F57" s="0" t="n">
        <v>90.4</v>
      </c>
      <c r="G57" s="0" t="n">
        <v>67.5</v>
      </c>
      <c r="H57" s="0" t="n">
        <v>25.3</v>
      </c>
      <c r="I57" s="0" t="n">
        <v>26.3</v>
      </c>
      <c r="J57" s="0" t="n">
        <v>56</v>
      </c>
      <c r="K57" s="0" t="n">
        <v>74.8</v>
      </c>
      <c r="L57" s="0" t="n">
        <v>83.1</v>
      </c>
      <c r="M57" s="0" t="n">
        <v>62.4</v>
      </c>
      <c r="N57" s="0" t="n">
        <v>83.7</v>
      </c>
      <c r="O57" s="0" t="n">
        <v>90.1</v>
      </c>
      <c r="P57" s="0" t="n">
        <v>26.5</v>
      </c>
      <c r="Q57" s="0" t="n">
        <v>24.4</v>
      </c>
    </row>
    <row r="58" customFormat="false" ht="15" hidden="false" customHeight="false" outlineLevel="0" collapsed="false">
      <c r="A58" s="0" t="s">
        <v>73</v>
      </c>
      <c r="B58" s="0" t="n">
        <v>57</v>
      </c>
      <c r="C58" s="0" t="n">
        <v>74.3</v>
      </c>
      <c r="D58" s="0" t="n">
        <v>91.4</v>
      </c>
      <c r="E58" s="0" t="n">
        <v>77.5</v>
      </c>
      <c r="F58" s="0" t="n">
        <v>42.8</v>
      </c>
      <c r="G58" s="0" t="n">
        <v>80.2</v>
      </c>
      <c r="H58" s="0" t="n">
        <v>72.4</v>
      </c>
      <c r="I58" s="0" t="n">
        <v>35.3</v>
      </c>
      <c r="J58" s="0" t="n">
        <v>58</v>
      </c>
      <c r="K58" s="0" t="n">
        <v>74.3</v>
      </c>
      <c r="L58" s="0" t="n">
        <v>90.1</v>
      </c>
      <c r="M58" s="0" t="n">
        <v>83.5</v>
      </c>
      <c r="N58" s="0" t="n">
        <v>66.1</v>
      </c>
      <c r="O58" s="0" t="n">
        <v>45.2</v>
      </c>
      <c r="P58" s="0" t="n">
        <v>75.4</v>
      </c>
      <c r="Q58" s="0" t="n">
        <v>38.9</v>
      </c>
    </row>
    <row r="59" customFormat="false" ht="15" hidden="false" customHeight="false" outlineLevel="0" collapsed="false">
      <c r="A59" s="0" t="s">
        <v>74</v>
      </c>
      <c r="B59" s="0" t="n">
        <v>58</v>
      </c>
      <c r="C59" s="0" t="n">
        <v>74.2</v>
      </c>
      <c r="D59" s="0" t="n">
        <v>83.8</v>
      </c>
      <c r="E59" s="0" t="n">
        <v>81.4</v>
      </c>
      <c r="F59" s="0" t="n">
        <v>35.1</v>
      </c>
      <c r="G59" s="0" t="n">
        <v>94.1</v>
      </c>
      <c r="H59" s="0" t="n">
        <v>32.2</v>
      </c>
      <c r="I59" s="0" t="n">
        <v>99.8</v>
      </c>
      <c r="J59" s="0" t="n">
        <v>47</v>
      </c>
      <c r="K59" s="0" t="n">
        <v>78.6</v>
      </c>
      <c r="L59" s="0" t="n">
        <v>85</v>
      </c>
      <c r="M59" s="0" t="n">
        <v>95.6</v>
      </c>
      <c r="N59" s="0" t="n">
        <v>85.1</v>
      </c>
      <c r="O59" s="0" t="n">
        <v>43.2</v>
      </c>
      <c r="P59" s="0" t="n">
        <v>62.3</v>
      </c>
      <c r="Q59" s="0" t="n">
        <v>100</v>
      </c>
    </row>
    <row r="60" customFormat="false" ht="15" hidden="false" customHeight="false" outlineLevel="0" collapsed="false">
      <c r="A60" s="0" t="s">
        <v>75</v>
      </c>
      <c r="B60" s="0" t="n">
        <v>59</v>
      </c>
      <c r="C60" s="0" t="n">
        <v>73.9</v>
      </c>
      <c r="D60" s="0" t="n">
        <v>91.8</v>
      </c>
      <c r="E60" s="0" t="n">
        <v>52.8</v>
      </c>
      <c r="F60" s="0" t="n">
        <v>45.7</v>
      </c>
      <c r="G60" s="0" t="n">
        <v>92</v>
      </c>
      <c r="H60" s="0" t="n">
        <v>40.6</v>
      </c>
      <c r="I60" s="0" t="n">
        <v>47.5</v>
      </c>
      <c r="J60" s="0" t="n">
        <v>61</v>
      </c>
      <c r="K60" s="0" t="n">
        <v>72.9</v>
      </c>
      <c r="L60" s="0" t="n">
        <v>92.3</v>
      </c>
      <c r="M60" s="0" t="n">
        <v>98.8</v>
      </c>
      <c r="N60" s="0" t="n">
        <v>56.7</v>
      </c>
      <c r="O60" s="0" t="n">
        <v>28</v>
      </c>
      <c r="P60" s="0" t="n">
        <v>57.2</v>
      </c>
      <c r="Q60" s="0" t="n">
        <v>39.4</v>
      </c>
    </row>
    <row r="61" customFormat="false" ht="15" hidden="false" customHeight="false" outlineLevel="0" collapsed="false">
      <c r="A61" s="0" t="s">
        <v>76</v>
      </c>
      <c r="B61" s="0" t="n">
        <v>60</v>
      </c>
      <c r="C61" s="0" t="n">
        <v>72.4</v>
      </c>
      <c r="D61" s="0" t="n">
        <v>85</v>
      </c>
      <c r="E61" s="0" t="n">
        <v>97.6</v>
      </c>
      <c r="F61" s="0" t="n">
        <v>86.4</v>
      </c>
      <c r="G61" s="0" t="n">
        <v>28.9</v>
      </c>
      <c r="H61" s="0" t="n">
        <v>53.7</v>
      </c>
      <c r="I61" s="0" t="n">
        <v>57</v>
      </c>
      <c r="J61" s="0" t="n">
        <v>64</v>
      </c>
      <c r="K61" s="0" t="n">
        <v>72</v>
      </c>
      <c r="L61" s="0" t="n">
        <v>86.3</v>
      </c>
      <c r="M61" s="0" t="n">
        <v>26.6</v>
      </c>
      <c r="N61" s="0" t="n">
        <v>98.7</v>
      </c>
      <c r="O61" s="0" t="n">
        <v>86.4</v>
      </c>
      <c r="P61" s="0" t="n">
        <v>53</v>
      </c>
      <c r="Q61" s="0" t="n">
        <v>44.8</v>
      </c>
    </row>
    <row r="62" customFormat="false" ht="15" hidden="false" customHeight="false" outlineLevel="0" collapsed="false">
      <c r="A62" s="0" t="s">
        <v>77</v>
      </c>
      <c r="B62" s="0" t="n">
        <v>61</v>
      </c>
      <c r="C62" s="0" t="n">
        <v>72.2</v>
      </c>
      <c r="D62" s="0" t="n">
        <v>87.1</v>
      </c>
      <c r="E62" s="0" t="n">
        <v>95.7</v>
      </c>
      <c r="F62" s="0" t="n">
        <v>37.3</v>
      </c>
      <c r="G62" s="0" t="n">
        <v>80.1</v>
      </c>
      <c r="H62" s="0" t="n">
        <v>71</v>
      </c>
      <c r="J62" s="0" t="n">
        <v>62</v>
      </c>
      <c r="K62" s="0" t="n">
        <v>72.5</v>
      </c>
      <c r="L62" s="0" t="n">
        <v>87</v>
      </c>
      <c r="M62" s="0" t="n">
        <v>81.5</v>
      </c>
      <c r="N62" s="0" t="n">
        <v>97.4</v>
      </c>
      <c r="O62" s="0" t="n">
        <v>36.7</v>
      </c>
      <c r="P62" s="0" t="n">
        <v>69.2</v>
      </c>
    </row>
    <row r="63" customFormat="false" ht="15" hidden="false" customHeight="false" outlineLevel="0" collapsed="false">
      <c r="A63" s="0" t="s">
        <v>78</v>
      </c>
      <c r="B63" s="0" t="n">
        <v>62</v>
      </c>
      <c r="C63" s="0" t="n">
        <v>72.1</v>
      </c>
      <c r="D63" s="0" t="n">
        <v>75.6</v>
      </c>
      <c r="E63" s="0" t="n">
        <v>86.9</v>
      </c>
      <c r="F63" s="0" t="n">
        <v>28.3</v>
      </c>
      <c r="G63" s="0" t="n">
        <v>94.2</v>
      </c>
      <c r="H63" s="0" t="n">
        <v>96.5</v>
      </c>
      <c r="I63" s="0" t="n">
        <v>74.8</v>
      </c>
      <c r="J63" s="0" t="n">
        <v>54</v>
      </c>
      <c r="K63" s="0" t="n">
        <v>76.1</v>
      </c>
      <c r="L63" s="0" t="n">
        <v>79.7</v>
      </c>
      <c r="M63" s="0" t="n">
        <v>91.6</v>
      </c>
      <c r="N63" s="0" t="n">
        <v>91</v>
      </c>
      <c r="O63" s="0" t="n">
        <v>36.7</v>
      </c>
      <c r="P63" s="0" t="n">
        <v>97.7</v>
      </c>
      <c r="Q63" s="0" t="n">
        <v>87.4</v>
      </c>
    </row>
    <row r="64" customFormat="false" ht="15" hidden="false" customHeight="false" outlineLevel="0" collapsed="false">
      <c r="A64" s="0" t="s">
        <v>79</v>
      </c>
      <c r="B64" s="0" t="n">
        <v>63</v>
      </c>
      <c r="C64" s="0" t="n">
        <v>71.7</v>
      </c>
      <c r="D64" s="0" t="n">
        <v>88.6</v>
      </c>
      <c r="E64" s="0" t="n">
        <v>68.2</v>
      </c>
      <c r="F64" s="0" t="n">
        <v>83.1</v>
      </c>
      <c r="G64" s="0" t="n">
        <v>57</v>
      </c>
      <c r="J64" s="0" t="n">
        <v>63</v>
      </c>
      <c r="K64" s="0" t="n">
        <v>72.1</v>
      </c>
      <c r="L64" s="0" t="n">
        <v>88.5</v>
      </c>
      <c r="M64" s="0" t="n">
        <v>63.1</v>
      </c>
      <c r="N64" s="0" t="n">
        <v>75.4</v>
      </c>
      <c r="O64" s="0" t="n">
        <v>71.9</v>
      </c>
      <c r="P64" s="0" t="n">
        <v>21.5</v>
      </c>
    </row>
    <row r="65" customFormat="false" ht="15" hidden="false" customHeight="false" outlineLevel="0" collapsed="false">
      <c r="A65" s="0" t="s">
        <v>80</v>
      </c>
      <c r="B65" s="0" t="n">
        <v>63</v>
      </c>
      <c r="C65" s="0" t="n">
        <v>71.7</v>
      </c>
      <c r="D65" s="0" t="n">
        <v>80</v>
      </c>
      <c r="E65" s="0" t="n">
        <v>63</v>
      </c>
      <c r="F65" s="0" t="n">
        <v>61.6</v>
      </c>
      <c r="G65" s="0" t="n">
        <v>57.6</v>
      </c>
      <c r="H65" s="0" t="n">
        <v>91.2</v>
      </c>
      <c r="I65" s="0" t="n">
        <v>96.9</v>
      </c>
      <c r="J65" s="0" t="n">
        <v>65</v>
      </c>
      <c r="K65" s="0" t="n">
        <v>71.6</v>
      </c>
      <c r="L65" s="0" t="n">
        <v>80.4</v>
      </c>
      <c r="M65" s="0" t="n">
        <v>55.5</v>
      </c>
      <c r="N65" s="0" t="n">
        <v>66.6</v>
      </c>
      <c r="O65" s="0" t="n">
        <v>60.7</v>
      </c>
      <c r="P65" s="0" t="n">
        <v>90.5</v>
      </c>
      <c r="Q65" s="0" t="n">
        <v>96.6</v>
      </c>
    </row>
    <row r="66" customFormat="false" ht="15" hidden="false" customHeight="false" outlineLevel="0" collapsed="false">
      <c r="A66" s="0" t="s">
        <v>81</v>
      </c>
      <c r="B66" s="0" t="n">
        <v>65</v>
      </c>
      <c r="C66" s="0" t="n">
        <v>71.6</v>
      </c>
      <c r="D66" s="0" t="n">
        <v>91.8</v>
      </c>
      <c r="E66" s="0" t="n">
        <v>93.1</v>
      </c>
      <c r="G66" s="0" t="n">
        <v>64.2</v>
      </c>
      <c r="H66" s="0" t="n">
        <v>100</v>
      </c>
      <c r="I66" s="0" t="n">
        <v>96.4</v>
      </c>
      <c r="J66" s="0" t="n">
        <v>60</v>
      </c>
      <c r="K66" s="0" t="n">
        <v>73.1</v>
      </c>
      <c r="L66" s="0" t="n">
        <v>93.6</v>
      </c>
      <c r="M66" s="0" t="n">
        <v>68.5</v>
      </c>
      <c r="N66" s="0" t="n">
        <v>95.2</v>
      </c>
      <c r="P66" s="0" t="n">
        <v>100</v>
      </c>
      <c r="Q66" s="0" t="n">
        <v>97.7</v>
      </c>
    </row>
    <row r="67" customFormat="false" ht="15" hidden="false" customHeight="false" outlineLevel="0" collapsed="false">
      <c r="A67" s="0" t="s">
        <v>82</v>
      </c>
      <c r="B67" s="0" t="n">
        <v>66</v>
      </c>
      <c r="C67" s="0" t="n">
        <v>71.4</v>
      </c>
      <c r="D67" s="0" t="n">
        <v>95.1</v>
      </c>
      <c r="E67" s="0" t="n">
        <v>62.2</v>
      </c>
      <c r="G67" s="0" t="n">
        <v>93.8</v>
      </c>
      <c r="H67" s="0" t="n">
        <v>35.3</v>
      </c>
      <c r="I67" s="0" t="n">
        <v>71.2</v>
      </c>
      <c r="J67" s="0" t="n">
        <v>69</v>
      </c>
      <c r="K67" s="0" t="n">
        <v>70.3</v>
      </c>
      <c r="L67" s="0" t="n">
        <v>95.1</v>
      </c>
      <c r="M67" s="0" t="n">
        <v>93.5</v>
      </c>
      <c r="N67" s="0" t="n">
        <v>59.8</v>
      </c>
      <c r="P67" s="0" t="n">
        <v>20.4</v>
      </c>
      <c r="Q67" s="0" t="n">
        <v>71.2</v>
      </c>
    </row>
    <row r="68" customFormat="false" ht="15" hidden="false" customHeight="false" outlineLevel="0" collapsed="false">
      <c r="A68" s="0" t="s">
        <v>83</v>
      </c>
      <c r="B68" s="0" t="n">
        <v>67</v>
      </c>
      <c r="C68" s="0" t="n">
        <v>70.7</v>
      </c>
      <c r="D68" s="0" t="n">
        <v>97.5</v>
      </c>
      <c r="E68" s="0" t="n">
        <v>82.9</v>
      </c>
      <c r="G68" s="0" t="n">
        <v>96.1</v>
      </c>
      <c r="I68" s="0" t="n">
        <v>22.6</v>
      </c>
      <c r="J68" s="0" t="n">
        <v>67</v>
      </c>
      <c r="K68" s="0" t="n">
        <v>70.6</v>
      </c>
      <c r="L68" s="0" t="n">
        <v>97.6</v>
      </c>
      <c r="M68" s="0" t="n">
        <v>95.7</v>
      </c>
      <c r="N68" s="0" t="n">
        <v>82.1</v>
      </c>
    </row>
    <row r="69" customFormat="false" ht="15" hidden="false" customHeight="false" outlineLevel="0" collapsed="false">
      <c r="A69" s="0" t="s">
        <v>84</v>
      </c>
      <c r="B69" s="0" t="n">
        <v>68</v>
      </c>
      <c r="C69" s="0" t="n">
        <v>70.2</v>
      </c>
      <c r="D69" s="0" t="n">
        <v>96.1</v>
      </c>
      <c r="E69" s="0" t="n">
        <v>83.5</v>
      </c>
      <c r="F69" s="0" t="n">
        <v>43.6</v>
      </c>
      <c r="G69" s="0" t="n">
        <v>49.3</v>
      </c>
      <c r="H69" s="0" t="n">
        <v>58.6</v>
      </c>
      <c r="I69" s="0" t="n">
        <v>39</v>
      </c>
      <c r="J69" s="0" t="n">
        <v>66</v>
      </c>
      <c r="K69" s="0" t="n">
        <v>70.8</v>
      </c>
      <c r="L69" s="0" t="n">
        <v>95.8</v>
      </c>
      <c r="M69" s="0" t="n">
        <v>55.1</v>
      </c>
      <c r="N69" s="0" t="n">
        <v>88.2</v>
      </c>
      <c r="O69" s="0" t="n">
        <v>38.9</v>
      </c>
      <c r="P69" s="0" t="n">
        <v>54.8</v>
      </c>
      <c r="Q69" s="0" t="n">
        <v>38.6</v>
      </c>
    </row>
    <row r="70" customFormat="false" ht="15" hidden="false" customHeight="false" outlineLevel="0" collapsed="false">
      <c r="A70" s="0" t="s">
        <v>85</v>
      </c>
      <c r="B70" s="0" t="n">
        <v>68</v>
      </c>
      <c r="C70" s="0" t="n">
        <v>70.2</v>
      </c>
      <c r="D70" s="0" t="n">
        <v>95.7</v>
      </c>
      <c r="E70" s="0" t="n">
        <v>68.9</v>
      </c>
      <c r="F70" s="0" t="n">
        <v>36</v>
      </c>
      <c r="G70" s="0" t="n">
        <v>80.7</v>
      </c>
      <c r="J70" s="0" t="n">
        <v>76</v>
      </c>
      <c r="K70" s="0" t="n">
        <v>69</v>
      </c>
      <c r="L70" s="0" t="n">
        <v>95.6</v>
      </c>
      <c r="M70" s="0" t="n">
        <v>74.1</v>
      </c>
      <c r="N70" s="0" t="n">
        <v>74.2</v>
      </c>
      <c r="O70" s="0" t="n">
        <v>33.3</v>
      </c>
    </row>
    <row r="71" customFormat="false" ht="15" hidden="false" customHeight="false" outlineLevel="0" collapsed="false">
      <c r="A71" s="0" t="s">
        <v>86</v>
      </c>
      <c r="B71" s="0" t="n">
        <v>68</v>
      </c>
      <c r="C71" s="0" t="n">
        <v>70.2</v>
      </c>
      <c r="D71" s="0" t="n">
        <v>81.9</v>
      </c>
      <c r="E71" s="0" t="n">
        <v>64.8</v>
      </c>
      <c r="F71" s="0" t="n">
        <v>100</v>
      </c>
      <c r="G71" s="0" t="n">
        <v>25</v>
      </c>
      <c r="H71" s="0" t="n">
        <v>86</v>
      </c>
      <c r="I71" s="0" t="n">
        <v>31.3</v>
      </c>
      <c r="J71" s="0" t="n">
        <v>73</v>
      </c>
      <c r="K71" s="0" t="n">
        <v>69.2</v>
      </c>
      <c r="L71" s="0" t="n">
        <v>81.7</v>
      </c>
      <c r="M71" s="0" t="n">
        <v>26.9</v>
      </c>
      <c r="N71" s="0" t="n">
        <v>54.2</v>
      </c>
      <c r="O71" s="0" t="n">
        <v>99.9</v>
      </c>
      <c r="P71" s="0" t="n">
        <v>84.9</v>
      </c>
      <c r="Q71" s="0" t="n">
        <v>26.5</v>
      </c>
    </row>
    <row r="72" customFormat="false" ht="15" hidden="false" customHeight="false" outlineLevel="0" collapsed="false">
      <c r="A72" s="0" t="s">
        <v>87</v>
      </c>
      <c r="B72" s="0" t="n">
        <v>71</v>
      </c>
      <c r="C72" s="0" t="n">
        <v>69.8</v>
      </c>
      <c r="D72" s="0" t="n">
        <v>76.1</v>
      </c>
      <c r="E72" s="0" t="n">
        <v>78</v>
      </c>
      <c r="F72" s="0" t="n">
        <v>48.8</v>
      </c>
      <c r="G72" s="0" t="n">
        <v>86</v>
      </c>
      <c r="I72" s="0" t="n">
        <v>87.5</v>
      </c>
      <c r="J72" s="0" t="n">
        <v>70</v>
      </c>
      <c r="K72" s="0" t="n">
        <v>70.1</v>
      </c>
      <c r="L72" s="0" t="n">
        <v>79.1</v>
      </c>
      <c r="M72" s="0" t="n">
        <v>99.1</v>
      </c>
      <c r="N72" s="0" t="n">
        <v>79.4</v>
      </c>
      <c r="O72" s="0" t="n">
        <v>31.7</v>
      </c>
      <c r="Q72" s="0" t="n">
        <v>72.1</v>
      </c>
    </row>
    <row r="73" customFormat="false" ht="15" hidden="false" customHeight="false" outlineLevel="0" collapsed="false">
      <c r="A73" s="0" t="s">
        <v>88</v>
      </c>
      <c r="B73" s="0" t="n">
        <v>72</v>
      </c>
      <c r="C73" s="0" t="n">
        <v>69.7</v>
      </c>
      <c r="D73" s="0" t="n">
        <v>90.1</v>
      </c>
      <c r="E73" s="0" t="n">
        <v>70.5</v>
      </c>
      <c r="F73" s="0" t="n">
        <v>69.7</v>
      </c>
      <c r="G73" s="0" t="n">
        <v>36.4</v>
      </c>
      <c r="H73" s="0" t="n">
        <v>48.4</v>
      </c>
      <c r="I73" s="0" t="n">
        <v>59.5</v>
      </c>
      <c r="J73" s="0" t="n">
        <v>68</v>
      </c>
      <c r="K73" s="0" t="n">
        <v>70.4</v>
      </c>
      <c r="L73" s="0" t="n">
        <v>87.6</v>
      </c>
      <c r="M73" s="0" t="n">
        <v>34.8</v>
      </c>
      <c r="N73" s="0" t="n">
        <v>76.5</v>
      </c>
      <c r="O73" s="0" t="n">
        <v>76.6</v>
      </c>
      <c r="P73" s="0" t="n">
        <v>50.5</v>
      </c>
      <c r="Q73" s="0" t="n">
        <v>55.2</v>
      </c>
    </row>
    <row r="74" customFormat="false" ht="15" hidden="false" customHeight="false" outlineLevel="0" collapsed="false">
      <c r="A74" s="0" t="s">
        <v>89</v>
      </c>
      <c r="B74" s="0" t="n">
        <v>73</v>
      </c>
      <c r="C74" s="0" t="n">
        <v>69.1</v>
      </c>
      <c r="D74" s="0" t="n">
        <v>82</v>
      </c>
      <c r="E74" s="0" t="n">
        <v>78.8</v>
      </c>
      <c r="F74" s="0" t="n">
        <v>49.3</v>
      </c>
      <c r="G74" s="0" t="n">
        <v>51.7</v>
      </c>
      <c r="H74" s="0" t="n">
        <v>89.1</v>
      </c>
      <c r="I74" s="0" t="n">
        <v>73.3</v>
      </c>
      <c r="J74" s="0" t="n">
        <v>78</v>
      </c>
      <c r="K74" s="0" t="n">
        <v>68.5</v>
      </c>
      <c r="L74" s="0" t="n">
        <v>80</v>
      </c>
      <c r="M74" s="0" t="n">
        <v>51.8</v>
      </c>
      <c r="N74" s="0" t="n">
        <v>71.8</v>
      </c>
      <c r="O74" s="0" t="n">
        <v>53.7</v>
      </c>
      <c r="P74" s="0" t="n">
        <v>88.3</v>
      </c>
      <c r="Q74" s="0" t="n">
        <v>73.8</v>
      </c>
    </row>
    <row r="75" customFormat="false" ht="15" hidden="false" customHeight="false" outlineLevel="0" collapsed="false">
      <c r="A75" s="0" t="s">
        <v>90</v>
      </c>
      <c r="B75" s="0" t="n">
        <v>74</v>
      </c>
      <c r="C75" s="0" t="n">
        <v>68.8</v>
      </c>
      <c r="D75" s="0" t="n">
        <v>64.9</v>
      </c>
      <c r="E75" s="0" t="n">
        <v>95.7</v>
      </c>
      <c r="F75" s="0" t="n">
        <v>30.7</v>
      </c>
      <c r="G75" s="0" t="n">
        <v>89.5</v>
      </c>
      <c r="H75" s="0" t="n">
        <v>94</v>
      </c>
      <c r="I75" s="0" t="n">
        <v>87.6</v>
      </c>
      <c r="J75" s="0" t="n">
        <v>78</v>
      </c>
      <c r="K75" s="0" t="n">
        <v>68.5</v>
      </c>
      <c r="L75" s="0" t="n">
        <v>66.8</v>
      </c>
      <c r="M75" s="0" t="n">
        <v>76.3</v>
      </c>
      <c r="N75" s="0" t="n">
        <v>97.1</v>
      </c>
      <c r="O75" s="0" t="n">
        <v>37.5</v>
      </c>
      <c r="P75" s="0" t="n">
        <v>94.8</v>
      </c>
      <c r="Q75" s="0" t="n">
        <v>87.8</v>
      </c>
    </row>
    <row r="76" customFormat="false" ht="15" hidden="false" customHeight="false" outlineLevel="0" collapsed="false">
      <c r="A76" s="0" t="s">
        <v>91</v>
      </c>
      <c r="B76" s="0" t="n">
        <v>75</v>
      </c>
      <c r="C76" s="0" t="n">
        <v>68.7</v>
      </c>
      <c r="D76" s="0" t="n">
        <v>78.7</v>
      </c>
      <c r="E76" s="0" t="n">
        <v>57.5</v>
      </c>
      <c r="F76" s="0" t="n">
        <v>97.9</v>
      </c>
      <c r="G76" s="0" t="n">
        <v>52.3</v>
      </c>
      <c r="J76" s="0" t="n">
        <v>76</v>
      </c>
      <c r="K76" s="0" t="n">
        <v>69</v>
      </c>
      <c r="L76" s="0" t="n">
        <v>78.3</v>
      </c>
      <c r="M76" s="0" t="n">
        <v>48.4</v>
      </c>
      <c r="N76" s="0" t="n">
        <v>66</v>
      </c>
      <c r="O76" s="0" t="n">
        <v>98.1</v>
      </c>
    </row>
    <row r="77" customFormat="false" ht="15" hidden="false" customHeight="false" outlineLevel="0" collapsed="false">
      <c r="A77" s="0" t="s">
        <v>92</v>
      </c>
      <c r="B77" s="0" t="n">
        <v>75</v>
      </c>
      <c r="C77" s="0" t="n">
        <v>68.7</v>
      </c>
      <c r="D77" s="0" t="n">
        <v>71.4</v>
      </c>
      <c r="E77" s="0" t="n">
        <v>91.3</v>
      </c>
      <c r="F77" s="0" t="n">
        <v>59</v>
      </c>
      <c r="G77" s="0" t="n">
        <v>50.7</v>
      </c>
      <c r="H77" s="0" t="n">
        <v>90.3</v>
      </c>
      <c r="I77" s="0" t="n">
        <v>87.9</v>
      </c>
      <c r="J77" s="0" t="n">
        <v>84</v>
      </c>
      <c r="K77" s="0" t="n">
        <v>66.8</v>
      </c>
      <c r="L77" s="0" t="n">
        <v>69.9</v>
      </c>
      <c r="M77" s="0" t="n">
        <v>46.3</v>
      </c>
      <c r="N77" s="0" t="n">
        <v>87.5</v>
      </c>
      <c r="O77" s="0" t="n">
        <v>59.5</v>
      </c>
      <c r="P77" s="0" t="n">
        <v>89.5</v>
      </c>
      <c r="Q77" s="0" t="n">
        <v>86.5</v>
      </c>
    </row>
    <row r="78" customFormat="false" ht="15" hidden="false" customHeight="false" outlineLevel="0" collapsed="false">
      <c r="A78" s="0" t="s">
        <v>93</v>
      </c>
      <c r="B78" s="0" t="n">
        <v>77</v>
      </c>
      <c r="C78" s="0" t="n">
        <v>68.2</v>
      </c>
      <c r="D78" s="0" t="n">
        <v>54.3</v>
      </c>
      <c r="E78" s="0" t="n">
        <v>58.4</v>
      </c>
      <c r="F78" s="0" t="n">
        <v>73</v>
      </c>
      <c r="G78" s="0" t="n">
        <v>79.2</v>
      </c>
      <c r="H78" s="0" t="n">
        <v>98.2</v>
      </c>
      <c r="I78" s="0" t="n">
        <v>99.9</v>
      </c>
      <c r="J78" s="0" t="n">
        <v>92</v>
      </c>
      <c r="K78" s="0" t="n">
        <v>65.3</v>
      </c>
      <c r="L78" s="0" t="n">
        <v>53</v>
      </c>
      <c r="M78" s="0" t="n">
        <v>69.6</v>
      </c>
      <c r="N78" s="0" t="n">
        <v>57.1</v>
      </c>
      <c r="O78" s="0" t="n">
        <v>72</v>
      </c>
      <c r="P78" s="0" t="n">
        <v>98</v>
      </c>
      <c r="Q78" s="0" t="n">
        <v>99.9</v>
      </c>
    </row>
    <row r="79" customFormat="false" ht="15" hidden="false" customHeight="false" outlineLevel="0" collapsed="false">
      <c r="A79" s="0" t="s">
        <v>94</v>
      </c>
      <c r="B79" s="0" t="n">
        <v>78</v>
      </c>
      <c r="C79" s="0" t="n">
        <v>68.1</v>
      </c>
      <c r="D79" s="0" t="n">
        <v>76.9</v>
      </c>
      <c r="E79" s="0" t="n">
        <v>44.8</v>
      </c>
      <c r="F79" s="0" t="n">
        <v>77.1</v>
      </c>
      <c r="G79" s="0" t="n">
        <v>74.7</v>
      </c>
      <c r="H79" s="0" t="n">
        <v>34.2</v>
      </c>
      <c r="J79" s="0" t="n">
        <v>80</v>
      </c>
      <c r="K79" s="0" t="n">
        <v>67.8</v>
      </c>
      <c r="L79" s="0" t="n">
        <v>77.5</v>
      </c>
      <c r="M79" s="0" t="n">
        <v>61.5</v>
      </c>
      <c r="N79" s="0" t="n">
        <v>48.1</v>
      </c>
      <c r="O79" s="0" t="n">
        <v>86.9</v>
      </c>
      <c r="P79" s="0" t="n">
        <v>28.5</v>
      </c>
    </row>
    <row r="80" customFormat="false" ht="15" hidden="false" customHeight="false" outlineLevel="0" collapsed="false">
      <c r="A80" s="0" t="s">
        <v>95</v>
      </c>
      <c r="B80" s="0" t="n">
        <v>79</v>
      </c>
      <c r="C80" s="0" t="n">
        <v>67.9</v>
      </c>
      <c r="D80" s="0" t="n">
        <v>87.4</v>
      </c>
      <c r="E80" s="0" t="n">
        <v>71.6</v>
      </c>
      <c r="G80" s="0" t="n">
        <v>89.4</v>
      </c>
      <c r="H80" s="0" t="n">
        <v>83.7</v>
      </c>
      <c r="I80" s="0" t="n">
        <v>41.3</v>
      </c>
      <c r="J80" s="0" t="n">
        <v>71</v>
      </c>
      <c r="K80" s="0" t="n">
        <v>69.4</v>
      </c>
      <c r="L80" s="0" t="n">
        <v>88.1</v>
      </c>
      <c r="M80" s="0" t="n">
        <v>88.9</v>
      </c>
      <c r="N80" s="0" t="n">
        <v>78</v>
      </c>
      <c r="P80" s="0" t="n">
        <v>84.8</v>
      </c>
      <c r="Q80" s="0" t="n">
        <v>41.6</v>
      </c>
    </row>
    <row r="81" customFormat="false" ht="15" hidden="false" customHeight="false" outlineLevel="0" collapsed="false">
      <c r="A81" s="0" t="s">
        <v>96</v>
      </c>
      <c r="B81" s="0" t="n">
        <v>80</v>
      </c>
      <c r="C81" s="0" t="n">
        <v>67.8</v>
      </c>
      <c r="D81" s="0" t="n">
        <v>68.6</v>
      </c>
      <c r="E81" s="0" t="n">
        <v>69.3</v>
      </c>
      <c r="F81" s="0" t="n">
        <v>95.8</v>
      </c>
      <c r="G81" s="0" t="n">
        <v>29.9</v>
      </c>
      <c r="H81" s="0" t="n">
        <v>100</v>
      </c>
      <c r="I81" s="0" t="n">
        <v>62.2</v>
      </c>
      <c r="J81" s="0" t="n">
        <v>73</v>
      </c>
      <c r="K81" s="0" t="n">
        <v>69.2</v>
      </c>
      <c r="L81" s="0" t="n">
        <v>68.3</v>
      </c>
      <c r="M81" s="0" t="n">
        <v>31.9</v>
      </c>
      <c r="N81" s="0" t="n">
        <v>78.1</v>
      </c>
      <c r="O81" s="0" t="n">
        <v>98.1</v>
      </c>
      <c r="P81" s="0" t="n">
        <v>100</v>
      </c>
      <c r="Q81" s="0" t="n">
        <v>59.2</v>
      </c>
    </row>
    <row r="82" customFormat="false" ht="15" hidden="false" customHeight="false" outlineLevel="0" collapsed="false">
      <c r="A82" s="0" t="s">
        <v>97</v>
      </c>
      <c r="B82" s="0" t="n">
        <v>81</v>
      </c>
      <c r="C82" s="0" t="n">
        <v>67.3</v>
      </c>
      <c r="D82" s="0" t="n">
        <v>90.1</v>
      </c>
      <c r="E82" s="0" t="n">
        <v>85.8</v>
      </c>
      <c r="G82" s="0" t="n">
        <v>50</v>
      </c>
      <c r="H82" s="0" t="n">
        <v>86.5</v>
      </c>
      <c r="I82" s="0" t="n">
        <v>89.5</v>
      </c>
      <c r="J82" s="0" t="n">
        <v>82</v>
      </c>
      <c r="K82" s="0" t="n">
        <v>67</v>
      </c>
      <c r="L82" s="0" t="n">
        <v>92.2</v>
      </c>
      <c r="M82" s="0" t="n">
        <v>48.1</v>
      </c>
      <c r="N82" s="0" t="n">
        <v>77.3</v>
      </c>
      <c r="P82" s="0" t="n">
        <v>85.5</v>
      </c>
      <c r="Q82" s="0" t="n">
        <v>89.6</v>
      </c>
    </row>
    <row r="83" customFormat="false" ht="15" hidden="false" customHeight="false" outlineLevel="0" collapsed="false">
      <c r="A83" s="0" t="s">
        <v>98</v>
      </c>
      <c r="B83" s="0" t="n">
        <v>82</v>
      </c>
      <c r="C83" s="0" t="n">
        <v>67.2</v>
      </c>
      <c r="D83" s="0" t="n">
        <v>73.9</v>
      </c>
      <c r="E83" s="0" t="n">
        <v>88.7</v>
      </c>
      <c r="F83" s="0" t="n">
        <v>49.3</v>
      </c>
      <c r="G83" s="0" t="n">
        <v>50.1</v>
      </c>
      <c r="H83" s="0" t="n">
        <v>90.3</v>
      </c>
      <c r="I83" s="0" t="n">
        <v>84.3</v>
      </c>
      <c r="J83" s="0" t="n">
        <v>84</v>
      </c>
      <c r="K83" s="0" t="n">
        <v>66.8</v>
      </c>
      <c r="L83" s="0" t="n">
        <v>74.7</v>
      </c>
      <c r="M83" s="0" t="n">
        <v>47.2</v>
      </c>
      <c r="N83" s="0" t="n">
        <v>88.6</v>
      </c>
      <c r="O83" s="0" t="n">
        <v>48.2</v>
      </c>
      <c r="P83" s="0" t="n">
        <v>90.9</v>
      </c>
      <c r="Q83" s="0" t="n">
        <v>86</v>
      </c>
    </row>
    <row r="84" customFormat="false" ht="15" hidden="false" customHeight="false" outlineLevel="0" collapsed="false">
      <c r="A84" s="0" t="s">
        <v>99</v>
      </c>
      <c r="B84" s="0" t="n">
        <v>83</v>
      </c>
      <c r="C84" s="0" t="n">
        <v>67</v>
      </c>
      <c r="D84" s="0" t="n">
        <v>47</v>
      </c>
      <c r="E84" s="0" t="n">
        <v>57.3</v>
      </c>
      <c r="F84" s="0" t="n">
        <v>99.5</v>
      </c>
      <c r="G84" s="0" t="n">
        <v>100</v>
      </c>
      <c r="H84" s="0" t="n">
        <v>44.5</v>
      </c>
      <c r="J84" s="0" t="n">
        <v>71</v>
      </c>
      <c r="K84" s="0" t="n">
        <v>69.4</v>
      </c>
      <c r="L84" s="0" t="n">
        <v>50.9</v>
      </c>
      <c r="M84" s="0" t="n">
        <v>99.8</v>
      </c>
      <c r="N84" s="0" t="n">
        <v>65.6</v>
      </c>
      <c r="O84" s="0" t="n">
        <v>99.5</v>
      </c>
      <c r="P84" s="0" t="n">
        <v>42.4</v>
      </c>
    </row>
    <row r="85" customFormat="false" ht="15" hidden="false" customHeight="false" outlineLevel="0" collapsed="false">
      <c r="A85" s="0" t="s">
        <v>100</v>
      </c>
      <c r="B85" s="0" t="n">
        <v>84</v>
      </c>
      <c r="C85" s="0" t="n">
        <v>66.9</v>
      </c>
      <c r="D85" s="0" t="n">
        <v>70.3</v>
      </c>
      <c r="E85" s="0" t="n">
        <v>66.2</v>
      </c>
      <c r="F85" s="0" t="n">
        <v>62.7</v>
      </c>
      <c r="G85" s="0" t="n">
        <v>52</v>
      </c>
      <c r="H85" s="0" t="n">
        <v>84.8</v>
      </c>
      <c r="I85" s="0" t="n">
        <v>97.1</v>
      </c>
      <c r="J85" s="0" t="n">
        <v>82</v>
      </c>
      <c r="K85" s="0" t="n">
        <v>67</v>
      </c>
      <c r="L85" s="0" t="n">
        <v>69.8</v>
      </c>
      <c r="M85" s="0" t="n">
        <v>50.1</v>
      </c>
      <c r="N85" s="0" t="n">
        <v>69.9</v>
      </c>
      <c r="O85" s="0" t="n">
        <v>64.3</v>
      </c>
      <c r="P85" s="0" t="n">
        <v>83.6</v>
      </c>
      <c r="Q85" s="0" t="n">
        <v>96.8</v>
      </c>
    </row>
    <row r="86" customFormat="false" ht="15" hidden="false" customHeight="false" outlineLevel="0" collapsed="false">
      <c r="A86" s="0" t="s">
        <v>101</v>
      </c>
      <c r="B86" s="0" t="n">
        <v>85</v>
      </c>
      <c r="C86" s="0" t="n">
        <v>65.8</v>
      </c>
      <c r="D86" s="0" t="n">
        <v>92.8</v>
      </c>
      <c r="E86" s="0" t="n">
        <v>98.9</v>
      </c>
      <c r="F86" s="0" t="n">
        <v>65.2</v>
      </c>
      <c r="H86" s="0" t="n">
        <v>46.4</v>
      </c>
      <c r="I86" s="0" t="n">
        <v>58.4</v>
      </c>
      <c r="J86" s="0" t="n">
        <v>75</v>
      </c>
      <c r="K86" s="0" t="n">
        <v>69.1</v>
      </c>
      <c r="L86" s="0" t="n">
        <v>94.5</v>
      </c>
      <c r="N86" s="0" t="n">
        <v>95.5</v>
      </c>
      <c r="O86" s="0" t="n">
        <v>75.1</v>
      </c>
      <c r="P86" s="0" t="n">
        <v>50.3</v>
      </c>
      <c r="Q86" s="0" t="n">
        <v>70.6</v>
      </c>
    </row>
    <row r="87" customFormat="false" ht="15" hidden="false" customHeight="false" outlineLevel="0" collapsed="false">
      <c r="A87" s="0" t="s">
        <v>102</v>
      </c>
      <c r="B87" s="0" t="n">
        <v>85</v>
      </c>
      <c r="C87" s="0" t="n">
        <v>65.8</v>
      </c>
      <c r="D87" s="0" t="n">
        <v>80.6</v>
      </c>
      <c r="E87" s="0" t="n">
        <v>49.9</v>
      </c>
      <c r="F87" s="0" t="n">
        <v>25.6</v>
      </c>
      <c r="G87" s="0" t="n">
        <v>88.7</v>
      </c>
      <c r="H87" s="0" t="n">
        <v>65.5</v>
      </c>
      <c r="I87" s="0" t="n">
        <v>47.6</v>
      </c>
      <c r="J87" s="0" t="n">
        <v>118</v>
      </c>
      <c r="K87" s="0" t="n">
        <v>60.4</v>
      </c>
      <c r="L87" s="0" t="n">
        <v>80.7</v>
      </c>
      <c r="M87" s="0" t="n">
        <v>61.6</v>
      </c>
      <c r="N87" s="0" t="n">
        <v>47.1</v>
      </c>
      <c r="O87" s="0" t="n">
        <v>36.1</v>
      </c>
      <c r="P87" s="0" t="n">
        <v>42</v>
      </c>
      <c r="Q87" s="0" t="n">
        <v>33.3</v>
      </c>
    </row>
    <row r="88" customFormat="false" ht="15" hidden="false" customHeight="false" outlineLevel="0" collapsed="false">
      <c r="A88" s="0" t="s">
        <v>103</v>
      </c>
      <c r="B88" s="0" t="n">
        <v>87</v>
      </c>
      <c r="C88" s="0" t="n">
        <v>65.6</v>
      </c>
      <c r="D88" s="0" t="n">
        <v>63.3</v>
      </c>
      <c r="E88" s="0" t="n">
        <v>48.2</v>
      </c>
      <c r="F88" s="0" t="n">
        <v>72.8</v>
      </c>
      <c r="G88" s="0" t="n">
        <v>56.2</v>
      </c>
      <c r="H88" s="0" t="n">
        <v>93.3</v>
      </c>
      <c r="I88" s="0" t="n">
        <v>96</v>
      </c>
      <c r="J88" s="0" t="n">
        <v>102</v>
      </c>
      <c r="K88" s="0" t="n">
        <v>63.9</v>
      </c>
      <c r="L88" s="0" t="n">
        <v>62.1</v>
      </c>
      <c r="M88" s="0" t="n">
        <v>56</v>
      </c>
      <c r="N88" s="0" t="n">
        <v>58.4</v>
      </c>
      <c r="O88" s="0" t="n">
        <v>62.6</v>
      </c>
      <c r="P88" s="0" t="n">
        <v>92.7</v>
      </c>
      <c r="Q88" s="0" t="n">
        <v>95.3</v>
      </c>
    </row>
    <row r="89" customFormat="false" ht="15" hidden="false" customHeight="false" outlineLevel="0" collapsed="false">
      <c r="A89" s="0" t="s">
        <v>104</v>
      </c>
      <c r="B89" s="0" t="n">
        <v>88</v>
      </c>
      <c r="C89" s="0" t="n">
        <v>65.4</v>
      </c>
      <c r="D89" s="0" t="n">
        <v>75.5</v>
      </c>
      <c r="E89" s="0" t="n">
        <v>52</v>
      </c>
      <c r="F89" s="0" t="n">
        <v>77.2</v>
      </c>
      <c r="G89" s="0" t="n">
        <v>40.1</v>
      </c>
      <c r="H89" s="0" t="n">
        <v>81.3</v>
      </c>
      <c r="I89" s="0" t="n">
        <v>48.1</v>
      </c>
      <c r="J89" s="0" t="n">
        <v>86</v>
      </c>
      <c r="K89" s="0" t="n">
        <v>66.1</v>
      </c>
      <c r="L89" s="0" t="n">
        <v>75.3</v>
      </c>
      <c r="M89" s="0" t="n">
        <v>40.3</v>
      </c>
      <c r="N89" s="0" t="n">
        <v>60.6</v>
      </c>
      <c r="O89" s="0" t="n">
        <v>77.7</v>
      </c>
      <c r="P89" s="0" t="n">
        <v>79.3</v>
      </c>
      <c r="Q89" s="0" t="n">
        <v>44.7</v>
      </c>
    </row>
    <row r="90" customFormat="false" ht="15" hidden="false" customHeight="false" outlineLevel="0" collapsed="false">
      <c r="A90" s="0" t="s">
        <v>105</v>
      </c>
      <c r="B90" s="0" t="n">
        <v>89</v>
      </c>
      <c r="C90" s="0" t="n">
        <v>65.2</v>
      </c>
      <c r="D90" s="0" t="n">
        <v>71.3</v>
      </c>
      <c r="E90" s="0" t="n">
        <v>83.9</v>
      </c>
      <c r="F90" s="0" t="n">
        <v>56.5</v>
      </c>
      <c r="G90" s="0" t="n">
        <v>63.1</v>
      </c>
      <c r="I90" s="0" t="n">
        <v>77.7</v>
      </c>
      <c r="J90" s="0" t="n">
        <v>81</v>
      </c>
      <c r="K90" s="0" t="n">
        <v>67.2</v>
      </c>
      <c r="L90" s="0" t="n">
        <v>71.3</v>
      </c>
      <c r="M90" s="0" t="n">
        <v>59.8</v>
      </c>
      <c r="N90" s="0" t="n">
        <v>78.5</v>
      </c>
      <c r="O90" s="0" t="n">
        <v>66.4</v>
      </c>
      <c r="P90" s="0" t="n">
        <v>22.1</v>
      </c>
      <c r="Q90" s="0" t="n">
        <v>86.5</v>
      </c>
    </row>
    <row r="91" customFormat="false" ht="15" hidden="false" customHeight="false" outlineLevel="0" collapsed="false">
      <c r="A91" s="0" t="s">
        <v>106</v>
      </c>
      <c r="B91" s="0" t="n">
        <v>90</v>
      </c>
      <c r="C91" s="0" t="n">
        <v>65</v>
      </c>
      <c r="D91" s="0" t="n">
        <v>43</v>
      </c>
      <c r="F91" s="0" t="n">
        <v>85.4</v>
      </c>
      <c r="G91" s="0" t="n">
        <v>98</v>
      </c>
      <c r="H91" s="0" t="n">
        <v>89.2</v>
      </c>
      <c r="I91" s="0" t="n">
        <v>88.8</v>
      </c>
      <c r="J91" s="0" t="n">
        <v>89</v>
      </c>
      <c r="K91" s="0" t="n">
        <v>65.6</v>
      </c>
      <c r="L91" s="0" t="n">
        <v>45.5</v>
      </c>
      <c r="M91" s="0" t="n">
        <v>96.7</v>
      </c>
      <c r="O91" s="0" t="n">
        <v>83.9</v>
      </c>
      <c r="P91" s="0" t="n">
        <v>87.5</v>
      </c>
      <c r="Q91" s="0" t="n">
        <v>87.7</v>
      </c>
    </row>
    <row r="92" customFormat="false" ht="15" hidden="false" customHeight="false" outlineLevel="0" collapsed="false">
      <c r="A92" s="0" t="s">
        <v>107</v>
      </c>
      <c r="B92" s="0" t="n">
        <v>91</v>
      </c>
      <c r="C92" s="0" t="n">
        <v>64.7</v>
      </c>
      <c r="D92" s="0" t="n">
        <v>75.5</v>
      </c>
      <c r="E92" s="0" t="n">
        <v>57.2</v>
      </c>
      <c r="F92" s="0" t="n">
        <v>93.7</v>
      </c>
      <c r="G92" s="0" t="n">
        <v>31.2</v>
      </c>
      <c r="H92" s="0" t="n">
        <v>65</v>
      </c>
      <c r="J92" s="0" t="n">
        <v>102</v>
      </c>
      <c r="K92" s="0" t="n">
        <v>63.9</v>
      </c>
      <c r="L92" s="0" t="n">
        <v>76.4</v>
      </c>
      <c r="M92" s="0" t="n">
        <v>41.5</v>
      </c>
      <c r="N92" s="0" t="n">
        <v>51.4</v>
      </c>
      <c r="O92" s="0" t="n">
        <v>83.4</v>
      </c>
      <c r="P92" s="0" t="n">
        <v>53.6</v>
      </c>
    </row>
    <row r="93" customFormat="false" ht="15" hidden="false" customHeight="false" outlineLevel="0" collapsed="false">
      <c r="A93" s="0" t="s">
        <v>108</v>
      </c>
      <c r="B93" s="0" t="n">
        <v>92</v>
      </c>
      <c r="C93" s="0" t="n">
        <v>64.5</v>
      </c>
      <c r="D93" s="0" t="n">
        <v>74.5</v>
      </c>
      <c r="E93" s="0" t="n">
        <v>70.8</v>
      </c>
      <c r="F93" s="0" t="n">
        <v>30.2</v>
      </c>
      <c r="G93" s="0" t="n">
        <v>63.6</v>
      </c>
      <c r="H93" s="0" t="n">
        <v>96.1</v>
      </c>
      <c r="I93" s="0" t="n">
        <v>77.4</v>
      </c>
      <c r="J93" s="0" t="n">
        <v>105</v>
      </c>
      <c r="K93" s="0" t="n">
        <v>63.2</v>
      </c>
      <c r="L93" s="0" t="n">
        <v>73.7</v>
      </c>
      <c r="M93" s="0" t="n">
        <v>58</v>
      </c>
      <c r="N93" s="0" t="n">
        <v>70.7</v>
      </c>
      <c r="O93" s="0" t="n">
        <v>31.6</v>
      </c>
      <c r="P93" s="0" t="n">
        <v>97.2</v>
      </c>
      <c r="Q93" s="0" t="n">
        <v>73.7</v>
      </c>
    </row>
    <row r="94" customFormat="false" ht="15" hidden="false" customHeight="false" outlineLevel="0" collapsed="false">
      <c r="A94" s="0" t="s">
        <v>109</v>
      </c>
      <c r="B94" s="0" t="n">
        <v>93</v>
      </c>
      <c r="C94" s="0" t="n">
        <v>64.2</v>
      </c>
      <c r="D94" s="0" t="n">
        <v>72</v>
      </c>
      <c r="E94" s="0" t="n">
        <v>81.8</v>
      </c>
      <c r="F94" s="0" t="n">
        <v>49.3</v>
      </c>
      <c r="G94" s="0" t="n">
        <v>47.3</v>
      </c>
      <c r="H94" s="0" t="n">
        <v>77.9</v>
      </c>
      <c r="I94" s="0" t="n">
        <v>77.4</v>
      </c>
      <c r="J94" s="0" t="n">
        <v>101</v>
      </c>
      <c r="K94" s="0" t="n">
        <v>64.5</v>
      </c>
      <c r="L94" s="0" t="n">
        <v>74.4</v>
      </c>
      <c r="M94" s="0" t="n">
        <v>42.3</v>
      </c>
      <c r="N94" s="0" t="n">
        <v>86.9</v>
      </c>
      <c r="O94" s="0" t="n">
        <v>47</v>
      </c>
      <c r="P94" s="0" t="n">
        <v>79.4</v>
      </c>
      <c r="Q94" s="0" t="n">
        <v>81.3</v>
      </c>
    </row>
    <row r="95" customFormat="false" ht="15" hidden="false" customHeight="false" outlineLevel="0" collapsed="false">
      <c r="A95" s="0" t="s">
        <v>110</v>
      </c>
      <c r="B95" s="0" t="n">
        <v>94</v>
      </c>
      <c r="C95" s="0" t="n">
        <v>64</v>
      </c>
      <c r="D95" s="0" t="n">
        <v>70.6</v>
      </c>
      <c r="E95" s="0" t="n">
        <v>61.9</v>
      </c>
      <c r="F95" s="0" t="n">
        <v>53.5</v>
      </c>
      <c r="G95" s="0" t="n">
        <v>49.8</v>
      </c>
      <c r="H95" s="0" t="n">
        <v>92.6</v>
      </c>
      <c r="I95" s="0" t="n">
        <v>83.5</v>
      </c>
      <c r="J95" s="0" t="n">
        <v>90</v>
      </c>
      <c r="K95" s="0" t="n">
        <v>65.5</v>
      </c>
      <c r="L95" s="0" t="n">
        <v>73</v>
      </c>
      <c r="M95" s="0" t="n">
        <v>49.6</v>
      </c>
      <c r="N95" s="0" t="n">
        <v>61.1</v>
      </c>
      <c r="O95" s="0" t="n">
        <v>56.6</v>
      </c>
      <c r="P95" s="0" t="n">
        <v>93</v>
      </c>
      <c r="Q95" s="0" t="n">
        <v>82.4</v>
      </c>
    </row>
    <row r="96" customFormat="false" ht="15" hidden="false" customHeight="false" outlineLevel="0" collapsed="false">
      <c r="A96" s="0" t="s">
        <v>111</v>
      </c>
      <c r="B96" s="0" t="n">
        <v>95</v>
      </c>
      <c r="C96" s="0" t="n">
        <v>63.6</v>
      </c>
      <c r="D96" s="0" t="n">
        <v>81.3</v>
      </c>
      <c r="E96" s="0" t="n">
        <v>72.1</v>
      </c>
      <c r="G96" s="0" t="n">
        <v>81.6</v>
      </c>
      <c r="I96" s="0" t="n">
        <v>44.1</v>
      </c>
      <c r="J96" s="0" t="n">
        <v>93</v>
      </c>
      <c r="K96" s="0" t="n">
        <v>65.2</v>
      </c>
      <c r="L96" s="0" t="n">
        <v>84.6</v>
      </c>
      <c r="M96" s="0" t="n">
        <v>80.2</v>
      </c>
      <c r="N96" s="0" t="n">
        <v>75.1</v>
      </c>
      <c r="Q96" s="0" t="n">
        <v>42.9</v>
      </c>
    </row>
    <row r="97" customFormat="false" ht="15" hidden="false" customHeight="false" outlineLevel="0" collapsed="false">
      <c r="A97" s="0" t="s">
        <v>112</v>
      </c>
      <c r="B97" s="0" t="n">
        <v>95</v>
      </c>
      <c r="C97" s="0" t="n">
        <v>63.6</v>
      </c>
      <c r="D97" s="0" t="n">
        <v>57.8</v>
      </c>
      <c r="E97" s="0" t="n">
        <v>31.4</v>
      </c>
      <c r="F97" s="0" t="n">
        <v>53.7</v>
      </c>
      <c r="G97" s="0" t="n">
        <v>81.9</v>
      </c>
      <c r="H97" s="0" t="n">
        <v>100</v>
      </c>
      <c r="I97" s="0" t="n">
        <v>99.5</v>
      </c>
      <c r="J97" s="0" t="n">
        <v>98</v>
      </c>
      <c r="K97" s="0" t="n">
        <v>64.7</v>
      </c>
      <c r="L97" s="0" t="n">
        <v>57.7</v>
      </c>
      <c r="M97" s="0" t="n">
        <v>82.1</v>
      </c>
      <c r="N97" s="0" t="n">
        <v>41.4</v>
      </c>
      <c r="O97" s="0" t="n">
        <v>55.1</v>
      </c>
      <c r="P97" s="0" t="n">
        <v>100</v>
      </c>
      <c r="Q97" s="0" t="n">
        <v>98.9</v>
      </c>
    </row>
    <row r="98" customFormat="false" ht="15" hidden="false" customHeight="false" outlineLevel="0" collapsed="false">
      <c r="A98" s="0" t="s">
        <v>113</v>
      </c>
      <c r="B98" s="0" t="n">
        <v>97</v>
      </c>
      <c r="C98" s="0" t="n">
        <v>63.1</v>
      </c>
      <c r="D98" s="0" t="n">
        <v>52.2</v>
      </c>
      <c r="E98" s="0" t="n">
        <v>88.1</v>
      </c>
      <c r="F98" s="0" t="n">
        <v>62</v>
      </c>
      <c r="G98" s="0" t="n">
        <v>71.3</v>
      </c>
      <c r="H98" s="0" t="n">
        <v>90.6</v>
      </c>
      <c r="I98" s="0" t="n">
        <v>42.9</v>
      </c>
      <c r="J98" s="0" t="n">
        <v>98</v>
      </c>
      <c r="K98" s="0" t="n">
        <v>64.7</v>
      </c>
      <c r="L98" s="0" t="n">
        <v>57.2</v>
      </c>
      <c r="M98" s="0" t="n">
        <v>70</v>
      </c>
      <c r="N98" s="0" t="n">
        <v>87</v>
      </c>
      <c r="O98" s="0" t="n">
        <v>62.5</v>
      </c>
      <c r="P98" s="0" t="n">
        <v>88.1</v>
      </c>
      <c r="Q98" s="0" t="n">
        <v>42</v>
      </c>
    </row>
    <row r="99" customFormat="false" ht="15" hidden="false" customHeight="false" outlineLevel="0" collapsed="false">
      <c r="A99" s="0" t="s">
        <v>114</v>
      </c>
      <c r="B99" s="0" t="n">
        <v>98</v>
      </c>
      <c r="C99" s="0" t="n">
        <v>62.8</v>
      </c>
      <c r="D99" s="0" t="n">
        <v>77.6</v>
      </c>
      <c r="E99" s="0" t="n">
        <v>53.1</v>
      </c>
      <c r="F99" s="0" t="n">
        <v>48.5</v>
      </c>
      <c r="G99" s="0" t="n">
        <v>59.5</v>
      </c>
      <c r="H99" s="0" t="n">
        <v>24.6</v>
      </c>
      <c r="I99" s="0" t="n">
        <v>71.6</v>
      </c>
      <c r="J99" s="0" t="n">
        <v>112</v>
      </c>
      <c r="K99" s="0" t="n">
        <v>61.4</v>
      </c>
      <c r="L99" s="0" t="n">
        <v>75.7</v>
      </c>
      <c r="M99" s="0" t="n">
        <v>56.5</v>
      </c>
      <c r="N99" s="0" t="n">
        <v>49.4</v>
      </c>
      <c r="O99" s="0" t="n">
        <v>46.2</v>
      </c>
      <c r="P99" s="0" t="n">
        <v>46.7</v>
      </c>
      <c r="Q99" s="0" t="n">
        <v>64.1</v>
      </c>
    </row>
    <row r="100" customFormat="false" ht="15" hidden="false" customHeight="false" outlineLevel="0" collapsed="false">
      <c r="A100" s="0" t="s">
        <v>115</v>
      </c>
      <c r="B100" s="0" t="n">
        <v>98</v>
      </c>
      <c r="C100" s="0" t="n">
        <v>62.8</v>
      </c>
      <c r="D100" s="0" t="n">
        <v>70.8</v>
      </c>
      <c r="E100" s="0" t="n">
        <v>82.6</v>
      </c>
      <c r="F100" s="0" t="n">
        <v>82.9</v>
      </c>
      <c r="G100" s="0" t="n">
        <v>34.9</v>
      </c>
      <c r="H100" s="0" t="n">
        <v>18.8</v>
      </c>
      <c r="I100" s="0" t="n">
        <v>35.1</v>
      </c>
      <c r="J100" s="0" t="n">
        <v>90</v>
      </c>
      <c r="K100" s="0" t="n">
        <v>65.5</v>
      </c>
      <c r="L100" s="0" t="n">
        <v>76.8</v>
      </c>
      <c r="M100" s="0" t="n">
        <v>32.8</v>
      </c>
      <c r="N100" s="0" t="n">
        <v>88.1</v>
      </c>
      <c r="O100" s="0" t="n">
        <v>82.8</v>
      </c>
      <c r="Q100" s="0" t="n">
        <v>36.7</v>
      </c>
    </row>
    <row r="101" customFormat="false" ht="15" hidden="false" customHeight="false" outlineLevel="0" collapsed="false">
      <c r="A101" s="0" t="s">
        <v>116</v>
      </c>
      <c r="B101" s="0" t="n">
        <v>98</v>
      </c>
      <c r="C101" s="0" t="n">
        <v>62.8</v>
      </c>
      <c r="D101" s="0" t="n">
        <v>68.2</v>
      </c>
      <c r="E101" s="0" t="n">
        <v>57.8</v>
      </c>
      <c r="F101" s="0" t="n">
        <v>39.6</v>
      </c>
      <c r="G101" s="0" t="n">
        <v>62.4</v>
      </c>
      <c r="H101" s="0" t="n">
        <v>98</v>
      </c>
      <c r="I101" s="0" t="n">
        <v>85.9</v>
      </c>
      <c r="J101" s="0" t="n">
        <v>88</v>
      </c>
      <c r="K101" s="0" t="n">
        <v>65.7</v>
      </c>
      <c r="L101" s="0" t="n">
        <v>73.8</v>
      </c>
      <c r="M101" s="0" t="n">
        <v>68.3</v>
      </c>
      <c r="N101" s="0" t="n">
        <v>68.9</v>
      </c>
      <c r="O101" s="0" t="n">
        <v>30.7</v>
      </c>
      <c r="P101" s="0" t="n">
        <v>98.4</v>
      </c>
      <c r="Q101" s="0" t="n">
        <v>89.5</v>
      </c>
    </row>
    <row r="102" customFormat="false" ht="15" hidden="false" customHeight="false" outlineLevel="0" collapsed="false">
      <c r="A102" s="0" t="s">
        <v>117</v>
      </c>
      <c r="B102" s="0" t="n">
        <v>98</v>
      </c>
      <c r="C102" s="0" t="n">
        <v>62.8</v>
      </c>
      <c r="D102" s="0" t="n">
        <v>57.4</v>
      </c>
      <c r="E102" s="0" t="n">
        <v>94.8</v>
      </c>
      <c r="F102" s="0" t="n">
        <v>66</v>
      </c>
      <c r="G102" s="0" t="n">
        <v>58.7</v>
      </c>
      <c r="H102" s="0" t="n">
        <v>58.4</v>
      </c>
      <c r="I102" s="0" t="n">
        <v>49.6</v>
      </c>
      <c r="J102" s="0" t="n">
        <v>107</v>
      </c>
      <c r="K102" s="0" t="n">
        <v>61.9</v>
      </c>
      <c r="L102" s="0" t="n">
        <v>57.2</v>
      </c>
      <c r="M102" s="0" t="n">
        <v>69.8</v>
      </c>
      <c r="N102" s="0" t="n">
        <v>96.8</v>
      </c>
      <c r="O102" s="0" t="n">
        <v>47</v>
      </c>
      <c r="P102" s="0" t="n">
        <v>61.1</v>
      </c>
      <c r="Q102" s="0" t="n">
        <v>55.5</v>
      </c>
    </row>
    <row r="103" customFormat="false" ht="15" hidden="false" customHeight="false" outlineLevel="0" collapsed="false">
      <c r="A103" s="0" t="s">
        <v>118</v>
      </c>
      <c r="B103" s="0" t="n">
        <v>102</v>
      </c>
      <c r="C103" s="0" t="n">
        <v>62.7</v>
      </c>
      <c r="D103" s="0" t="n">
        <v>78.8</v>
      </c>
      <c r="E103" s="0" t="n">
        <v>43.9</v>
      </c>
      <c r="F103" s="0" t="n">
        <v>38.7</v>
      </c>
      <c r="G103" s="0" t="n">
        <v>69.9</v>
      </c>
      <c r="H103" s="0" t="n">
        <v>71</v>
      </c>
      <c r="I103" s="0" t="n">
        <v>30.6</v>
      </c>
      <c r="J103" s="0" t="n">
        <v>109</v>
      </c>
      <c r="K103" s="0" t="n">
        <v>61.5</v>
      </c>
      <c r="L103" s="0" t="n">
        <v>77.9</v>
      </c>
      <c r="M103" s="0" t="n">
        <v>70.9</v>
      </c>
      <c r="N103" s="0" t="n">
        <v>42.1</v>
      </c>
      <c r="O103" s="0" t="n">
        <v>33.7</v>
      </c>
      <c r="P103" s="0" t="n">
        <v>69.2</v>
      </c>
      <c r="Q103" s="0" t="n">
        <v>33</v>
      </c>
    </row>
    <row r="104" customFormat="false" ht="15" hidden="false" customHeight="false" outlineLevel="0" collapsed="false">
      <c r="A104" s="0" t="s">
        <v>119</v>
      </c>
      <c r="B104" s="0" t="n">
        <v>102</v>
      </c>
      <c r="C104" s="0" t="n">
        <v>62.7</v>
      </c>
      <c r="D104" s="0" t="n">
        <v>71.8</v>
      </c>
      <c r="E104" s="0" t="n">
        <v>55.2</v>
      </c>
      <c r="F104" s="0" t="n">
        <v>30.2</v>
      </c>
      <c r="G104" s="0" t="n">
        <v>73.7</v>
      </c>
      <c r="H104" s="0" t="n">
        <v>99.5</v>
      </c>
      <c r="I104" s="0" t="n">
        <v>51.9</v>
      </c>
      <c r="J104" s="0" t="n">
        <v>93</v>
      </c>
      <c r="K104" s="0" t="n">
        <v>65.2</v>
      </c>
      <c r="L104" s="0" t="n">
        <v>71.6</v>
      </c>
      <c r="M104" s="0" t="n">
        <v>82.3</v>
      </c>
      <c r="N104" s="0" t="n">
        <v>64.1</v>
      </c>
      <c r="P104" s="0" t="n">
        <v>100</v>
      </c>
      <c r="Q104" s="0" t="n">
        <v>72.9</v>
      </c>
    </row>
    <row r="105" customFormat="false" ht="15" hidden="false" customHeight="false" outlineLevel="0" collapsed="false">
      <c r="A105" s="0" t="s">
        <v>120</v>
      </c>
      <c r="B105" s="0" t="n">
        <v>104</v>
      </c>
      <c r="C105" s="0" t="n">
        <v>62.4</v>
      </c>
      <c r="D105" s="0" t="n">
        <v>74.6</v>
      </c>
      <c r="E105" s="0" t="n">
        <v>52.5</v>
      </c>
      <c r="F105" s="0" t="n">
        <v>41.8</v>
      </c>
      <c r="G105" s="0" t="n">
        <v>76.4</v>
      </c>
      <c r="H105" s="0" t="n">
        <v>59.3</v>
      </c>
      <c r="J105" s="0" t="n">
        <v>109</v>
      </c>
      <c r="K105" s="0" t="n">
        <v>61.5</v>
      </c>
      <c r="L105" s="0" t="n">
        <v>74.6</v>
      </c>
      <c r="M105" s="0" t="n">
        <v>75.5</v>
      </c>
      <c r="N105" s="0" t="n">
        <v>43.6</v>
      </c>
      <c r="O105" s="0" t="n">
        <v>41.8</v>
      </c>
      <c r="P105" s="0" t="n">
        <v>57.2</v>
      </c>
    </row>
    <row r="106" customFormat="false" ht="15" hidden="false" customHeight="false" outlineLevel="0" collapsed="false">
      <c r="A106" s="0" t="s">
        <v>121</v>
      </c>
      <c r="B106" s="0" t="n">
        <v>104</v>
      </c>
      <c r="C106" s="0" t="n">
        <v>62.4</v>
      </c>
      <c r="D106" s="0" t="n">
        <v>63.4</v>
      </c>
      <c r="E106" s="0" t="n">
        <v>48.2</v>
      </c>
      <c r="F106" s="0" t="n">
        <v>60.8</v>
      </c>
      <c r="G106" s="0" t="n">
        <v>97.4</v>
      </c>
      <c r="J106" s="0" t="n">
        <v>97</v>
      </c>
      <c r="K106" s="0" t="n">
        <v>64.9</v>
      </c>
      <c r="L106" s="0" t="n">
        <v>62.9</v>
      </c>
      <c r="M106" s="0" t="n">
        <v>96.7</v>
      </c>
      <c r="N106" s="0" t="n">
        <v>57.9</v>
      </c>
      <c r="O106" s="0" t="n">
        <v>67.6</v>
      </c>
    </row>
    <row r="107" customFormat="false" ht="15" hidden="false" customHeight="false" outlineLevel="0" collapsed="false">
      <c r="A107" s="0" t="s">
        <v>122</v>
      </c>
      <c r="B107" s="0" t="n">
        <v>106</v>
      </c>
      <c r="C107" s="0" t="n">
        <v>62.2</v>
      </c>
      <c r="D107" s="0" t="n">
        <v>65.2</v>
      </c>
      <c r="E107" s="0" t="n">
        <v>98.1</v>
      </c>
      <c r="F107" s="0" t="n">
        <v>84.6</v>
      </c>
      <c r="G107" s="0" t="n">
        <v>36.9</v>
      </c>
      <c r="H107" s="0" t="n">
        <v>17.6</v>
      </c>
      <c r="I107" s="0" t="n">
        <v>23.1</v>
      </c>
      <c r="J107" s="0" t="n">
        <v>108</v>
      </c>
      <c r="K107" s="0" t="n">
        <v>61.6</v>
      </c>
      <c r="L107" s="0" t="n">
        <v>62.4</v>
      </c>
      <c r="M107" s="0" t="n">
        <v>37.9</v>
      </c>
      <c r="N107" s="0" t="n">
        <v>96.5</v>
      </c>
      <c r="O107" s="0" t="n">
        <v>85.1</v>
      </c>
      <c r="Q107" s="0" t="n">
        <v>27.6</v>
      </c>
    </row>
    <row r="108" customFormat="false" ht="15" hidden="false" customHeight="false" outlineLevel="0" collapsed="false">
      <c r="A108" s="0" t="s">
        <v>123</v>
      </c>
      <c r="B108" s="0" t="n">
        <v>106</v>
      </c>
      <c r="C108" s="0" t="n">
        <v>62.2</v>
      </c>
      <c r="D108" s="0" t="n">
        <v>53.1</v>
      </c>
      <c r="F108" s="0" t="n">
        <v>99.9</v>
      </c>
      <c r="G108" s="0" t="n">
        <v>69.9</v>
      </c>
      <c r="H108" s="0" t="n">
        <v>29.9</v>
      </c>
      <c r="I108" s="0" t="n">
        <v>65.8</v>
      </c>
      <c r="J108" s="0" t="n">
        <v>100</v>
      </c>
      <c r="K108" s="0" t="n">
        <v>64.6</v>
      </c>
      <c r="L108" s="0" t="n">
        <v>51</v>
      </c>
      <c r="M108" s="0" t="n">
        <v>78.3</v>
      </c>
      <c r="O108" s="0" t="n">
        <v>99.6</v>
      </c>
      <c r="P108" s="0" t="n">
        <v>57.8</v>
      </c>
      <c r="Q108" s="0" t="n">
        <v>62.4</v>
      </c>
    </row>
    <row r="109" customFormat="false" ht="15" hidden="false" customHeight="false" outlineLevel="0" collapsed="false">
      <c r="A109" s="0" t="s">
        <v>124</v>
      </c>
      <c r="B109" s="0" t="n">
        <v>108</v>
      </c>
      <c r="C109" s="0" t="n">
        <v>62.1</v>
      </c>
      <c r="D109" s="0" t="n">
        <v>77.1</v>
      </c>
      <c r="E109" s="0" t="n">
        <v>69.3</v>
      </c>
      <c r="F109" s="0" t="n">
        <v>99.7</v>
      </c>
      <c r="I109" s="0" t="n">
        <v>51.9</v>
      </c>
      <c r="J109" s="0" t="n">
        <v>95</v>
      </c>
      <c r="K109" s="0" t="n">
        <v>65</v>
      </c>
      <c r="L109" s="0" t="n">
        <v>82</v>
      </c>
      <c r="N109" s="0" t="n">
        <v>79.6</v>
      </c>
      <c r="O109" s="0" t="n">
        <v>99.7</v>
      </c>
      <c r="Q109" s="0" t="n">
        <v>48.7</v>
      </c>
    </row>
    <row r="110" customFormat="false" ht="15" hidden="false" customHeight="false" outlineLevel="0" collapsed="false">
      <c r="A110" s="0" t="s">
        <v>125</v>
      </c>
      <c r="B110" s="0" t="n">
        <v>109</v>
      </c>
      <c r="C110" s="0" t="n">
        <v>61.8</v>
      </c>
      <c r="D110" s="0" t="n">
        <v>34.5</v>
      </c>
      <c r="E110" s="0" t="n">
        <v>43.8</v>
      </c>
      <c r="F110" s="0" t="n">
        <v>98.9</v>
      </c>
      <c r="G110" s="0" t="n">
        <v>74</v>
      </c>
      <c r="H110" s="0" t="n">
        <v>98.7</v>
      </c>
      <c r="I110" s="0" t="n">
        <v>78</v>
      </c>
      <c r="J110" s="0" t="n">
        <v>116</v>
      </c>
      <c r="K110" s="0" t="n">
        <v>60.7</v>
      </c>
      <c r="L110" s="0" t="n">
        <v>35.4</v>
      </c>
      <c r="M110" s="0" t="n">
        <v>69.3</v>
      </c>
      <c r="N110" s="0" t="n">
        <v>38.5</v>
      </c>
      <c r="O110" s="0" t="n">
        <v>99.8</v>
      </c>
      <c r="P110" s="0" t="n">
        <v>99.2</v>
      </c>
      <c r="Q110" s="0" t="n">
        <v>75.7</v>
      </c>
    </row>
    <row r="111" customFormat="false" ht="15" hidden="false" customHeight="false" outlineLevel="0" collapsed="false">
      <c r="A111" s="0" t="s">
        <v>126</v>
      </c>
      <c r="B111" s="0" t="n">
        <v>110</v>
      </c>
      <c r="C111" s="0" t="n">
        <v>61.6</v>
      </c>
      <c r="D111" s="0" t="n">
        <v>73.2</v>
      </c>
      <c r="E111" s="0" t="n">
        <v>80.3</v>
      </c>
      <c r="F111" s="0" t="n">
        <v>27</v>
      </c>
      <c r="G111" s="0" t="n">
        <v>89</v>
      </c>
      <c r="J111" s="0" t="n">
        <v>87</v>
      </c>
      <c r="K111" s="0" t="n">
        <v>65.9</v>
      </c>
      <c r="L111" s="0" t="n">
        <v>74</v>
      </c>
      <c r="M111" s="0" t="n">
        <v>80.2</v>
      </c>
      <c r="N111" s="0" t="n">
        <v>87.1</v>
      </c>
      <c r="O111" s="0" t="n">
        <v>37.2</v>
      </c>
      <c r="P111" s="0" t="n">
        <v>54.2</v>
      </c>
      <c r="Q111" s="0" t="n">
        <v>25.9</v>
      </c>
    </row>
    <row r="112" customFormat="false" ht="15" hidden="false" customHeight="false" outlineLevel="0" collapsed="false">
      <c r="A112" s="0" t="s">
        <v>127</v>
      </c>
      <c r="B112" s="0" t="n">
        <v>111</v>
      </c>
      <c r="C112" s="0" t="n">
        <v>61.4</v>
      </c>
      <c r="D112" s="0" t="n">
        <v>63.8</v>
      </c>
      <c r="E112" s="0" t="n">
        <v>51.6</v>
      </c>
      <c r="F112" s="0" t="n">
        <v>48.1</v>
      </c>
      <c r="G112" s="0" t="n">
        <v>59.3</v>
      </c>
      <c r="H112" s="0" t="n">
        <v>100</v>
      </c>
      <c r="I112" s="0" t="n">
        <v>80.9</v>
      </c>
      <c r="J112" s="0" t="n">
        <v>95</v>
      </c>
      <c r="K112" s="0" t="n">
        <v>65</v>
      </c>
      <c r="L112" s="0" t="n">
        <v>70.2</v>
      </c>
      <c r="M112" s="0" t="n">
        <v>54.5</v>
      </c>
      <c r="N112" s="0" t="n">
        <v>52.4</v>
      </c>
      <c r="O112" s="0" t="n">
        <v>58</v>
      </c>
      <c r="P112" s="0" t="n">
        <v>100</v>
      </c>
      <c r="Q112" s="0" t="n">
        <v>80.2</v>
      </c>
    </row>
    <row r="113" customFormat="false" ht="15" hidden="false" customHeight="false" outlineLevel="0" collapsed="false">
      <c r="A113" s="0" t="s">
        <v>128</v>
      </c>
      <c r="B113" s="0" t="n">
        <v>112</v>
      </c>
      <c r="C113" s="0" t="n">
        <v>60.5</v>
      </c>
      <c r="D113" s="0" t="n">
        <v>70.7</v>
      </c>
      <c r="E113" s="0" t="n">
        <v>82.9</v>
      </c>
      <c r="F113" s="0" t="n">
        <v>74.5</v>
      </c>
      <c r="G113" s="0" t="n">
        <v>33.6</v>
      </c>
      <c r="I113" s="0" t="n">
        <v>30.6</v>
      </c>
      <c r="J113" s="0" t="n">
        <v>106</v>
      </c>
      <c r="K113" s="0" t="n">
        <v>62.3</v>
      </c>
      <c r="L113" s="0" t="n">
        <v>71.8</v>
      </c>
      <c r="M113" s="0" t="n">
        <v>31.8</v>
      </c>
      <c r="N113" s="0" t="n">
        <v>87.7</v>
      </c>
      <c r="O113" s="0" t="n">
        <v>79.6</v>
      </c>
      <c r="Q113" s="0" t="n">
        <v>32.6</v>
      </c>
    </row>
    <row r="114" customFormat="false" ht="15" hidden="false" customHeight="false" outlineLevel="0" collapsed="false">
      <c r="A114" s="0" t="s">
        <v>129</v>
      </c>
      <c r="B114" s="0" t="n">
        <v>113</v>
      </c>
      <c r="C114" s="0" t="n">
        <v>60</v>
      </c>
      <c r="D114" s="0" t="n">
        <v>61</v>
      </c>
      <c r="E114" s="0" t="n">
        <v>39.6</v>
      </c>
      <c r="F114" s="0" t="n">
        <v>64</v>
      </c>
      <c r="G114" s="0" t="n">
        <v>56.7</v>
      </c>
      <c r="H114" s="0" t="n">
        <v>80.3</v>
      </c>
      <c r="I114" s="0" t="n">
        <v>67.2</v>
      </c>
      <c r="J114" s="0" t="n">
        <v>142</v>
      </c>
      <c r="K114" s="0" t="n">
        <v>55.5</v>
      </c>
      <c r="L114" s="0" t="n">
        <v>62.8</v>
      </c>
      <c r="M114" s="0" t="n">
        <v>48.9</v>
      </c>
      <c r="N114" s="0" t="n">
        <v>41.5</v>
      </c>
      <c r="O114" s="0" t="n">
        <v>51.7</v>
      </c>
      <c r="P114" s="0" t="n">
        <v>78.4</v>
      </c>
      <c r="Q114" s="0" t="n">
        <v>42.4</v>
      </c>
    </row>
    <row r="115" customFormat="false" ht="15" hidden="false" customHeight="false" outlineLevel="0" collapsed="false">
      <c r="A115" s="0" t="s">
        <v>130</v>
      </c>
      <c r="B115" s="0" t="n">
        <v>113</v>
      </c>
      <c r="C115" s="0" t="n">
        <v>60</v>
      </c>
      <c r="D115" s="0" t="n">
        <v>59.6</v>
      </c>
      <c r="E115" s="0" t="n">
        <v>41.7</v>
      </c>
      <c r="F115" s="0" t="n">
        <v>67</v>
      </c>
      <c r="G115" s="0" t="n">
        <v>45</v>
      </c>
      <c r="H115" s="0" t="n">
        <v>88.7</v>
      </c>
      <c r="I115" s="0" t="n">
        <v>98.4</v>
      </c>
      <c r="J115" s="0" t="n">
        <v>113</v>
      </c>
      <c r="K115" s="0" t="n">
        <v>61.3</v>
      </c>
      <c r="L115" s="0" t="n">
        <v>60.9</v>
      </c>
      <c r="M115" s="0" t="n">
        <v>53.6</v>
      </c>
      <c r="N115" s="0" t="n">
        <v>36.3</v>
      </c>
      <c r="O115" s="0" t="n">
        <v>65.3</v>
      </c>
      <c r="P115" s="0" t="n">
        <v>89.7</v>
      </c>
      <c r="Q115" s="0" t="n">
        <v>99.1</v>
      </c>
    </row>
    <row r="116" customFormat="false" ht="15" hidden="false" customHeight="false" outlineLevel="0" collapsed="false">
      <c r="A116" s="0" t="s">
        <v>131</v>
      </c>
      <c r="B116" s="0" t="n">
        <v>115</v>
      </c>
      <c r="C116" s="0" t="n">
        <v>59.6</v>
      </c>
      <c r="D116" s="0" t="n">
        <v>69</v>
      </c>
      <c r="E116" s="0" t="n">
        <v>57.6</v>
      </c>
      <c r="F116" s="0" t="n">
        <v>26.6</v>
      </c>
      <c r="G116" s="0" t="n">
        <v>83.8</v>
      </c>
      <c r="H116" s="0" t="n">
        <v>59.4</v>
      </c>
      <c r="I116" s="0" t="n">
        <v>23.1</v>
      </c>
      <c r="J116" s="0" t="n">
        <v>114</v>
      </c>
      <c r="K116" s="0" t="n">
        <v>60.8</v>
      </c>
      <c r="L116" s="0" t="n">
        <v>69.5</v>
      </c>
      <c r="M116" s="0" t="n">
        <v>85.3</v>
      </c>
      <c r="N116" s="0" t="n">
        <v>66.2</v>
      </c>
      <c r="P116" s="0" t="n">
        <v>69.7</v>
      </c>
    </row>
    <row r="117" customFormat="false" ht="15" hidden="false" customHeight="false" outlineLevel="0" collapsed="false">
      <c r="A117" s="0" t="s">
        <v>132</v>
      </c>
      <c r="B117" s="0" t="n">
        <v>115</v>
      </c>
      <c r="C117" s="0" t="n">
        <v>59.6</v>
      </c>
      <c r="D117" s="0" t="n">
        <v>68.2</v>
      </c>
      <c r="E117" s="0" t="n">
        <v>42</v>
      </c>
      <c r="F117" s="0" t="n">
        <v>93.9</v>
      </c>
      <c r="G117" s="0" t="n">
        <v>38.2</v>
      </c>
      <c r="I117" s="0" t="n">
        <v>21.5</v>
      </c>
      <c r="J117" s="0" t="n">
        <v>116</v>
      </c>
      <c r="K117" s="0" t="n">
        <v>60.7</v>
      </c>
      <c r="L117" s="0" t="n">
        <v>68.9</v>
      </c>
      <c r="M117" s="0" t="n">
        <v>37</v>
      </c>
      <c r="N117" s="0" t="n">
        <v>51.5</v>
      </c>
      <c r="O117" s="0" t="n">
        <v>93.5</v>
      </c>
    </row>
    <row r="118" customFormat="false" ht="15" hidden="false" customHeight="false" outlineLevel="0" collapsed="false">
      <c r="A118" s="0" t="s">
        <v>133</v>
      </c>
      <c r="B118" s="0" t="n">
        <v>117</v>
      </c>
      <c r="C118" s="0" t="n">
        <v>59.5</v>
      </c>
      <c r="D118" s="0" t="n">
        <v>66.3</v>
      </c>
      <c r="E118" s="0" t="n">
        <v>52.1</v>
      </c>
      <c r="F118" s="0" t="n">
        <v>35</v>
      </c>
      <c r="G118" s="0" t="n">
        <v>75.8</v>
      </c>
      <c r="H118" s="0" t="n">
        <v>68</v>
      </c>
      <c r="I118" s="0" t="n">
        <v>44.3</v>
      </c>
      <c r="J118" s="0" t="n">
        <v>119</v>
      </c>
      <c r="K118" s="0" t="n">
        <v>59.3</v>
      </c>
      <c r="L118" s="0" t="n">
        <v>66.1</v>
      </c>
      <c r="M118" s="0" t="n">
        <v>74.6</v>
      </c>
      <c r="N118" s="0" t="n">
        <v>54.6</v>
      </c>
      <c r="O118" s="0" t="n">
        <v>34.3</v>
      </c>
      <c r="P118" s="0" t="n">
        <v>72.1</v>
      </c>
      <c r="Q118" s="0" t="n">
        <v>37.9</v>
      </c>
    </row>
    <row r="119" customFormat="false" ht="15" hidden="false" customHeight="false" outlineLevel="0" collapsed="false">
      <c r="A119" s="0" t="s">
        <v>134</v>
      </c>
      <c r="B119" s="0" t="n">
        <v>118</v>
      </c>
      <c r="C119" s="0" t="n">
        <v>59.4</v>
      </c>
      <c r="D119" s="0" t="n">
        <v>77</v>
      </c>
      <c r="G119" s="0" t="n">
        <v>100</v>
      </c>
      <c r="H119" s="0" t="n">
        <v>61.5</v>
      </c>
      <c r="I119" s="0" t="n">
        <v>40.1</v>
      </c>
      <c r="J119" s="0" t="n">
        <v>134</v>
      </c>
      <c r="K119" s="0" t="n">
        <v>56.9</v>
      </c>
      <c r="L119" s="0" t="n">
        <v>75.7</v>
      </c>
      <c r="M119" s="0" t="n">
        <v>97.5</v>
      </c>
      <c r="P119" s="0" t="n">
        <v>47.2</v>
      </c>
    </row>
    <row r="120" customFormat="false" ht="15" hidden="false" customHeight="false" outlineLevel="0" collapsed="false">
      <c r="A120" s="0" t="s">
        <v>135</v>
      </c>
      <c r="B120" s="0" t="n">
        <v>119</v>
      </c>
      <c r="C120" s="0" t="n">
        <v>59.1</v>
      </c>
      <c r="D120" s="0" t="n">
        <v>47.7</v>
      </c>
      <c r="E120" s="0" t="n">
        <v>31.8</v>
      </c>
      <c r="F120" s="0" t="n">
        <v>99.5</v>
      </c>
      <c r="G120" s="0" t="n">
        <v>50.8</v>
      </c>
      <c r="H120" s="0" t="n">
        <v>45.1</v>
      </c>
      <c r="I120" s="0" t="n">
        <v>88.6</v>
      </c>
      <c r="J120" s="0" t="n">
        <v>124</v>
      </c>
      <c r="K120" s="0" t="n">
        <v>58.7</v>
      </c>
      <c r="L120" s="0" t="n">
        <v>45.2</v>
      </c>
      <c r="M120" s="0" t="n">
        <v>56.7</v>
      </c>
      <c r="N120" s="0" t="n">
        <v>35.3</v>
      </c>
      <c r="O120" s="0" t="n">
        <v>97.9</v>
      </c>
      <c r="P120" s="0" t="n">
        <v>32.8</v>
      </c>
      <c r="Q120" s="0" t="n">
        <v>88.8</v>
      </c>
    </row>
    <row r="121" customFormat="false" ht="15" hidden="false" customHeight="false" outlineLevel="0" collapsed="false">
      <c r="A121" s="0" t="s">
        <v>136</v>
      </c>
      <c r="B121" s="0" t="n">
        <v>120</v>
      </c>
      <c r="C121" s="0" t="n">
        <v>59</v>
      </c>
      <c r="D121" s="0" t="n">
        <v>93.3</v>
      </c>
      <c r="E121" s="0" t="n">
        <v>94.4</v>
      </c>
      <c r="F121" s="0" t="n">
        <v>30.9</v>
      </c>
      <c r="G121" s="0" t="n">
        <v>27</v>
      </c>
      <c r="J121" s="0" t="n">
        <v>121</v>
      </c>
      <c r="K121" s="0" t="n">
        <v>59.1</v>
      </c>
      <c r="L121" s="0" t="n">
        <v>94.8</v>
      </c>
      <c r="M121" s="0" t="n">
        <v>25.7</v>
      </c>
      <c r="N121" s="0" t="n">
        <v>90.2</v>
      </c>
      <c r="O121" s="0" t="n">
        <v>31.4</v>
      </c>
    </row>
    <row r="122" customFormat="false" ht="15" hidden="false" customHeight="false" outlineLevel="0" collapsed="false">
      <c r="A122" s="0" t="s">
        <v>137</v>
      </c>
      <c r="B122" s="0" t="n">
        <v>121</v>
      </c>
      <c r="C122" s="0" t="n">
        <v>58.9</v>
      </c>
      <c r="D122" s="0" t="n">
        <v>93.9</v>
      </c>
      <c r="E122" s="0" t="n">
        <v>65.2</v>
      </c>
      <c r="G122" s="0" t="n">
        <v>35.1</v>
      </c>
      <c r="H122" s="0" t="n">
        <v>57.3</v>
      </c>
      <c r="I122" s="0" t="n">
        <v>39.8</v>
      </c>
      <c r="J122" s="0" t="n">
        <v>120</v>
      </c>
      <c r="K122" s="0" t="n">
        <v>59.2</v>
      </c>
      <c r="L122" s="0" t="n">
        <v>94</v>
      </c>
      <c r="M122" s="0" t="n">
        <v>33.6</v>
      </c>
      <c r="N122" s="0" t="n">
        <v>73.4</v>
      </c>
      <c r="P122" s="0" t="n">
        <v>55.2</v>
      </c>
      <c r="Q122" s="0" t="n">
        <v>38.4</v>
      </c>
    </row>
    <row r="123" customFormat="false" ht="15" hidden="false" customHeight="false" outlineLevel="0" collapsed="false">
      <c r="A123" s="0" t="s">
        <v>138</v>
      </c>
      <c r="B123" s="0" t="n">
        <v>121</v>
      </c>
      <c r="C123" s="0" t="n">
        <v>58.9</v>
      </c>
      <c r="D123" s="0" t="n">
        <v>41.8</v>
      </c>
      <c r="E123" s="0" t="n">
        <v>44.8</v>
      </c>
      <c r="F123" s="0" t="n">
        <v>99</v>
      </c>
      <c r="G123" s="0" t="n">
        <v>57.2</v>
      </c>
      <c r="H123" s="0" t="n">
        <v>100</v>
      </c>
      <c r="I123" s="0" t="n">
        <v>24.7</v>
      </c>
      <c r="J123" s="0" t="n">
        <v>104</v>
      </c>
      <c r="K123" s="0" t="n">
        <v>63.6</v>
      </c>
      <c r="L123" s="0" t="n">
        <v>39.1</v>
      </c>
      <c r="M123" s="0" t="n">
        <v>83.3</v>
      </c>
      <c r="N123" s="0" t="n">
        <v>54.4</v>
      </c>
      <c r="O123" s="0" t="n">
        <v>93.1</v>
      </c>
      <c r="P123" s="0" t="n">
        <v>98.4</v>
      </c>
      <c r="Q123" s="0" t="n">
        <v>43.8</v>
      </c>
    </row>
    <row r="124" customFormat="false" ht="15" hidden="false" customHeight="false" outlineLevel="0" collapsed="false">
      <c r="A124" s="0" t="s">
        <v>139</v>
      </c>
      <c r="B124" s="0" t="n">
        <v>123</v>
      </c>
      <c r="C124" s="0" t="n">
        <v>58.7</v>
      </c>
      <c r="D124" s="0" t="n">
        <v>88.4</v>
      </c>
      <c r="E124" s="0" t="n">
        <v>55.9</v>
      </c>
      <c r="G124" s="0" t="n">
        <v>51.8</v>
      </c>
      <c r="H124" s="0" t="n">
        <v>59.8</v>
      </c>
      <c r="I124" s="0" t="n">
        <v>50.8</v>
      </c>
      <c r="J124" s="0" t="n">
        <v>125</v>
      </c>
      <c r="K124" s="0" t="n">
        <v>58.4</v>
      </c>
      <c r="L124" s="0" t="n">
        <v>88.7</v>
      </c>
      <c r="M124" s="0" t="n">
        <v>48.3</v>
      </c>
      <c r="N124" s="0" t="n">
        <v>61.4</v>
      </c>
      <c r="P124" s="0" t="n">
        <v>60.2</v>
      </c>
      <c r="Q124" s="0" t="n">
        <v>51.1</v>
      </c>
    </row>
    <row r="125" customFormat="false" ht="15" hidden="false" customHeight="false" outlineLevel="0" collapsed="false">
      <c r="A125" s="0" t="s">
        <v>140</v>
      </c>
      <c r="B125" s="0" t="n">
        <v>123</v>
      </c>
      <c r="C125" s="0" t="n">
        <v>58.7</v>
      </c>
      <c r="D125" s="0" t="n">
        <v>53.6</v>
      </c>
      <c r="E125" s="0" t="n">
        <v>45.3</v>
      </c>
      <c r="F125" s="0" t="n">
        <v>64.7</v>
      </c>
      <c r="G125" s="0" t="n">
        <v>47.7</v>
      </c>
      <c r="H125" s="0" t="n">
        <v>98.6</v>
      </c>
      <c r="I125" s="0" t="n">
        <v>99.8</v>
      </c>
      <c r="J125" s="0" t="n">
        <v>127</v>
      </c>
      <c r="K125" s="0" t="n">
        <v>58.3</v>
      </c>
      <c r="L125" s="0" t="n">
        <v>56.2</v>
      </c>
      <c r="M125" s="0" t="n">
        <v>43.3</v>
      </c>
      <c r="N125" s="0" t="n">
        <v>49.7</v>
      </c>
      <c r="O125" s="0" t="n">
        <v>61</v>
      </c>
      <c r="P125" s="0" t="n">
        <v>98</v>
      </c>
      <c r="Q125" s="0" t="n">
        <v>99.6</v>
      </c>
    </row>
    <row r="126" customFormat="false" ht="15" hidden="false" customHeight="false" outlineLevel="0" collapsed="false">
      <c r="A126" s="0" t="s">
        <v>141</v>
      </c>
      <c r="B126" s="0" t="n">
        <v>125</v>
      </c>
      <c r="C126" s="0" t="n">
        <v>58.6</v>
      </c>
      <c r="D126" s="0" t="n">
        <v>67.4</v>
      </c>
      <c r="E126" s="0" t="n">
        <v>62.3</v>
      </c>
      <c r="F126" s="0" t="n">
        <v>29.7</v>
      </c>
      <c r="G126" s="0" t="n">
        <v>48</v>
      </c>
      <c r="H126" s="0" t="n">
        <v>94.5</v>
      </c>
      <c r="I126" s="0" t="n">
        <v>99.2</v>
      </c>
      <c r="J126" s="0" t="n">
        <v>109</v>
      </c>
      <c r="K126" s="0" t="n">
        <v>61.5</v>
      </c>
      <c r="L126" s="0" t="n">
        <v>73</v>
      </c>
      <c r="M126" s="0" t="n">
        <v>55.2</v>
      </c>
      <c r="N126" s="0" t="n">
        <v>58.5</v>
      </c>
      <c r="O126" s="0" t="n">
        <v>28.5</v>
      </c>
      <c r="P126" s="0" t="n">
        <v>93.3</v>
      </c>
      <c r="Q126" s="0" t="n">
        <v>98.8</v>
      </c>
    </row>
    <row r="127" customFormat="false" ht="15" hidden="false" customHeight="false" outlineLevel="0" collapsed="false">
      <c r="A127" s="0" t="s">
        <v>142</v>
      </c>
      <c r="B127" s="0" t="n">
        <v>126</v>
      </c>
      <c r="C127" s="0" t="n">
        <v>58.5</v>
      </c>
      <c r="D127" s="0" t="n">
        <v>69.3</v>
      </c>
      <c r="E127" s="0" t="n">
        <v>66.2</v>
      </c>
      <c r="F127" s="0" t="n">
        <v>28.2</v>
      </c>
      <c r="G127" s="0" t="n">
        <v>48.5</v>
      </c>
      <c r="H127" s="0" t="n">
        <v>93.3</v>
      </c>
      <c r="I127" s="0" t="n">
        <v>79.9</v>
      </c>
      <c r="J127" s="0" t="n">
        <v>130</v>
      </c>
      <c r="K127" s="0" t="n">
        <v>57.7</v>
      </c>
      <c r="L127" s="0" t="n">
        <v>67.2</v>
      </c>
      <c r="M127" s="0" t="n">
        <v>49.9</v>
      </c>
      <c r="N127" s="0" t="n">
        <v>73.5</v>
      </c>
      <c r="P127" s="0" t="n">
        <v>91.3</v>
      </c>
      <c r="Q127" s="0" t="n">
        <v>79.4</v>
      </c>
    </row>
    <row r="128" customFormat="false" ht="15" hidden="false" customHeight="false" outlineLevel="0" collapsed="false">
      <c r="A128" s="0" t="s">
        <v>143</v>
      </c>
      <c r="B128" s="0" t="n">
        <v>127</v>
      </c>
      <c r="C128" s="0" t="n">
        <v>58.4</v>
      </c>
      <c r="D128" s="0" t="n">
        <v>54.9</v>
      </c>
      <c r="E128" s="0" t="n">
        <v>54.4</v>
      </c>
      <c r="F128" s="0" t="n">
        <v>53.2</v>
      </c>
      <c r="G128" s="0" t="n">
        <v>60</v>
      </c>
      <c r="H128" s="0" t="n">
        <v>89.6</v>
      </c>
      <c r="I128" s="0" t="n">
        <v>74.6</v>
      </c>
      <c r="J128" s="0" t="n">
        <v>135</v>
      </c>
      <c r="K128" s="0" t="n">
        <v>56.3</v>
      </c>
      <c r="L128" s="0" t="n">
        <v>52.2</v>
      </c>
      <c r="M128" s="0" t="n">
        <v>53</v>
      </c>
      <c r="N128" s="0" t="n">
        <v>50.2</v>
      </c>
      <c r="O128" s="0" t="n">
        <v>58.9</v>
      </c>
      <c r="P128" s="0" t="n">
        <v>90.9</v>
      </c>
      <c r="Q128" s="0" t="n">
        <v>66.2</v>
      </c>
    </row>
    <row r="129" customFormat="false" ht="15" hidden="false" customHeight="false" outlineLevel="0" collapsed="false">
      <c r="A129" s="0" t="s">
        <v>144</v>
      </c>
      <c r="B129" s="0" t="n">
        <v>128</v>
      </c>
      <c r="C129" s="0" t="n">
        <v>58.3</v>
      </c>
      <c r="D129" s="0" t="n">
        <v>94.3</v>
      </c>
      <c r="E129" s="0" t="n">
        <v>92.3</v>
      </c>
      <c r="F129" s="0" t="n">
        <v>49.6</v>
      </c>
      <c r="J129" s="0" t="n">
        <v>122</v>
      </c>
      <c r="K129" s="0" t="n">
        <v>59</v>
      </c>
      <c r="L129" s="0" t="n">
        <v>95.8</v>
      </c>
      <c r="N129" s="0" t="n">
        <v>89.6</v>
      </c>
      <c r="O129" s="0" t="n">
        <v>50.9</v>
      </c>
    </row>
    <row r="130" customFormat="false" ht="15" hidden="false" customHeight="false" outlineLevel="0" collapsed="false">
      <c r="A130" s="0" t="s">
        <v>145</v>
      </c>
      <c r="B130" s="0" t="n">
        <v>129</v>
      </c>
      <c r="C130" s="0" t="n">
        <v>57.9</v>
      </c>
      <c r="D130" s="0" t="n">
        <v>48.9</v>
      </c>
      <c r="E130" s="0" t="n">
        <v>51.5</v>
      </c>
      <c r="F130" s="0" t="n">
        <v>42.3</v>
      </c>
      <c r="G130" s="0" t="n">
        <v>74.9</v>
      </c>
      <c r="H130" s="0" t="n">
        <v>91.9</v>
      </c>
      <c r="I130" s="0" t="n">
        <v>98.1</v>
      </c>
      <c r="J130" s="0" t="n">
        <v>135</v>
      </c>
      <c r="K130" s="0" t="n">
        <v>56.3</v>
      </c>
      <c r="L130" s="0" t="n">
        <v>50.2</v>
      </c>
      <c r="M130" s="0" t="n">
        <v>63.2</v>
      </c>
      <c r="N130" s="0" t="n">
        <v>47.1</v>
      </c>
      <c r="O130" s="0" t="n">
        <v>46.2</v>
      </c>
      <c r="P130" s="0" t="n">
        <v>91.2</v>
      </c>
      <c r="Q130" s="0" t="n">
        <v>98</v>
      </c>
    </row>
    <row r="131" customFormat="false" ht="15" hidden="false" customHeight="false" outlineLevel="0" collapsed="false">
      <c r="A131" s="0" t="s">
        <v>146</v>
      </c>
      <c r="B131" s="0" t="n">
        <v>130</v>
      </c>
      <c r="C131" s="0" t="n">
        <v>57.8</v>
      </c>
      <c r="D131" s="0" t="n">
        <v>67.3</v>
      </c>
      <c r="E131" s="0" t="n">
        <v>49.9</v>
      </c>
      <c r="F131" s="0" t="n">
        <v>84.4</v>
      </c>
      <c r="G131" s="0" t="n">
        <v>38.1</v>
      </c>
      <c r="J131" s="0" t="n">
        <v>122</v>
      </c>
      <c r="K131" s="0" t="n">
        <v>59</v>
      </c>
      <c r="L131" s="0" t="n">
        <v>68.5</v>
      </c>
      <c r="M131" s="0" t="n">
        <v>35.1</v>
      </c>
      <c r="N131" s="0" t="n">
        <v>59.5</v>
      </c>
      <c r="O131" s="0" t="n">
        <v>85</v>
      </c>
    </row>
    <row r="132" customFormat="false" ht="15" hidden="false" customHeight="false" outlineLevel="0" collapsed="false">
      <c r="A132" s="0" t="s">
        <v>147</v>
      </c>
      <c r="B132" s="0" t="n">
        <v>131</v>
      </c>
      <c r="C132" s="0" t="n">
        <v>57.6</v>
      </c>
      <c r="D132" s="0" t="n">
        <v>61.9</v>
      </c>
      <c r="E132" s="0" t="n">
        <v>43.1</v>
      </c>
      <c r="F132" s="0" t="n">
        <v>88.7</v>
      </c>
      <c r="G132" s="0" t="n">
        <v>33.7</v>
      </c>
      <c r="H132" s="0" t="n">
        <v>57.5</v>
      </c>
      <c r="I132" s="0" t="n">
        <v>23</v>
      </c>
      <c r="J132" s="0" t="n">
        <v>125</v>
      </c>
      <c r="K132" s="0" t="n">
        <v>58.4</v>
      </c>
      <c r="L132" s="0" t="n">
        <v>62.4</v>
      </c>
      <c r="M132" s="0" t="n">
        <v>55.3</v>
      </c>
      <c r="N132" s="0" t="n">
        <v>47.3</v>
      </c>
      <c r="O132" s="0" t="n">
        <v>69.4</v>
      </c>
      <c r="P132" s="0" t="n">
        <v>49.7</v>
      </c>
      <c r="Q132" s="0" t="n">
        <v>22.9</v>
      </c>
    </row>
    <row r="133" customFormat="false" ht="15" hidden="false" customHeight="false" outlineLevel="0" collapsed="false">
      <c r="A133" s="0" t="s">
        <v>148</v>
      </c>
      <c r="B133" s="0" t="n">
        <v>131</v>
      </c>
      <c r="C133" s="0" t="n">
        <v>57.6</v>
      </c>
      <c r="D133" s="0" t="n">
        <v>61.3</v>
      </c>
      <c r="E133" s="0" t="n">
        <v>33.4</v>
      </c>
      <c r="F133" s="0" t="n">
        <v>55.5</v>
      </c>
      <c r="G133" s="0" t="n">
        <v>77.3</v>
      </c>
      <c r="H133" s="0" t="n">
        <v>30.1</v>
      </c>
      <c r="I133" s="0" t="n">
        <v>33.2</v>
      </c>
      <c r="J133" s="0" t="n">
        <v>129</v>
      </c>
      <c r="K133" s="0" t="n">
        <v>58.1</v>
      </c>
      <c r="L133" s="0" t="n">
        <v>63.8</v>
      </c>
      <c r="M133" s="0" t="n">
        <v>75.8</v>
      </c>
      <c r="N133" s="0" t="n">
        <v>33.2</v>
      </c>
      <c r="O133" s="0" t="n">
        <v>55</v>
      </c>
      <c r="P133" s="0" t="n">
        <v>26.1</v>
      </c>
      <c r="Q133" s="0" t="n">
        <v>33.1</v>
      </c>
    </row>
    <row r="134" customFormat="false" ht="15" hidden="false" customHeight="false" outlineLevel="0" collapsed="false">
      <c r="A134" s="0" t="s">
        <v>149</v>
      </c>
      <c r="B134" s="0" t="n">
        <v>133</v>
      </c>
      <c r="C134" s="0" t="n">
        <v>57.1</v>
      </c>
      <c r="D134" s="0" t="n">
        <v>55.7</v>
      </c>
      <c r="E134" s="0" t="n">
        <v>48</v>
      </c>
      <c r="F134" s="0" t="n">
        <v>92.2</v>
      </c>
      <c r="H134" s="0" t="n">
        <v>77.7</v>
      </c>
      <c r="I134" s="0" t="n">
        <v>70.5</v>
      </c>
      <c r="J134" s="0" t="n">
        <v>114</v>
      </c>
      <c r="K134" s="0" t="n">
        <v>60.8</v>
      </c>
      <c r="L134" s="0" t="n">
        <v>65.7</v>
      </c>
      <c r="M134" s="0" t="n">
        <v>24.3</v>
      </c>
      <c r="N134" s="0" t="n">
        <v>57.5</v>
      </c>
      <c r="O134" s="0" t="n">
        <v>87.8</v>
      </c>
      <c r="P134" s="0" t="n">
        <v>65.4</v>
      </c>
      <c r="Q134" s="0" t="n">
        <v>59.7</v>
      </c>
    </row>
    <row r="135" customFormat="false" ht="15" hidden="false" customHeight="false" outlineLevel="0" collapsed="false">
      <c r="A135" s="0" t="s">
        <v>150</v>
      </c>
      <c r="B135" s="0" t="n">
        <v>133</v>
      </c>
      <c r="C135" s="0" t="n">
        <v>57.1</v>
      </c>
      <c r="D135" s="0" t="n">
        <v>45.8</v>
      </c>
      <c r="E135" s="0" t="n">
        <v>55.9</v>
      </c>
      <c r="F135" s="0" t="n">
        <v>79.6</v>
      </c>
      <c r="G135" s="0" t="n">
        <v>57.9</v>
      </c>
      <c r="H135" s="0" t="n">
        <v>81.6</v>
      </c>
      <c r="I135" s="0" t="n">
        <v>30</v>
      </c>
      <c r="J135" s="0" t="n">
        <v>137</v>
      </c>
      <c r="K135" s="0" t="n">
        <v>56</v>
      </c>
      <c r="L135" s="0" t="n">
        <v>46.5</v>
      </c>
      <c r="M135" s="0" t="n">
        <v>63.8</v>
      </c>
      <c r="N135" s="0" t="n">
        <v>53.5</v>
      </c>
      <c r="O135" s="0" t="n">
        <v>65.1</v>
      </c>
      <c r="P135" s="0" t="n">
        <v>81</v>
      </c>
      <c r="Q135" s="0" t="n">
        <v>41</v>
      </c>
    </row>
    <row r="136" customFormat="false" ht="15" hidden="false" customHeight="false" outlineLevel="0" collapsed="false">
      <c r="A136" s="0" t="s">
        <v>151</v>
      </c>
      <c r="B136" s="0" t="n">
        <v>135</v>
      </c>
      <c r="C136" s="0" t="n">
        <v>56.8</v>
      </c>
      <c r="D136" s="0" t="n">
        <v>62.1</v>
      </c>
      <c r="E136" s="0" t="n">
        <v>53.4</v>
      </c>
      <c r="F136" s="0" t="n">
        <v>96.5</v>
      </c>
      <c r="G136" s="0" t="n">
        <v>27</v>
      </c>
      <c r="H136" s="0" t="n">
        <v>16.7</v>
      </c>
      <c r="I136" s="0" t="n">
        <v>22.2</v>
      </c>
      <c r="J136" s="0" t="n">
        <v>128</v>
      </c>
      <c r="K136" s="0" t="n">
        <v>58.2</v>
      </c>
      <c r="L136" s="0" t="n">
        <v>63.6</v>
      </c>
      <c r="M136" s="0" t="n">
        <v>31.9</v>
      </c>
      <c r="N136" s="0" t="n">
        <v>62</v>
      </c>
      <c r="O136" s="0" t="n">
        <v>91.1</v>
      </c>
    </row>
    <row r="137" customFormat="false" ht="15" hidden="false" customHeight="false" outlineLevel="0" collapsed="false">
      <c r="A137" s="0" t="s">
        <v>152</v>
      </c>
      <c r="B137" s="0" t="n">
        <v>136</v>
      </c>
      <c r="C137" s="0" t="n">
        <v>56.7</v>
      </c>
      <c r="D137" s="0" t="n">
        <v>63</v>
      </c>
      <c r="E137" s="0" t="n">
        <v>50.2</v>
      </c>
      <c r="F137" s="0" t="n">
        <v>33.4</v>
      </c>
      <c r="G137" s="0" t="n">
        <v>69.1</v>
      </c>
      <c r="H137" s="0" t="n">
        <v>44.6</v>
      </c>
      <c r="I137" s="0" t="n">
        <v>75</v>
      </c>
      <c r="J137" s="0" t="n">
        <v>132</v>
      </c>
      <c r="K137" s="0" t="n">
        <v>57.2</v>
      </c>
      <c r="L137" s="0" t="n">
        <v>64.8</v>
      </c>
      <c r="M137" s="0" t="n">
        <v>70.4</v>
      </c>
      <c r="N137" s="0" t="n">
        <v>55</v>
      </c>
      <c r="O137" s="0" t="n">
        <v>27.8</v>
      </c>
      <c r="P137" s="0" t="n">
        <v>44.6</v>
      </c>
      <c r="Q137" s="0" t="n">
        <v>75.8</v>
      </c>
    </row>
    <row r="138" customFormat="false" ht="15" hidden="false" customHeight="false" outlineLevel="0" collapsed="false">
      <c r="A138" s="0" t="s">
        <v>153</v>
      </c>
      <c r="B138" s="0" t="n">
        <v>137</v>
      </c>
      <c r="C138" s="0" t="n">
        <v>56.4</v>
      </c>
      <c r="D138" s="0" t="n">
        <v>76.8</v>
      </c>
      <c r="E138" s="0" t="n">
        <v>40.5</v>
      </c>
      <c r="G138" s="0" t="n">
        <v>86.9</v>
      </c>
      <c r="I138" s="0" t="n">
        <v>26.3</v>
      </c>
      <c r="J138" s="0" t="n">
        <v>163</v>
      </c>
      <c r="K138" s="0" t="n">
        <v>52.2</v>
      </c>
      <c r="L138" s="0" t="n">
        <v>76.8</v>
      </c>
      <c r="M138" s="0" t="n">
        <v>63.1</v>
      </c>
      <c r="N138" s="0" t="n">
        <v>34.9</v>
      </c>
      <c r="Q138" s="0" t="n">
        <v>24.6</v>
      </c>
    </row>
    <row r="139" customFormat="false" ht="15" hidden="false" customHeight="false" outlineLevel="0" collapsed="false">
      <c r="A139" s="0" t="s">
        <v>154</v>
      </c>
      <c r="B139" s="0" t="n">
        <v>138</v>
      </c>
      <c r="C139" s="0" t="n">
        <v>56.3</v>
      </c>
      <c r="D139" s="0" t="n">
        <v>44.8</v>
      </c>
      <c r="E139" s="0" t="n">
        <v>49.9</v>
      </c>
      <c r="F139" s="0" t="n">
        <v>89.2</v>
      </c>
      <c r="G139" s="0" t="n">
        <v>31.6</v>
      </c>
      <c r="H139" s="0" t="n">
        <v>99.4</v>
      </c>
      <c r="I139" s="0" t="n">
        <v>80.2</v>
      </c>
      <c r="J139" s="0" t="n">
        <v>146</v>
      </c>
      <c r="K139" s="0" t="n">
        <v>54.5</v>
      </c>
      <c r="L139" s="0" t="n">
        <v>41.9</v>
      </c>
      <c r="M139" s="0" t="n">
        <v>30.9</v>
      </c>
      <c r="N139" s="0" t="n">
        <v>42.8</v>
      </c>
      <c r="O139" s="0" t="n">
        <v>91.2</v>
      </c>
      <c r="P139" s="0" t="n">
        <v>99.6</v>
      </c>
      <c r="Q139" s="0" t="n">
        <v>79.6</v>
      </c>
    </row>
    <row r="140" customFormat="false" ht="15" hidden="false" customHeight="false" outlineLevel="0" collapsed="false">
      <c r="A140" s="0" t="s">
        <v>155</v>
      </c>
      <c r="B140" s="0" t="n">
        <v>139</v>
      </c>
      <c r="C140" s="0" t="n">
        <v>56.1</v>
      </c>
      <c r="D140" s="0" t="n">
        <v>37.7</v>
      </c>
      <c r="E140" s="0" t="n">
        <v>76</v>
      </c>
      <c r="F140" s="0" t="n">
        <v>62</v>
      </c>
      <c r="G140" s="0" t="n">
        <v>70.7</v>
      </c>
      <c r="H140" s="0" t="n">
        <v>83.6</v>
      </c>
      <c r="I140" s="0" t="n">
        <v>51.9</v>
      </c>
      <c r="J140" s="0" t="n">
        <v>133</v>
      </c>
      <c r="K140" s="0" t="n">
        <v>57.1</v>
      </c>
      <c r="L140" s="0" t="n">
        <v>42.1</v>
      </c>
      <c r="M140" s="0" t="n">
        <v>70.3</v>
      </c>
      <c r="N140" s="0" t="n">
        <v>75.7</v>
      </c>
      <c r="O140" s="0" t="n">
        <v>60.5</v>
      </c>
      <c r="P140" s="0" t="n">
        <v>84.9</v>
      </c>
      <c r="Q140" s="0" t="n">
        <v>44.2</v>
      </c>
    </row>
    <row r="141" customFormat="false" ht="15" hidden="false" customHeight="false" outlineLevel="0" collapsed="false">
      <c r="A141" s="0" t="s">
        <v>156</v>
      </c>
      <c r="B141" s="0" t="n">
        <v>140</v>
      </c>
      <c r="C141" s="0" t="n">
        <v>55.7</v>
      </c>
      <c r="D141" s="0" t="n">
        <v>54.7</v>
      </c>
      <c r="E141" s="0" t="n">
        <v>58.1</v>
      </c>
      <c r="F141" s="0" t="n">
        <v>54.1</v>
      </c>
      <c r="G141" s="0" t="n">
        <v>45</v>
      </c>
      <c r="H141" s="0" t="n">
        <v>69.3</v>
      </c>
      <c r="I141" s="0" t="n">
        <v>92.4</v>
      </c>
      <c r="J141" s="0" t="n">
        <v>137</v>
      </c>
      <c r="K141" s="0" t="n">
        <v>56</v>
      </c>
      <c r="L141" s="0" t="n">
        <v>57.1</v>
      </c>
      <c r="M141" s="0" t="n">
        <v>39.5</v>
      </c>
      <c r="N141" s="0" t="n">
        <v>63</v>
      </c>
      <c r="O141" s="0" t="n">
        <v>56.6</v>
      </c>
      <c r="P141" s="0" t="n">
        <v>70.9</v>
      </c>
      <c r="Q141" s="0" t="n">
        <v>79.6</v>
      </c>
    </row>
    <row r="142" customFormat="false" ht="15" hidden="false" customHeight="false" outlineLevel="0" collapsed="false">
      <c r="A142" s="0" t="s">
        <v>157</v>
      </c>
      <c r="B142" s="0" t="n">
        <v>141</v>
      </c>
      <c r="C142" s="0" t="n">
        <v>55.6</v>
      </c>
      <c r="D142" s="0" t="n">
        <v>63.5</v>
      </c>
      <c r="E142" s="0" t="n">
        <v>45.6</v>
      </c>
      <c r="F142" s="0" t="n">
        <v>27.3</v>
      </c>
      <c r="G142" s="0" t="n">
        <v>82.2</v>
      </c>
      <c r="H142" s="0" t="n">
        <v>27.8</v>
      </c>
      <c r="I142" s="0" t="n">
        <v>46.9</v>
      </c>
      <c r="J142" s="0" t="n">
        <v>131</v>
      </c>
      <c r="K142" s="0" t="n">
        <v>57.5</v>
      </c>
      <c r="L142" s="0" t="n">
        <v>63</v>
      </c>
      <c r="M142" s="0" t="n">
        <v>81</v>
      </c>
      <c r="N142" s="0" t="n">
        <v>53.5</v>
      </c>
      <c r="O142" s="0" t="n">
        <v>34.5</v>
      </c>
      <c r="P142" s="0" t="n">
        <v>23.3</v>
      </c>
      <c r="Q142" s="0" t="n">
        <v>50.7</v>
      </c>
    </row>
    <row r="143" customFormat="false" ht="15" hidden="false" customHeight="false" outlineLevel="0" collapsed="false">
      <c r="A143" s="0" t="s">
        <v>158</v>
      </c>
      <c r="B143" s="0" t="n">
        <v>141</v>
      </c>
      <c r="C143" s="0" t="n">
        <v>55.6</v>
      </c>
      <c r="D143" s="0" t="n">
        <v>45.3</v>
      </c>
      <c r="E143" s="0" t="n">
        <v>35.3</v>
      </c>
      <c r="F143" s="0" t="n">
        <v>29.1</v>
      </c>
      <c r="G143" s="0" t="n">
        <v>95.2</v>
      </c>
      <c r="H143" s="0" t="n">
        <v>100</v>
      </c>
      <c r="I143" s="0" t="n">
        <v>77.8</v>
      </c>
      <c r="J143" s="0" t="n">
        <v>149</v>
      </c>
      <c r="K143" s="0" t="n">
        <v>54.3</v>
      </c>
      <c r="L143" s="0" t="n">
        <v>40.9</v>
      </c>
      <c r="M143" s="0" t="n">
        <v>94.4</v>
      </c>
      <c r="N143" s="0" t="n">
        <v>39.1</v>
      </c>
      <c r="O143" s="0" t="n">
        <v>29.1</v>
      </c>
      <c r="P143" s="0" t="n">
        <v>100</v>
      </c>
      <c r="Q143" s="0" t="n">
        <v>84.9</v>
      </c>
    </row>
    <row r="144" customFormat="false" ht="15" hidden="false" customHeight="false" outlineLevel="0" collapsed="false">
      <c r="A144" s="0" t="s">
        <v>159</v>
      </c>
      <c r="B144" s="0" t="n">
        <v>141</v>
      </c>
      <c r="C144" s="0" t="n">
        <v>55.6</v>
      </c>
      <c r="D144" s="0" t="n">
        <v>42.6</v>
      </c>
      <c r="E144" s="0" t="n">
        <v>47.3</v>
      </c>
      <c r="F144" s="0" t="n">
        <v>63.7</v>
      </c>
      <c r="G144" s="0" t="n">
        <v>56.1</v>
      </c>
      <c r="H144" s="0" t="n">
        <v>95.9</v>
      </c>
      <c r="I144" s="0" t="n">
        <v>97.6</v>
      </c>
      <c r="J144" s="0" t="n">
        <v>158</v>
      </c>
      <c r="K144" s="0" t="n">
        <v>52.7</v>
      </c>
      <c r="L144" s="0" t="n">
        <v>39.6</v>
      </c>
      <c r="M144" s="0" t="n">
        <v>59</v>
      </c>
      <c r="N144" s="0" t="n">
        <v>45.7</v>
      </c>
      <c r="O144" s="0" t="n">
        <v>53.7</v>
      </c>
      <c r="P144" s="0" t="n">
        <v>95.5</v>
      </c>
      <c r="Q144" s="0" t="n">
        <v>97.5</v>
      </c>
    </row>
    <row r="145" customFormat="false" ht="15" hidden="false" customHeight="false" outlineLevel="0" collapsed="false">
      <c r="A145" s="0" t="s">
        <v>160</v>
      </c>
      <c r="B145" s="0" t="n">
        <v>144</v>
      </c>
      <c r="C145" s="0" t="n">
        <v>55.5</v>
      </c>
      <c r="D145" s="0" t="n">
        <v>45</v>
      </c>
      <c r="E145" s="0" t="n">
        <v>85.7</v>
      </c>
      <c r="F145" s="0" t="n">
        <v>44.9</v>
      </c>
      <c r="G145" s="0" t="n">
        <v>65.9</v>
      </c>
      <c r="H145" s="0" t="n">
        <v>63.5</v>
      </c>
      <c r="I145" s="0" t="n">
        <v>70.6</v>
      </c>
      <c r="J145" s="0" t="n">
        <v>147</v>
      </c>
      <c r="K145" s="0" t="n">
        <v>54.4</v>
      </c>
      <c r="L145" s="0" t="n">
        <v>46.8</v>
      </c>
      <c r="M145" s="0" t="n">
        <v>74.3</v>
      </c>
      <c r="N145" s="0" t="n">
        <v>70.3</v>
      </c>
      <c r="O145" s="0" t="n">
        <v>34.7</v>
      </c>
      <c r="P145" s="0" t="n">
        <v>62.1</v>
      </c>
      <c r="Q145" s="0" t="n">
        <v>71.7</v>
      </c>
    </row>
    <row r="146" customFormat="false" ht="15" hidden="false" customHeight="false" outlineLevel="0" collapsed="false">
      <c r="A146" s="0" t="s">
        <v>161</v>
      </c>
      <c r="B146" s="0" t="n">
        <v>145</v>
      </c>
      <c r="C146" s="0" t="n">
        <v>55.1</v>
      </c>
      <c r="D146" s="0" t="n">
        <v>48.2</v>
      </c>
      <c r="F146" s="0" t="n">
        <v>97.4</v>
      </c>
      <c r="G146" s="0" t="n">
        <v>52.9</v>
      </c>
      <c r="H146" s="0" t="n">
        <v>40.1</v>
      </c>
      <c r="I146" s="0" t="n">
        <v>25.7</v>
      </c>
      <c r="J146" s="0" t="n">
        <v>142</v>
      </c>
      <c r="K146" s="0" t="n">
        <v>55.5</v>
      </c>
      <c r="L146" s="0" t="n">
        <v>51</v>
      </c>
      <c r="M146" s="0" t="n">
        <v>51.3</v>
      </c>
      <c r="O146" s="0" t="n">
        <v>97.7</v>
      </c>
      <c r="P146" s="0" t="n">
        <v>24.3</v>
      </c>
      <c r="Q146" s="0" t="n">
        <v>25.2</v>
      </c>
    </row>
    <row r="147" customFormat="false" ht="15" hidden="false" customHeight="false" outlineLevel="0" collapsed="false">
      <c r="A147" s="0" t="s">
        <v>162</v>
      </c>
      <c r="B147" s="0" t="n">
        <v>146</v>
      </c>
      <c r="C147" s="0" t="n">
        <v>55</v>
      </c>
      <c r="D147" s="0" t="n">
        <v>69.2</v>
      </c>
      <c r="E147" s="0" t="n">
        <v>96.9</v>
      </c>
      <c r="G147" s="0" t="n">
        <v>44.9</v>
      </c>
      <c r="H147" s="0" t="n">
        <v>30.9</v>
      </c>
      <c r="I147" s="0" t="n">
        <v>57.1</v>
      </c>
      <c r="J147" s="0" t="n">
        <v>141</v>
      </c>
      <c r="K147" s="0" t="n">
        <v>55.6</v>
      </c>
      <c r="L147" s="0" t="n">
        <v>71.3</v>
      </c>
      <c r="M147" s="0" t="n">
        <v>42.1</v>
      </c>
      <c r="N147" s="0" t="n">
        <v>98.4</v>
      </c>
      <c r="P147" s="0" t="n">
        <v>32.6</v>
      </c>
      <c r="Q147" s="0" t="n">
        <v>58.8</v>
      </c>
    </row>
    <row r="148" customFormat="false" ht="15" hidden="false" customHeight="false" outlineLevel="0" collapsed="false">
      <c r="A148" s="0" t="s">
        <v>163</v>
      </c>
      <c r="B148" s="0" t="n">
        <v>147</v>
      </c>
      <c r="C148" s="0" t="n">
        <v>54.7</v>
      </c>
      <c r="D148" s="0" t="n">
        <v>89.7</v>
      </c>
      <c r="E148" s="0" t="n">
        <v>98.3</v>
      </c>
      <c r="F148" s="0" t="n">
        <v>28.9</v>
      </c>
      <c r="J148" s="0" t="n">
        <v>137</v>
      </c>
      <c r="K148" s="0" t="n">
        <v>56</v>
      </c>
      <c r="L148" s="0" t="n">
        <v>92.4</v>
      </c>
      <c r="N148" s="0" t="n">
        <v>94.6</v>
      </c>
      <c r="O148" s="0" t="n">
        <v>30.3</v>
      </c>
    </row>
    <row r="149" customFormat="false" ht="15" hidden="false" customHeight="false" outlineLevel="0" collapsed="false">
      <c r="A149" s="0" t="s">
        <v>164</v>
      </c>
      <c r="B149" s="0" t="n">
        <v>148</v>
      </c>
      <c r="C149" s="0" t="n">
        <v>54.2</v>
      </c>
      <c r="D149" s="0" t="n">
        <v>56</v>
      </c>
      <c r="F149" s="0" t="n">
        <v>79.5</v>
      </c>
      <c r="G149" s="0" t="n">
        <v>51.4</v>
      </c>
      <c r="H149" s="0" t="n">
        <v>51.6</v>
      </c>
      <c r="J149" s="0" t="n">
        <v>145</v>
      </c>
      <c r="K149" s="0" t="n">
        <v>54.7</v>
      </c>
      <c r="L149" s="0" t="n">
        <v>55.6</v>
      </c>
      <c r="M149" s="0" t="n">
        <v>50.4</v>
      </c>
      <c r="N149" s="0" t="n">
        <v>36.4</v>
      </c>
      <c r="O149" s="0" t="n">
        <v>77</v>
      </c>
      <c r="P149" s="0" t="n">
        <v>53.4</v>
      </c>
    </row>
    <row r="150" customFormat="false" ht="15" hidden="false" customHeight="false" outlineLevel="0" collapsed="false">
      <c r="A150" s="0" t="s">
        <v>165</v>
      </c>
      <c r="B150" s="0" t="n">
        <v>149</v>
      </c>
      <c r="C150" s="0" t="n">
        <v>54.1</v>
      </c>
      <c r="D150" s="0" t="n">
        <v>51.6</v>
      </c>
      <c r="E150" s="0" t="n">
        <v>50.8</v>
      </c>
      <c r="F150" s="0" t="n">
        <v>68.9</v>
      </c>
      <c r="G150" s="0" t="n">
        <v>37.9</v>
      </c>
      <c r="H150" s="0" t="n">
        <v>93</v>
      </c>
      <c r="I150" s="0" t="n">
        <v>44.9</v>
      </c>
      <c r="J150" s="0" t="n">
        <v>140</v>
      </c>
      <c r="K150" s="0" t="n">
        <v>55.8</v>
      </c>
      <c r="L150" s="0" t="n">
        <v>51.8</v>
      </c>
      <c r="M150" s="0" t="n">
        <v>35.7</v>
      </c>
      <c r="N150" s="0" t="n">
        <v>57.2</v>
      </c>
      <c r="O150" s="0" t="n">
        <v>77.2</v>
      </c>
      <c r="P150" s="0" t="n">
        <v>92.8</v>
      </c>
      <c r="Q150" s="0" t="n">
        <v>40.5</v>
      </c>
    </row>
    <row r="151" customFormat="false" ht="15" hidden="false" customHeight="false" outlineLevel="0" collapsed="false">
      <c r="A151" s="0" t="s">
        <v>166</v>
      </c>
      <c r="B151" s="0" t="n">
        <v>149</v>
      </c>
      <c r="C151" s="0" t="n">
        <v>54.1</v>
      </c>
      <c r="D151" s="0" t="n">
        <v>34.9</v>
      </c>
      <c r="F151" s="0" t="n">
        <v>93</v>
      </c>
      <c r="G151" s="0" t="n">
        <v>72.9</v>
      </c>
      <c r="H151" s="0" t="n">
        <v>51.2</v>
      </c>
      <c r="I151" s="0" t="n">
        <v>51.4</v>
      </c>
      <c r="J151" s="0" t="n">
        <v>147</v>
      </c>
      <c r="K151" s="0" t="n">
        <v>54.4</v>
      </c>
      <c r="L151" s="0" t="n">
        <v>35.5</v>
      </c>
      <c r="M151" s="0" t="n">
        <v>70.5</v>
      </c>
      <c r="O151" s="0" t="n">
        <v>97.5</v>
      </c>
      <c r="P151" s="0" t="n">
        <v>49</v>
      </c>
      <c r="Q151" s="0" t="n">
        <v>48.3</v>
      </c>
    </row>
    <row r="152" customFormat="false" ht="15" hidden="false" customHeight="false" outlineLevel="0" collapsed="false">
      <c r="A152" s="0" t="s">
        <v>167</v>
      </c>
      <c r="B152" s="0" t="n">
        <v>151</v>
      </c>
      <c r="C152" s="0" t="n">
        <v>53.9</v>
      </c>
      <c r="D152" s="0" t="n">
        <v>56.8</v>
      </c>
      <c r="E152" s="0" t="n">
        <v>42.2</v>
      </c>
      <c r="G152" s="0" t="n">
        <v>99.6</v>
      </c>
      <c r="H152" s="0" t="n">
        <v>32.1</v>
      </c>
      <c r="J152" s="0" t="n">
        <v>161</v>
      </c>
      <c r="K152" s="0" t="n">
        <v>52.4</v>
      </c>
      <c r="L152" s="0" t="n">
        <v>56.4</v>
      </c>
      <c r="M152" s="0" t="n">
        <v>90.2</v>
      </c>
      <c r="N152" s="0" t="n">
        <v>50.8</v>
      </c>
      <c r="P152" s="0" t="n">
        <v>24.9</v>
      </c>
    </row>
    <row r="153" customFormat="false" ht="15" hidden="false" customHeight="false" outlineLevel="0" collapsed="false">
      <c r="A153" s="0" t="s">
        <v>168</v>
      </c>
      <c r="B153" s="0" t="n">
        <v>152</v>
      </c>
      <c r="C153" s="0" t="n">
        <v>53.8</v>
      </c>
      <c r="D153" s="0" t="n">
        <v>49.7</v>
      </c>
      <c r="E153" s="0" t="n">
        <v>76.2</v>
      </c>
      <c r="G153" s="0" t="n">
        <v>84</v>
      </c>
      <c r="H153" s="0" t="n">
        <v>81.4</v>
      </c>
      <c r="I153" s="0" t="n">
        <v>74.8</v>
      </c>
      <c r="J153" s="0" t="n">
        <v>152</v>
      </c>
      <c r="K153" s="0" t="n">
        <v>53.7</v>
      </c>
      <c r="L153" s="0" t="n">
        <v>48.8</v>
      </c>
      <c r="M153" s="0" t="n">
        <v>80.9</v>
      </c>
      <c r="N153" s="0" t="n">
        <v>82.4</v>
      </c>
      <c r="P153" s="0" t="n">
        <v>77.6</v>
      </c>
      <c r="Q153" s="0" t="n">
        <v>80.7</v>
      </c>
    </row>
    <row r="154" customFormat="false" ht="15" hidden="false" customHeight="false" outlineLevel="0" collapsed="false">
      <c r="A154" s="0" t="s">
        <v>169</v>
      </c>
      <c r="B154" s="0" t="n">
        <v>152</v>
      </c>
      <c r="C154" s="0" t="n">
        <v>53.8</v>
      </c>
      <c r="D154" s="0" t="n">
        <v>42.4</v>
      </c>
      <c r="F154" s="0" t="n">
        <v>69.3</v>
      </c>
      <c r="G154" s="0" t="n">
        <v>99.9</v>
      </c>
      <c r="J154" s="0" t="n">
        <v>190</v>
      </c>
      <c r="K154" s="0" t="n">
        <v>49</v>
      </c>
      <c r="L154" s="0" t="n">
        <v>38.3</v>
      </c>
      <c r="M154" s="0" t="n">
        <v>100</v>
      </c>
      <c r="O154" s="0" t="n">
        <v>56.1</v>
      </c>
    </row>
    <row r="155" customFormat="false" ht="15" hidden="false" customHeight="false" outlineLevel="0" collapsed="false">
      <c r="A155" s="0" t="s">
        <v>170</v>
      </c>
      <c r="B155" s="0" t="n">
        <v>154</v>
      </c>
      <c r="C155" s="0" t="n">
        <v>53.4</v>
      </c>
      <c r="D155" s="0" t="n">
        <v>65.1</v>
      </c>
      <c r="E155" s="0" t="n">
        <v>62.3</v>
      </c>
      <c r="F155" s="0" t="n">
        <v>30.2</v>
      </c>
      <c r="G155" s="0" t="n">
        <v>37.8</v>
      </c>
      <c r="H155" s="0" t="n">
        <v>86.3</v>
      </c>
      <c r="I155" s="0" t="n">
        <v>61.8</v>
      </c>
      <c r="J155" s="0" t="n">
        <v>153</v>
      </c>
      <c r="K155" s="0" t="n">
        <v>53.6</v>
      </c>
      <c r="L155" s="0" t="n">
        <v>62.7</v>
      </c>
      <c r="M155" s="0" t="n">
        <v>54.6</v>
      </c>
      <c r="N155" s="0" t="n">
        <v>63</v>
      </c>
      <c r="P155" s="0" t="n">
        <v>88.7</v>
      </c>
      <c r="Q155" s="0" t="n">
        <v>55.4</v>
      </c>
    </row>
    <row r="156" customFormat="false" ht="15" hidden="false" customHeight="false" outlineLevel="0" collapsed="false">
      <c r="A156" s="0" t="s">
        <v>171</v>
      </c>
      <c r="B156" s="0" t="n">
        <v>155</v>
      </c>
      <c r="C156" s="0" t="n">
        <v>53.3</v>
      </c>
      <c r="D156" s="0" t="n">
        <v>74.9</v>
      </c>
      <c r="E156" s="0" t="n">
        <v>46.7</v>
      </c>
      <c r="H156" s="0" t="n">
        <v>96.9</v>
      </c>
      <c r="I156" s="0" t="n">
        <v>94.4</v>
      </c>
      <c r="J156" s="0" t="n">
        <v>154</v>
      </c>
      <c r="K156" s="0" t="n">
        <v>53.3</v>
      </c>
      <c r="L156" s="0" t="n">
        <v>75.2</v>
      </c>
      <c r="N156" s="0" t="n">
        <v>51.2</v>
      </c>
      <c r="P156" s="0" t="n">
        <v>97.1</v>
      </c>
      <c r="Q156" s="0" t="n">
        <v>93.8</v>
      </c>
    </row>
    <row r="157" customFormat="false" ht="15" hidden="false" customHeight="false" outlineLevel="0" collapsed="false">
      <c r="A157" s="0" t="s">
        <v>172</v>
      </c>
      <c r="B157" s="0" t="n">
        <v>156</v>
      </c>
      <c r="C157" s="0" t="n">
        <v>53.2</v>
      </c>
      <c r="D157" s="0" t="n">
        <v>54.9</v>
      </c>
      <c r="G157" s="0" t="n">
        <v>93.1</v>
      </c>
      <c r="H157" s="0" t="n">
        <v>51.8</v>
      </c>
      <c r="I157" s="0" t="n">
        <v>80.2</v>
      </c>
      <c r="J157" s="0" t="n">
        <v>164</v>
      </c>
      <c r="K157" s="0" t="n">
        <v>52.1</v>
      </c>
      <c r="L157" s="0" t="n">
        <v>54</v>
      </c>
      <c r="M157" s="0" t="n">
        <v>89.2</v>
      </c>
      <c r="P157" s="0" t="n">
        <v>51.3</v>
      </c>
      <c r="Q157" s="0" t="n">
        <v>84.4</v>
      </c>
    </row>
    <row r="158" customFormat="false" ht="15" hidden="false" customHeight="false" outlineLevel="0" collapsed="false">
      <c r="A158" s="0" t="s">
        <v>173</v>
      </c>
      <c r="B158" s="0" t="n">
        <v>157</v>
      </c>
      <c r="C158" s="0" t="n">
        <v>53.1</v>
      </c>
      <c r="D158" s="0" t="n">
        <v>46.1</v>
      </c>
      <c r="E158" s="0" t="n">
        <v>52.3</v>
      </c>
      <c r="F158" s="0" t="n">
        <v>57.7</v>
      </c>
      <c r="G158" s="0" t="n">
        <v>43.2</v>
      </c>
      <c r="H158" s="0" t="n">
        <v>83.5</v>
      </c>
      <c r="I158" s="0" t="n">
        <v>97.1</v>
      </c>
      <c r="J158" s="0" t="n">
        <v>173</v>
      </c>
      <c r="K158" s="0" t="n">
        <v>50.3</v>
      </c>
      <c r="L158" s="0" t="n">
        <v>45.4</v>
      </c>
      <c r="M158" s="0" t="n">
        <v>38.7</v>
      </c>
      <c r="N158" s="0" t="n">
        <v>47.5</v>
      </c>
      <c r="O158" s="0" t="n">
        <v>53</v>
      </c>
      <c r="P158" s="0" t="n">
        <v>82.3</v>
      </c>
      <c r="Q158" s="0" t="n">
        <v>96.5</v>
      </c>
    </row>
    <row r="159" customFormat="false" ht="15" hidden="false" customHeight="false" outlineLevel="0" collapsed="false">
      <c r="A159" s="0" t="s">
        <v>174</v>
      </c>
      <c r="B159" s="0" t="n">
        <v>158</v>
      </c>
      <c r="C159" s="0" t="n">
        <v>53</v>
      </c>
      <c r="D159" s="0" t="n">
        <v>31.4</v>
      </c>
      <c r="E159" s="0" t="n">
        <v>59</v>
      </c>
      <c r="F159" s="0" t="n">
        <v>86.3</v>
      </c>
      <c r="G159" s="0" t="n">
        <v>74.3</v>
      </c>
      <c r="I159" s="0" t="n">
        <v>44.5</v>
      </c>
      <c r="J159" s="0" t="n">
        <v>169</v>
      </c>
      <c r="K159" s="0" t="n">
        <v>51.3</v>
      </c>
      <c r="L159" s="0" t="n">
        <v>31.4</v>
      </c>
      <c r="M159" s="0" t="n">
        <v>70.5</v>
      </c>
      <c r="N159" s="0" t="n">
        <v>49.1</v>
      </c>
      <c r="O159" s="0" t="n">
        <v>86.3</v>
      </c>
      <c r="Q159" s="0" t="n">
        <v>41.5</v>
      </c>
    </row>
    <row r="160" customFormat="false" ht="15" hidden="false" customHeight="false" outlineLevel="0" collapsed="false">
      <c r="A160" s="0" t="s">
        <v>175</v>
      </c>
      <c r="B160" s="0" t="n">
        <v>159</v>
      </c>
      <c r="C160" s="0" t="n">
        <v>52.7</v>
      </c>
      <c r="D160" s="0" t="n">
        <v>43.5</v>
      </c>
      <c r="E160" s="0" t="n">
        <v>78.7</v>
      </c>
      <c r="F160" s="0" t="n">
        <v>28.5</v>
      </c>
      <c r="G160" s="0" t="n">
        <v>61.1</v>
      </c>
      <c r="H160" s="0" t="n">
        <v>95</v>
      </c>
      <c r="I160" s="0" t="n">
        <v>91.7</v>
      </c>
      <c r="J160" s="0" t="n">
        <v>160</v>
      </c>
      <c r="K160" s="0" t="n">
        <v>52.6</v>
      </c>
      <c r="L160" s="0" t="n">
        <v>45.3</v>
      </c>
      <c r="M160" s="0" t="n">
        <v>56.9</v>
      </c>
      <c r="N160" s="0" t="n">
        <v>80.9</v>
      </c>
      <c r="O160" s="0" t="n">
        <v>28.2</v>
      </c>
      <c r="P160" s="0" t="n">
        <v>94.5</v>
      </c>
      <c r="Q160" s="0" t="n">
        <v>90.4</v>
      </c>
    </row>
    <row r="161" customFormat="false" ht="15" hidden="false" customHeight="false" outlineLevel="0" collapsed="false">
      <c r="A161" s="0" t="s">
        <v>176</v>
      </c>
      <c r="B161" s="0" t="n">
        <v>160</v>
      </c>
      <c r="C161" s="0" t="n">
        <v>52.6</v>
      </c>
      <c r="D161" s="0" t="n">
        <v>79.5</v>
      </c>
      <c r="E161" s="0" t="n">
        <v>66.4</v>
      </c>
      <c r="F161" s="0" t="n">
        <v>28.4</v>
      </c>
      <c r="G161" s="0" t="n">
        <v>32.4</v>
      </c>
      <c r="I161" s="0" t="n">
        <v>36.1</v>
      </c>
      <c r="J161" s="0" t="n">
        <v>156</v>
      </c>
      <c r="K161" s="0" t="n">
        <v>52.9</v>
      </c>
      <c r="L161" s="0" t="n">
        <v>80</v>
      </c>
      <c r="M161" s="0" t="n">
        <v>33.4</v>
      </c>
      <c r="N161" s="0" t="n">
        <v>60.7</v>
      </c>
      <c r="O161" s="0" t="n">
        <v>30.6</v>
      </c>
      <c r="Q161" s="0" t="n">
        <v>33.7</v>
      </c>
    </row>
    <row r="162" customFormat="false" ht="15" hidden="false" customHeight="false" outlineLevel="0" collapsed="false">
      <c r="A162" s="0" t="s">
        <v>177</v>
      </c>
      <c r="B162" s="0" t="n">
        <v>160</v>
      </c>
      <c r="C162" s="0" t="n">
        <v>52.6</v>
      </c>
      <c r="D162" s="0" t="n">
        <v>68.7</v>
      </c>
      <c r="E162" s="0" t="n">
        <v>59</v>
      </c>
      <c r="G162" s="0" t="n">
        <v>83.1</v>
      </c>
      <c r="J162" s="0" t="n">
        <v>195</v>
      </c>
      <c r="K162" s="0" t="n">
        <v>48.1</v>
      </c>
      <c r="L162" s="0" t="n">
        <v>69.7</v>
      </c>
      <c r="M162" s="0" t="n">
        <v>57</v>
      </c>
      <c r="N162" s="0" t="n">
        <v>54.1</v>
      </c>
    </row>
    <row r="163" customFormat="false" ht="15" hidden="false" customHeight="false" outlineLevel="0" collapsed="false">
      <c r="A163" s="0" t="s">
        <v>178</v>
      </c>
      <c r="B163" s="0" t="n">
        <v>160</v>
      </c>
      <c r="C163" s="0" t="n">
        <v>52.6</v>
      </c>
      <c r="D163" s="0" t="n">
        <v>63.5</v>
      </c>
      <c r="E163" s="0" t="n">
        <v>58.2</v>
      </c>
      <c r="G163" s="0" t="n">
        <v>62.5</v>
      </c>
      <c r="H163" s="0" t="n">
        <v>61.8</v>
      </c>
      <c r="I163" s="0" t="n">
        <v>50.4</v>
      </c>
      <c r="J163" s="0" t="n">
        <v>149</v>
      </c>
      <c r="K163" s="0" t="n">
        <v>54.3</v>
      </c>
      <c r="L163" s="0" t="n">
        <v>68.6</v>
      </c>
      <c r="M163" s="0" t="n">
        <v>59.5</v>
      </c>
      <c r="N163" s="0" t="n">
        <v>60.7</v>
      </c>
      <c r="P163" s="0" t="n">
        <v>61.7</v>
      </c>
      <c r="Q163" s="0" t="n">
        <v>47.2</v>
      </c>
    </row>
    <row r="164" customFormat="false" ht="15" hidden="false" customHeight="false" outlineLevel="0" collapsed="false">
      <c r="A164" s="0" t="s">
        <v>179</v>
      </c>
      <c r="B164" s="0" t="n">
        <v>163</v>
      </c>
      <c r="C164" s="0" t="n">
        <v>52.2</v>
      </c>
      <c r="D164" s="0" t="n">
        <v>63.7</v>
      </c>
      <c r="F164" s="0" t="n">
        <v>39</v>
      </c>
      <c r="G164" s="0" t="n">
        <v>54.7</v>
      </c>
      <c r="H164" s="0" t="n">
        <v>57.3</v>
      </c>
      <c r="I164" s="0" t="n">
        <v>44.5</v>
      </c>
      <c r="J164" s="0" t="n">
        <v>171</v>
      </c>
      <c r="K164" s="0" t="n">
        <v>50.8</v>
      </c>
      <c r="L164" s="0" t="n">
        <v>61.6</v>
      </c>
      <c r="M164" s="0" t="n">
        <v>53.8</v>
      </c>
      <c r="N164" s="0" t="n">
        <v>37.8</v>
      </c>
      <c r="O164" s="0" t="n">
        <v>31.2</v>
      </c>
      <c r="P164" s="0" t="n">
        <v>56.2</v>
      </c>
      <c r="Q164" s="0" t="n">
        <v>48.4</v>
      </c>
    </row>
    <row r="165" customFormat="false" ht="15" hidden="false" customHeight="false" outlineLevel="0" collapsed="false">
      <c r="A165" s="0" t="s">
        <v>180</v>
      </c>
      <c r="B165" s="0" t="n">
        <v>164</v>
      </c>
      <c r="C165" s="0" t="n">
        <v>52.1</v>
      </c>
      <c r="D165" s="0" t="n">
        <v>61.3</v>
      </c>
      <c r="E165" s="0" t="n">
        <v>78.7</v>
      </c>
      <c r="F165" s="0" t="n">
        <v>42.7</v>
      </c>
      <c r="G165" s="0" t="n">
        <v>30</v>
      </c>
      <c r="H165" s="0" t="n">
        <v>39.8</v>
      </c>
      <c r="I165" s="0" t="n">
        <v>61.8</v>
      </c>
      <c r="J165" s="0" t="n">
        <v>144</v>
      </c>
      <c r="K165" s="0" t="n">
        <v>55.2</v>
      </c>
      <c r="L165" s="0" t="n">
        <v>64.2</v>
      </c>
      <c r="M165" s="0" t="n">
        <v>27.2</v>
      </c>
      <c r="N165" s="0" t="n">
        <v>84.9</v>
      </c>
      <c r="O165" s="0" t="n">
        <v>53.1</v>
      </c>
      <c r="P165" s="0" t="n">
        <v>34.6</v>
      </c>
      <c r="Q165" s="0" t="n">
        <v>63.2</v>
      </c>
    </row>
    <row r="166" customFormat="false" ht="15" hidden="false" customHeight="false" outlineLevel="0" collapsed="false">
      <c r="A166" s="0" t="s">
        <v>181</v>
      </c>
      <c r="B166" s="0" t="n">
        <v>164</v>
      </c>
      <c r="C166" s="0" t="n">
        <v>52.1</v>
      </c>
      <c r="D166" s="0" t="n">
        <v>43.2</v>
      </c>
      <c r="E166" s="0" t="n">
        <v>62.6</v>
      </c>
      <c r="F166" s="0" t="n">
        <v>38.6</v>
      </c>
      <c r="G166" s="0" t="n">
        <v>60</v>
      </c>
      <c r="H166" s="0" t="n">
        <v>88.3</v>
      </c>
      <c r="I166" s="0" t="n">
        <v>85.7</v>
      </c>
      <c r="J166" s="0" t="n">
        <v>158</v>
      </c>
      <c r="K166" s="0" t="n">
        <v>52.7</v>
      </c>
      <c r="L166" s="0" t="n">
        <v>47.2</v>
      </c>
      <c r="M166" s="0" t="n">
        <v>58.6</v>
      </c>
      <c r="N166" s="0" t="n">
        <v>70.6</v>
      </c>
      <c r="O166" s="0" t="n">
        <v>31.1</v>
      </c>
      <c r="P166" s="0" t="n">
        <v>89.8</v>
      </c>
      <c r="Q166" s="0" t="n">
        <v>84.3</v>
      </c>
    </row>
    <row r="167" customFormat="false" ht="15" hidden="false" customHeight="false" outlineLevel="0" collapsed="false">
      <c r="A167" s="0" t="s">
        <v>182</v>
      </c>
      <c r="B167" s="0" t="n">
        <v>164</v>
      </c>
      <c r="C167" s="0" t="n">
        <v>52.1</v>
      </c>
      <c r="E167" s="0" t="n">
        <v>100</v>
      </c>
      <c r="F167" s="0" t="n">
        <v>88.5</v>
      </c>
      <c r="G167" s="0" t="n">
        <v>37.1</v>
      </c>
      <c r="H167" s="0" t="n">
        <v>45.4</v>
      </c>
      <c r="I167" s="0" t="n">
        <v>92.7</v>
      </c>
      <c r="J167" s="0" t="n">
        <v>177</v>
      </c>
      <c r="K167" s="0" t="n">
        <v>50</v>
      </c>
      <c r="M167" s="0" t="n">
        <v>31.8</v>
      </c>
      <c r="N167" s="0" t="n">
        <v>100</v>
      </c>
      <c r="O167" s="0" t="n">
        <v>79.4</v>
      </c>
      <c r="P167" s="0" t="n">
        <v>64.4</v>
      </c>
      <c r="Q167" s="0" t="n">
        <v>90.2</v>
      </c>
    </row>
    <row r="168" customFormat="false" ht="15" hidden="false" customHeight="false" outlineLevel="0" collapsed="false">
      <c r="A168" s="0" t="s">
        <v>183</v>
      </c>
      <c r="B168" s="0" t="n">
        <v>167</v>
      </c>
      <c r="C168" s="0" t="n">
        <v>51.9</v>
      </c>
      <c r="D168" s="0" t="n">
        <v>56</v>
      </c>
      <c r="E168" s="0" t="n">
        <v>48</v>
      </c>
      <c r="F168" s="0" t="n">
        <v>82.3</v>
      </c>
      <c r="H168" s="0" t="n">
        <v>55.7</v>
      </c>
      <c r="I168" s="0" t="n">
        <v>28.4</v>
      </c>
      <c r="J168" s="0" t="n">
        <v>164</v>
      </c>
      <c r="K168" s="0" t="n">
        <v>52.1</v>
      </c>
      <c r="L168" s="0" t="n">
        <v>55.8</v>
      </c>
      <c r="N168" s="0" t="n">
        <v>49.8</v>
      </c>
      <c r="O168" s="0" t="n">
        <v>80.1</v>
      </c>
      <c r="P168" s="0" t="n">
        <v>55.2</v>
      </c>
      <c r="Q168" s="0" t="n">
        <v>36.9</v>
      </c>
    </row>
    <row r="169" customFormat="false" ht="15" hidden="false" customHeight="false" outlineLevel="0" collapsed="false">
      <c r="A169" s="0" t="s">
        <v>184</v>
      </c>
      <c r="B169" s="0" t="n">
        <v>168</v>
      </c>
      <c r="C169" s="0" t="n">
        <v>51.8</v>
      </c>
      <c r="D169" s="0" t="n">
        <v>40.9</v>
      </c>
      <c r="E169" s="0" t="n">
        <v>58.4</v>
      </c>
      <c r="F169" s="0" t="n">
        <v>54.8</v>
      </c>
      <c r="G169" s="0" t="n">
        <v>46.6</v>
      </c>
      <c r="H169" s="0" t="n">
        <v>87.9</v>
      </c>
      <c r="I169" s="0" t="n">
        <v>93.9</v>
      </c>
      <c r="J169" s="0" t="n">
        <v>161</v>
      </c>
      <c r="K169" s="0" t="n">
        <v>52.4</v>
      </c>
      <c r="L169" s="0" t="n">
        <v>42.6</v>
      </c>
      <c r="M169" s="0" t="n">
        <v>42.9</v>
      </c>
      <c r="N169" s="0" t="n">
        <v>66.4</v>
      </c>
      <c r="O169" s="0" t="n">
        <v>56.5</v>
      </c>
      <c r="P169" s="0" t="n">
        <v>90.4</v>
      </c>
      <c r="Q169" s="0" t="n">
        <v>83.9</v>
      </c>
    </row>
    <row r="170" customFormat="false" ht="15" hidden="false" customHeight="false" outlineLevel="0" collapsed="false">
      <c r="A170" s="0" t="s">
        <v>185</v>
      </c>
      <c r="B170" s="0" t="n">
        <v>169</v>
      </c>
      <c r="C170" s="0" t="n">
        <v>51.3</v>
      </c>
      <c r="D170" s="0" t="n">
        <v>57.9</v>
      </c>
      <c r="E170" s="0" t="n">
        <v>45</v>
      </c>
      <c r="G170" s="0" t="n">
        <v>52.8</v>
      </c>
      <c r="H170" s="0" t="n">
        <v>100</v>
      </c>
      <c r="I170" s="0" t="n">
        <v>67.9</v>
      </c>
      <c r="J170" s="0" t="n">
        <v>151</v>
      </c>
      <c r="K170" s="0" t="n">
        <v>54.2</v>
      </c>
      <c r="L170" s="0" t="n">
        <v>63.9</v>
      </c>
      <c r="M170" s="0" t="n">
        <v>57.2</v>
      </c>
      <c r="N170" s="0" t="n">
        <v>49.9</v>
      </c>
      <c r="P170" s="0" t="n">
        <v>100</v>
      </c>
      <c r="Q170" s="0" t="n">
        <v>65.7</v>
      </c>
    </row>
    <row r="171" customFormat="false" ht="15" hidden="false" customHeight="false" outlineLevel="0" collapsed="false">
      <c r="A171" s="0" t="s">
        <v>186</v>
      </c>
      <c r="B171" s="0" t="n">
        <v>170</v>
      </c>
      <c r="C171" s="0" t="n">
        <v>51.2</v>
      </c>
      <c r="D171" s="0" t="n">
        <v>51</v>
      </c>
      <c r="E171" s="0" t="n">
        <v>44</v>
      </c>
      <c r="F171" s="0" t="n">
        <v>64.8</v>
      </c>
      <c r="G171" s="0" t="n">
        <v>53.9</v>
      </c>
      <c r="H171" s="0" t="n">
        <v>37.4</v>
      </c>
      <c r="J171" s="0" t="n">
        <v>182</v>
      </c>
      <c r="K171" s="0" t="n">
        <v>49.5</v>
      </c>
      <c r="L171" s="0" t="n">
        <v>47</v>
      </c>
      <c r="M171" s="0" t="n">
        <v>52</v>
      </c>
      <c r="N171" s="0" t="n">
        <v>43.7</v>
      </c>
      <c r="O171" s="0" t="n">
        <v>65.6</v>
      </c>
      <c r="P171" s="0" t="n">
        <v>36.7</v>
      </c>
    </row>
    <row r="172" customFormat="false" ht="15" hidden="false" customHeight="false" outlineLevel="0" collapsed="false">
      <c r="A172" s="0" t="s">
        <v>187</v>
      </c>
      <c r="B172" s="0" t="n">
        <v>171</v>
      </c>
      <c r="C172" s="0" t="n">
        <v>50.6</v>
      </c>
      <c r="D172" s="0" t="n">
        <v>44.7</v>
      </c>
      <c r="E172" s="0" t="n">
        <v>63.3</v>
      </c>
      <c r="F172" s="0" t="n">
        <v>86.2</v>
      </c>
      <c r="G172" s="0" t="n">
        <v>28.8</v>
      </c>
      <c r="H172" s="0" t="n">
        <v>26.7</v>
      </c>
      <c r="I172" s="0" t="n">
        <v>41.4</v>
      </c>
      <c r="J172" s="0" t="n">
        <v>155</v>
      </c>
      <c r="K172" s="0" t="n">
        <v>53.2</v>
      </c>
      <c r="L172" s="0" t="n">
        <v>53.5</v>
      </c>
      <c r="M172" s="0" t="n">
        <v>29.7</v>
      </c>
      <c r="N172" s="0" t="n">
        <v>72.6</v>
      </c>
      <c r="O172" s="0" t="n">
        <v>76.3</v>
      </c>
      <c r="P172" s="0" t="n">
        <v>25.3</v>
      </c>
      <c r="Q172" s="0" t="n">
        <v>38.8</v>
      </c>
    </row>
    <row r="173" customFormat="false" ht="15" hidden="false" customHeight="false" outlineLevel="0" collapsed="false">
      <c r="A173" s="0" t="s">
        <v>188</v>
      </c>
      <c r="B173" s="0" t="n">
        <v>172</v>
      </c>
      <c r="C173" s="0" t="n">
        <v>50.5</v>
      </c>
      <c r="D173" s="0" t="n">
        <v>45.3</v>
      </c>
      <c r="E173" s="0" t="n">
        <v>47.5</v>
      </c>
      <c r="F173" s="0" t="n">
        <v>63.6</v>
      </c>
      <c r="G173" s="0" t="n">
        <v>54.9</v>
      </c>
      <c r="H173" s="0" t="n">
        <v>51.2</v>
      </c>
      <c r="I173" s="0" t="n">
        <v>27.8</v>
      </c>
      <c r="J173" s="0" t="n">
        <v>173</v>
      </c>
      <c r="K173" s="0" t="n">
        <v>50.3</v>
      </c>
      <c r="L173" s="0" t="n">
        <v>47.7</v>
      </c>
      <c r="M173" s="0" t="n">
        <v>53.3</v>
      </c>
      <c r="N173" s="0" t="n">
        <v>49.2</v>
      </c>
      <c r="O173" s="0" t="n">
        <v>60.6</v>
      </c>
      <c r="P173" s="0" t="n">
        <v>50.7</v>
      </c>
    </row>
    <row r="174" customFormat="false" ht="15" hidden="false" customHeight="false" outlineLevel="0" collapsed="false">
      <c r="A174" s="0" t="s">
        <v>189</v>
      </c>
      <c r="B174" s="0" t="n">
        <v>173</v>
      </c>
      <c r="C174" s="0" t="n">
        <v>50.3</v>
      </c>
      <c r="D174" s="0" t="n">
        <v>30.2</v>
      </c>
      <c r="E174" s="0" t="n">
        <v>59.8</v>
      </c>
      <c r="F174" s="0" t="n">
        <v>48.2</v>
      </c>
      <c r="G174" s="0" t="n">
        <v>62.6</v>
      </c>
      <c r="H174" s="0" t="n">
        <v>94.9</v>
      </c>
      <c r="I174" s="0" t="n">
        <v>99.9</v>
      </c>
      <c r="J174" s="0" t="n">
        <v>200</v>
      </c>
      <c r="K174" s="0" t="n">
        <v>47.9</v>
      </c>
      <c r="L174" s="0" t="n">
        <v>30.8</v>
      </c>
      <c r="M174" s="0" t="n">
        <v>73.3</v>
      </c>
      <c r="N174" s="0" t="n">
        <v>39</v>
      </c>
      <c r="O174" s="0" t="n">
        <v>35.4</v>
      </c>
      <c r="P174" s="0" t="n">
        <v>95.9</v>
      </c>
      <c r="Q174" s="0" t="n">
        <v>100</v>
      </c>
    </row>
    <row r="175" customFormat="false" ht="15" hidden="false" customHeight="false" outlineLevel="0" collapsed="false">
      <c r="A175" s="0" t="s">
        <v>190</v>
      </c>
      <c r="B175" s="0" t="n">
        <v>174</v>
      </c>
      <c r="C175" s="0" t="n">
        <v>50.1</v>
      </c>
      <c r="D175" s="0" t="n">
        <v>33.3</v>
      </c>
      <c r="F175" s="0" t="n">
        <v>60.2</v>
      </c>
      <c r="G175" s="0" t="n">
        <v>85.8</v>
      </c>
      <c r="H175" s="0" t="n">
        <v>37.9</v>
      </c>
      <c r="I175" s="0" t="n">
        <v>55.5</v>
      </c>
      <c r="J175" s="0" t="n">
        <v>207</v>
      </c>
      <c r="K175" s="0" t="n">
        <v>46.9</v>
      </c>
      <c r="L175" s="0" t="n">
        <v>33.3</v>
      </c>
      <c r="M175" s="0" t="n">
        <v>76.8</v>
      </c>
      <c r="N175" s="0" t="n">
        <v>38.4</v>
      </c>
      <c r="O175" s="0" t="n">
        <v>49.5</v>
      </c>
      <c r="P175" s="0" t="n">
        <v>35.2</v>
      </c>
      <c r="Q175" s="0" t="n">
        <v>53.1</v>
      </c>
    </row>
    <row r="176" customFormat="false" ht="15" hidden="false" customHeight="false" outlineLevel="0" collapsed="false">
      <c r="A176" s="0" t="s">
        <v>191</v>
      </c>
      <c r="B176" s="0" t="n">
        <v>175</v>
      </c>
      <c r="C176" s="0" t="n">
        <v>50</v>
      </c>
      <c r="D176" s="0" t="n">
        <v>38.6</v>
      </c>
      <c r="E176" s="0" t="n">
        <v>52.2</v>
      </c>
      <c r="F176" s="0" t="n">
        <v>38.2</v>
      </c>
      <c r="G176" s="0" t="n">
        <v>61.8</v>
      </c>
      <c r="H176" s="0" t="n">
        <v>89</v>
      </c>
      <c r="I176" s="0" t="n">
        <v>93.8</v>
      </c>
      <c r="J176" s="0" t="n">
        <v>188</v>
      </c>
      <c r="K176" s="0" t="n">
        <v>49.1</v>
      </c>
      <c r="L176" s="0" t="n">
        <v>39.4</v>
      </c>
      <c r="M176" s="0" t="n">
        <v>51.6</v>
      </c>
      <c r="N176" s="0" t="n">
        <v>55.8</v>
      </c>
      <c r="O176" s="0" t="n">
        <v>41.3</v>
      </c>
      <c r="P176" s="0" t="n">
        <v>88.1</v>
      </c>
      <c r="Q176" s="0" t="n">
        <v>92.5</v>
      </c>
    </row>
    <row r="177" customFormat="false" ht="15" hidden="false" customHeight="false" outlineLevel="0" collapsed="false">
      <c r="A177" s="0" t="s">
        <v>192</v>
      </c>
      <c r="B177" s="0" t="n">
        <v>176</v>
      </c>
      <c r="C177" s="0" t="n">
        <v>49.7</v>
      </c>
      <c r="D177" s="0" t="n">
        <v>49.8</v>
      </c>
      <c r="E177" s="0" t="n">
        <v>60.2</v>
      </c>
      <c r="G177" s="0" t="n">
        <v>56.5</v>
      </c>
      <c r="H177" s="0" t="n">
        <v>93.1</v>
      </c>
      <c r="I177" s="0" t="n">
        <v>60.7</v>
      </c>
      <c r="J177" s="0" t="n">
        <v>168</v>
      </c>
      <c r="K177" s="0" t="n">
        <v>51.5</v>
      </c>
      <c r="L177" s="0" t="n">
        <v>53.4</v>
      </c>
      <c r="M177" s="0" t="n">
        <v>48.4</v>
      </c>
      <c r="N177" s="0" t="n">
        <v>69.4</v>
      </c>
      <c r="O177" s="0" t="n">
        <v>28</v>
      </c>
      <c r="P177" s="0" t="n">
        <v>95.7</v>
      </c>
      <c r="Q177" s="0" t="n">
        <v>60.2</v>
      </c>
    </row>
    <row r="178" customFormat="false" ht="15" hidden="false" customHeight="false" outlineLevel="0" collapsed="false">
      <c r="A178" s="0" t="s">
        <v>193</v>
      </c>
      <c r="B178" s="0" t="n">
        <v>177</v>
      </c>
      <c r="C178" s="0" t="n">
        <v>49.6</v>
      </c>
      <c r="D178" s="0" t="n">
        <v>62.5</v>
      </c>
      <c r="F178" s="0" t="n">
        <v>66.1</v>
      </c>
      <c r="G178" s="0" t="n">
        <v>24.3</v>
      </c>
      <c r="H178" s="0" t="n">
        <v>42.1</v>
      </c>
      <c r="I178" s="0" t="n">
        <v>32.3</v>
      </c>
      <c r="J178" s="0" t="n">
        <v>181</v>
      </c>
      <c r="K178" s="0" t="n">
        <v>49.6</v>
      </c>
      <c r="L178" s="0" t="n">
        <v>62.2</v>
      </c>
      <c r="M178" s="0" t="n">
        <v>23.9</v>
      </c>
      <c r="O178" s="0" t="n">
        <v>64.7</v>
      </c>
      <c r="P178" s="0" t="n">
        <v>43.8</v>
      </c>
      <c r="Q178" s="0" t="n">
        <v>29.6</v>
      </c>
    </row>
    <row r="179" customFormat="false" ht="15" hidden="false" customHeight="false" outlineLevel="0" collapsed="false">
      <c r="A179" s="0" t="s">
        <v>194</v>
      </c>
      <c r="B179" s="0" t="n">
        <v>177</v>
      </c>
      <c r="C179" s="0" t="n">
        <v>49.6</v>
      </c>
      <c r="D179" s="0" t="n">
        <v>49.4</v>
      </c>
      <c r="F179" s="0" t="n">
        <v>100</v>
      </c>
      <c r="H179" s="0" t="n">
        <v>37.4</v>
      </c>
      <c r="I179" s="0" t="n">
        <v>27.6</v>
      </c>
      <c r="J179" s="0" t="n">
        <v>157</v>
      </c>
      <c r="K179" s="0" t="n">
        <v>52.8</v>
      </c>
      <c r="L179" s="0" t="n">
        <v>48.9</v>
      </c>
      <c r="M179" s="0" t="n">
        <v>30.1</v>
      </c>
      <c r="O179" s="0" t="n">
        <v>99.8</v>
      </c>
      <c r="P179" s="0" t="n">
        <v>57</v>
      </c>
      <c r="Q179" s="0" t="n">
        <v>24.6</v>
      </c>
    </row>
    <row r="180" customFormat="false" ht="15" hidden="false" customHeight="false" outlineLevel="0" collapsed="false">
      <c r="A180" s="0" t="s">
        <v>195</v>
      </c>
      <c r="B180" s="0" t="n">
        <v>177</v>
      </c>
      <c r="C180" s="0" t="n">
        <v>49.6</v>
      </c>
      <c r="D180" s="0" t="n">
        <v>37.9</v>
      </c>
      <c r="F180" s="0" t="n">
        <v>82</v>
      </c>
      <c r="G180" s="0" t="n">
        <v>53.3</v>
      </c>
      <c r="H180" s="0" t="n">
        <v>86.1</v>
      </c>
      <c r="J180" s="0" t="n">
        <v>164</v>
      </c>
      <c r="K180" s="0" t="n">
        <v>52.1</v>
      </c>
      <c r="L180" s="0" t="n">
        <v>42</v>
      </c>
      <c r="M180" s="0" t="n">
        <v>59.7</v>
      </c>
      <c r="O180" s="0" t="n">
        <v>81</v>
      </c>
      <c r="P180" s="0" t="n">
        <v>86.4</v>
      </c>
    </row>
    <row r="181" customFormat="false" ht="15" hidden="false" customHeight="false" outlineLevel="0" collapsed="false">
      <c r="A181" s="0" t="s">
        <v>196</v>
      </c>
      <c r="B181" s="0" t="n">
        <v>177</v>
      </c>
      <c r="C181" s="0" t="n">
        <v>49.6</v>
      </c>
      <c r="D181" s="0" t="n">
        <v>29</v>
      </c>
      <c r="F181" s="0" t="n">
        <v>42.1</v>
      </c>
      <c r="G181" s="0" t="n">
        <v>95.6</v>
      </c>
      <c r="H181" s="0" t="n">
        <v>87.8</v>
      </c>
      <c r="I181" s="0" t="n">
        <v>70.4</v>
      </c>
      <c r="J181" s="0" t="n">
        <v>179</v>
      </c>
      <c r="K181" s="0" t="n">
        <v>49.7</v>
      </c>
      <c r="L181" s="0" t="n">
        <v>28.9</v>
      </c>
      <c r="M181" s="0" t="n">
        <v>92.2</v>
      </c>
      <c r="O181" s="0" t="n">
        <v>42.7</v>
      </c>
      <c r="P181" s="0" t="n">
        <v>88</v>
      </c>
      <c r="Q181" s="0" t="n">
        <v>76.8</v>
      </c>
    </row>
    <row r="182" customFormat="false" ht="15" hidden="false" customHeight="false" outlineLevel="0" collapsed="false">
      <c r="A182" s="0" t="s">
        <v>197</v>
      </c>
      <c r="B182" s="0" t="n">
        <v>181</v>
      </c>
      <c r="C182" s="0" t="n">
        <v>49.3</v>
      </c>
      <c r="D182" s="0" t="n">
        <v>36.1</v>
      </c>
      <c r="E182" s="0" t="n">
        <v>33.6</v>
      </c>
      <c r="F182" s="0" t="n">
        <v>27.8</v>
      </c>
      <c r="G182" s="0" t="n">
        <v>93.7</v>
      </c>
      <c r="H182" s="0" t="n">
        <v>100</v>
      </c>
      <c r="I182" s="0" t="n">
        <v>39.9</v>
      </c>
      <c r="J182" s="0" t="n">
        <v>167</v>
      </c>
      <c r="K182" s="0" t="n">
        <v>51.9</v>
      </c>
      <c r="L182" s="0" t="n">
        <v>38.1</v>
      </c>
      <c r="M182" s="0" t="n">
        <v>88.4</v>
      </c>
      <c r="N182" s="0" t="n">
        <v>43.2</v>
      </c>
      <c r="O182" s="0" t="n">
        <v>37.7</v>
      </c>
      <c r="P182" s="0" t="n">
        <v>100</v>
      </c>
      <c r="Q182" s="0" t="n">
        <v>40.8</v>
      </c>
    </row>
    <row r="183" customFormat="false" ht="15" hidden="false" customHeight="false" outlineLevel="0" collapsed="false">
      <c r="A183" s="0" t="s">
        <v>198</v>
      </c>
      <c r="B183" s="0" t="n">
        <v>182</v>
      </c>
      <c r="C183" s="0" t="n">
        <v>48.9</v>
      </c>
      <c r="D183" s="0" t="n">
        <v>33</v>
      </c>
      <c r="E183" s="0" t="n">
        <v>48.4</v>
      </c>
      <c r="F183" s="0" t="n">
        <v>96.6</v>
      </c>
      <c r="H183" s="0" t="n">
        <v>79.3</v>
      </c>
      <c r="I183" s="0" t="n">
        <v>67.4</v>
      </c>
      <c r="J183" s="0" t="n">
        <v>182</v>
      </c>
      <c r="K183" s="0" t="n">
        <v>49.5</v>
      </c>
      <c r="L183" s="0" t="n">
        <v>34.5</v>
      </c>
      <c r="M183" s="0" t="n">
        <v>23.8</v>
      </c>
      <c r="N183" s="0" t="n">
        <v>41.3</v>
      </c>
      <c r="O183" s="0" t="n">
        <v>98.2</v>
      </c>
      <c r="P183" s="0" t="n">
        <v>79.4</v>
      </c>
      <c r="Q183" s="0" t="n">
        <v>61.9</v>
      </c>
    </row>
    <row r="184" customFormat="false" ht="15" hidden="false" customHeight="false" outlineLevel="0" collapsed="false">
      <c r="A184" s="0" t="s">
        <v>199</v>
      </c>
      <c r="B184" s="0" t="n">
        <v>183</v>
      </c>
      <c r="C184" s="0" t="n">
        <v>48.8</v>
      </c>
      <c r="D184" s="0" t="n">
        <v>57.2</v>
      </c>
      <c r="E184" s="0" t="n">
        <v>89.6</v>
      </c>
      <c r="G184" s="0" t="n">
        <v>57.7</v>
      </c>
      <c r="H184" s="0" t="n">
        <v>40.1</v>
      </c>
      <c r="I184" s="0" t="n">
        <v>41.4</v>
      </c>
      <c r="J184" s="0" t="n">
        <v>170</v>
      </c>
      <c r="K184" s="0" t="n">
        <v>50.9</v>
      </c>
      <c r="L184" s="0" t="n">
        <v>63.9</v>
      </c>
      <c r="M184" s="0" t="n">
        <v>53.1</v>
      </c>
      <c r="N184" s="0" t="n">
        <v>93.4</v>
      </c>
      <c r="P184" s="0" t="n">
        <v>36.9</v>
      </c>
      <c r="Q184" s="0" t="n">
        <v>42.4</v>
      </c>
    </row>
    <row r="185" customFormat="false" ht="15" hidden="false" customHeight="false" outlineLevel="0" collapsed="false">
      <c r="A185" s="0" t="s">
        <v>200</v>
      </c>
      <c r="B185" s="0" t="n">
        <v>183</v>
      </c>
      <c r="C185" s="0" t="n">
        <v>48.8</v>
      </c>
      <c r="D185" s="0" t="n">
        <v>39.4</v>
      </c>
      <c r="E185" s="0" t="n">
        <v>67.7</v>
      </c>
      <c r="G185" s="0" t="n">
        <v>87.2</v>
      </c>
      <c r="H185" s="0" t="n">
        <v>65.7</v>
      </c>
      <c r="I185" s="0" t="n">
        <v>88.1</v>
      </c>
      <c r="J185" s="0" t="n">
        <v>182</v>
      </c>
      <c r="K185" s="0" t="n">
        <v>49.5</v>
      </c>
      <c r="L185" s="0" t="n">
        <v>39.8</v>
      </c>
      <c r="M185" s="0" t="n">
        <v>83.7</v>
      </c>
      <c r="N185" s="0" t="n">
        <v>75.6</v>
      </c>
      <c r="P185" s="0" t="n">
        <v>67.2</v>
      </c>
      <c r="Q185" s="0" t="n">
        <v>91.2</v>
      </c>
    </row>
    <row r="186" customFormat="false" ht="15" hidden="false" customHeight="false" outlineLevel="0" collapsed="false">
      <c r="A186" s="0" t="s">
        <v>201</v>
      </c>
      <c r="B186" s="0" t="n">
        <v>185</v>
      </c>
      <c r="C186" s="0" t="n">
        <v>48.6</v>
      </c>
      <c r="D186" s="0" t="n">
        <v>56.8</v>
      </c>
      <c r="E186" s="0" t="n">
        <v>34.8</v>
      </c>
      <c r="F186" s="0" t="n">
        <v>62</v>
      </c>
      <c r="G186" s="0" t="n">
        <v>40.7</v>
      </c>
      <c r="I186" s="0" t="n">
        <v>21.1</v>
      </c>
      <c r="J186" s="0" t="n">
        <v>178</v>
      </c>
      <c r="K186" s="0" t="n">
        <v>49.8</v>
      </c>
      <c r="L186" s="0" t="n">
        <v>58.6</v>
      </c>
      <c r="M186" s="0" t="n">
        <v>39.2</v>
      </c>
      <c r="N186" s="0" t="n">
        <v>37.5</v>
      </c>
      <c r="O186" s="0" t="n">
        <v>63.1</v>
      </c>
      <c r="P186" s="0" t="n">
        <v>18.2</v>
      </c>
      <c r="Q186" s="0" t="n">
        <v>21.7</v>
      </c>
    </row>
    <row r="187" customFormat="false" ht="15" hidden="false" customHeight="false" outlineLevel="0" collapsed="false">
      <c r="A187" s="0" t="s">
        <v>202</v>
      </c>
      <c r="B187" s="0" t="n">
        <v>185</v>
      </c>
      <c r="C187" s="0" t="n">
        <v>48.6</v>
      </c>
      <c r="D187" s="0" t="n">
        <v>47.2</v>
      </c>
      <c r="E187" s="0" t="n">
        <v>75.2</v>
      </c>
      <c r="G187" s="0" t="n">
        <v>93.2</v>
      </c>
      <c r="J187" s="0" t="n">
        <v>172</v>
      </c>
      <c r="K187" s="0" t="n">
        <v>50.7</v>
      </c>
      <c r="L187" s="0" t="n">
        <v>54.9</v>
      </c>
      <c r="M187" s="0" t="n">
        <v>91.2</v>
      </c>
      <c r="N187" s="0" t="n">
        <v>71.1</v>
      </c>
    </row>
    <row r="188" customFormat="false" ht="15" hidden="false" customHeight="false" outlineLevel="0" collapsed="false">
      <c r="A188" s="0" t="s">
        <v>203</v>
      </c>
      <c r="B188" s="0" t="n">
        <v>185</v>
      </c>
      <c r="C188" s="0" t="n">
        <v>48.6</v>
      </c>
      <c r="D188" s="0" t="n">
        <v>29.9</v>
      </c>
      <c r="F188" s="0" t="n">
        <v>99.9</v>
      </c>
      <c r="G188" s="0" t="n">
        <v>49.2</v>
      </c>
      <c r="H188" s="0" t="n">
        <v>31.4</v>
      </c>
      <c r="I188" s="0" t="n">
        <v>83.9</v>
      </c>
      <c r="J188" s="0" t="n">
        <v>186</v>
      </c>
      <c r="K188" s="0" t="n">
        <v>49.3</v>
      </c>
      <c r="L188" s="0" t="n">
        <v>32.1</v>
      </c>
      <c r="M188" s="0" t="n">
        <v>42.6</v>
      </c>
      <c r="O188" s="0" t="n">
        <v>100</v>
      </c>
      <c r="P188" s="0" t="n">
        <v>47.3</v>
      </c>
      <c r="Q188" s="0" t="n">
        <v>90</v>
      </c>
    </row>
    <row r="189" customFormat="false" ht="15" hidden="false" customHeight="false" outlineLevel="0" collapsed="false">
      <c r="A189" s="0" t="s">
        <v>204</v>
      </c>
      <c r="B189" s="0" t="n">
        <v>187</v>
      </c>
      <c r="C189" s="0" t="n">
        <v>48.4</v>
      </c>
      <c r="D189" s="0" t="n">
        <v>52.1</v>
      </c>
      <c r="E189" s="0" t="n">
        <v>41.7</v>
      </c>
      <c r="F189" s="0" t="n">
        <v>46.8</v>
      </c>
      <c r="G189" s="0" t="n">
        <v>44.8</v>
      </c>
      <c r="H189" s="0" t="n">
        <v>51.8</v>
      </c>
      <c r="I189" s="0" t="n">
        <v>48.3</v>
      </c>
      <c r="J189" s="0" t="n">
        <v>207</v>
      </c>
      <c r="K189" s="0" t="n">
        <v>46.9</v>
      </c>
      <c r="L189" s="0" t="n">
        <v>55</v>
      </c>
      <c r="M189" s="0" t="n">
        <v>46.9</v>
      </c>
      <c r="N189" s="0" t="n">
        <v>33.1</v>
      </c>
      <c r="O189" s="0" t="n">
        <v>36.2</v>
      </c>
      <c r="P189" s="0" t="n">
        <v>35.4</v>
      </c>
      <c r="Q189" s="0" t="n">
        <v>61.1</v>
      </c>
    </row>
    <row r="190" customFormat="false" ht="15" hidden="false" customHeight="false" outlineLevel="0" collapsed="false">
      <c r="A190" s="0" t="s">
        <v>205</v>
      </c>
      <c r="B190" s="0" t="n">
        <v>187</v>
      </c>
      <c r="C190" s="0" t="n">
        <v>48.4</v>
      </c>
      <c r="D190" s="0" t="n">
        <v>37.4</v>
      </c>
      <c r="F190" s="0" t="n">
        <v>33.3</v>
      </c>
      <c r="G190" s="0" t="n">
        <v>73</v>
      </c>
      <c r="H190" s="0" t="n">
        <v>98.1</v>
      </c>
      <c r="I190" s="0" t="n">
        <v>97.9</v>
      </c>
      <c r="J190" s="0" t="n">
        <v>228</v>
      </c>
      <c r="K190" s="0" t="n">
        <v>43.7</v>
      </c>
      <c r="L190" s="0" t="n">
        <v>36.6</v>
      </c>
      <c r="M190" s="0" t="n">
        <v>54.7</v>
      </c>
      <c r="O190" s="0" t="n">
        <v>31.7</v>
      </c>
      <c r="P190" s="0" t="n">
        <v>94.1</v>
      </c>
      <c r="Q190" s="0" t="n">
        <v>97.9</v>
      </c>
    </row>
    <row r="191" customFormat="false" ht="15" hidden="false" customHeight="false" outlineLevel="0" collapsed="false">
      <c r="A191" s="0" t="s">
        <v>206</v>
      </c>
      <c r="B191" s="0" t="n">
        <v>189</v>
      </c>
      <c r="C191" s="0" t="n">
        <v>48.3</v>
      </c>
      <c r="D191" s="0" t="n">
        <v>29.3</v>
      </c>
      <c r="E191" s="0" t="n">
        <v>40.3</v>
      </c>
      <c r="F191" s="0" t="n">
        <v>89</v>
      </c>
      <c r="G191" s="0" t="n">
        <v>31.4</v>
      </c>
      <c r="H191" s="0" t="n">
        <v>100</v>
      </c>
      <c r="I191" s="0" t="n">
        <v>64.4</v>
      </c>
      <c r="J191" s="0" t="n">
        <v>173</v>
      </c>
      <c r="K191" s="0" t="n">
        <v>50.3</v>
      </c>
      <c r="L191" s="0" t="n">
        <v>35.7</v>
      </c>
      <c r="M191" s="0" t="n">
        <v>27.6</v>
      </c>
      <c r="N191" s="0" t="n">
        <v>40.5</v>
      </c>
      <c r="O191" s="0" t="n">
        <v>94.9</v>
      </c>
      <c r="P191" s="0" t="n">
        <v>100</v>
      </c>
      <c r="Q191" s="0" t="n">
        <v>46.6</v>
      </c>
    </row>
    <row r="192" customFormat="false" ht="15" hidden="false" customHeight="false" outlineLevel="0" collapsed="false">
      <c r="A192" s="0" t="s">
        <v>207</v>
      </c>
      <c r="B192" s="0" t="n">
        <v>190</v>
      </c>
      <c r="C192" s="0" t="n">
        <v>48.2</v>
      </c>
      <c r="D192" s="0" t="n">
        <v>38.6</v>
      </c>
      <c r="F192" s="0" t="n">
        <v>50.4</v>
      </c>
      <c r="G192" s="0" t="n">
        <v>78.4</v>
      </c>
      <c r="H192" s="0" t="n">
        <v>51.8</v>
      </c>
      <c r="I192" s="0" t="n">
        <v>33.9</v>
      </c>
      <c r="J192" s="0" t="n">
        <v>204</v>
      </c>
      <c r="K192" s="0" t="n">
        <v>47.1</v>
      </c>
      <c r="L192" s="0" t="n">
        <v>38.6</v>
      </c>
      <c r="M192" s="0" t="n">
        <v>73.6</v>
      </c>
      <c r="O192" s="0" t="n">
        <v>55.5</v>
      </c>
      <c r="P192" s="0" t="n">
        <v>44.7</v>
      </c>
      <c r="Q192" s="0" t="n">
        <v>40.4</v>
      </c>
    </row>
    <row r="193" customFormat="false" ht="15" hidden="false" customHeight="false" outlineLevel="0" collapsed="false">
      <c r="A193" s="0" t="s">
        <v>208</v>
      </c>
      <c r="B193" s="0" t="n">
        <v>191</v>
      </c>
      <c r="C193" s="0" t="n">
        <v>48</v>
      </c>
      <c r="D193" s="0" t="n">
        <v>70.5</v>
      </c>
      <c r="E193" s="0" t="n">
        <v>79.2</v>
      </c>
      <c r="G193" s="0" t="n">
        <v>33.6</v>
      </c>
      <c r="J193" s="0" t="n">
        <v>182</v>
      </c>
      <c r="K193" s="0" t="n">
        <v>49.5</v>
      </c>
      <c r="L193" s="0" t="n">
        <v>76.9</v>
      </c>
      <c r="M193" s="0" t="n">
        <v>30</v>
      </c>
      <c r="N193" s="0" t="n">
        <v>73.4</v>
      </c>
    </row>
    <row r="194" customFormat="false" ht="15" hidden="false" customHeight="false" outlineLevel="0" collapsed="false">
      <c r="A194" s="0" t="s">
        <v>209</v>
      </c>
      <c r="B194" s="0" t="n">
        <v>191</v>
      </c>
      <c r="C194" s="0" t="n">
        <v>48</v>
      </c>
      <c r="D194" s="0" t="n">
        <v>58.1</v>
      </c>
      <c r="E194" s="0" t="n">
        <v>48.1</v>
      </c>
      <c r="F194" s="0" t="n">
        <v>26.6</v>
      </c>
      <c r="G194" s="0" t="n">
        <v>42.3</v>
      </c>
      <c r="H194" s="0" t="n">
        <v>69.3</v>
      </c>
      <c r="I194" s="0" t="n">
        <v>51.6</v>
      </c>
      <c r="J194" s="0" t="n">
        <v>191</v>
      </c>
      <c r="K194" s="0" t="n">
        <v>48.9</v>
      </c>
      <c r="L194" s="0" t="n">
        <v>60.2</v>
      </c>
      <c r="M194" s="0" t="n">
        <v>35.9</v>
      </c>
      <c r="N194" s="0" t="n">
        <v>55.1</v>
      </c>
      <c r="O194" s="0" t="n">
        <v>32.9</v>
      </c>
      <c r="P194" s="0" t="n">
        <v>59.2</v>
      </c>
      <c r="Q194" s="0" t="n">
        <v>49.2</v>
      </c>
    </row>
    <row r="195" customFormat="false" ht="15" hidden="false" customHeight="false" outlineLevel="0" collapsed="false">
      <c r="A195" s="0" t="s">
        <v>210</v>
      </c>
      <c r="B195" s="0" t="n">
        <v>193</v>
      </c>
      <c r="C195" s="0" t="n">
        <v>47.8</v>
      </c>
      <c r="D195" s="0" t="n">
        <v>48.8</v>
      </c>
      <c r="E195" s="0" t="n">
        <v>81</v>
      </c>
      <c r="G195" s="0" t="n">
        <v>37.7</v>
      </c>
      <c r="H195" s="0" t="n">
        <v>96.7</v>
      </c>
      <c r="I195" s="0" t="n">
        <v>94.6</v>
      </c>
      <c r="J195" s="0" t="n">
        <v>176</v>
      </c>
      <c r="K195" s="0" t="n">
        <v>50.1</v>
      </c>
      <c r="L195" s="0" t="n">
        <v>50.7</v>
      </c>
      <c r="M195" s="0" t="n">
        <v>45.8</v>
      </c>
      <c r="N195" s="0" t="n">
        <v>87</v>
      </c>
      <c r="P195" s="0" t="n">
        <v>97.2</v>
      </c>
      <c r="Q195" s="0" t="n">
        <v>94.5</v>
      </c>
    </row>
    <row r="196" customFormat="false" ht="15" hidden="false" customHeight="false" outlineLevel="0" collapsed="false">
      <c r="A196" s="0" t="s">
        <v>211</v>
      </c>
      <c r="B196" s="0" t="n">
        <v>195</v>
      </c>
      <c r="C196" s="0" t="n">
        <v>47.5</v>
      </c>
      <c r="D196" s="0" t="n">
        <v>36.2</v>
      </c>
      <c r="E196" s="0" t="n">
        <v>55.2</v>
      </c>
      <c r="F196" s="0" t="n">
        <v>42.7</v>
      </c>
      <c r="G196" s="0" t="n">
        <v>45.3</v>
      </c>
      <c r="H196" s="0" t="n">
        <v>98.8</v>
      </c>
      <c r="I196" s="0" t="n">
        <v>94.5</v>
      </c>
      <c r="J196" s="0" t="n">
        <v>202</v>
      </c>
      <c r="K196" s="0" t="n">
        <v>47.4</v>
      </c>
      <c r="L196" s="0" t="n">
        <v>35.2</v>
      </c>
      <c r="M196" s="0" t="n">
        <v>50.9</v>
      </c>
      <c r="N196" s="0" t="n">
        <v>50.5</v>
      </c>
      <c r="O196" s="0" t="n">
        <v>41.7</v>
      </c>
      <c r="P196" s="0" t="n">
        <v>98.8</v>
      </c>
      <c r="Q196" s="0" t="n">
        <v>94.5</v>
      </c>
    </row>
    <row r="197" customFormat="false" ht="15" hidden="false" customHeight="false" outlineLevel="0" collapsed="false">
      <c r="A197" s="0" t="s">
        <v>212</v>
      </c>
      <c r="J197" s="0" t="n">
        <v>192</v>
      </c>
      <c r="K197" s="0" t="n">
        <v>48.5</v>
      </c>
      <c r="M197" s="0" t="n">
        <v>98.3</v>
      </c>
      <c r="O197" s="0" t="n">
        <v>91.2</v>
      </c>
    </row>
    <row r="198" customFormat="false" ht="15" hidden="false" customHeight="false" outlineLevel="0" collapsed="false">
      <c r="A198" s="0" t="s">
        <v>213</v>
      </c>
      <c r="J198" s="0" t="n">
        <v>192</v>
      </c>
      <c r="K198" s="0" t="n">
        <v>48.5</v>
      </c>
      <c r="M198" s="0" t="n">
        <v>96</v>
      </c>
      <c r="O198" s="0" t="n">
        <v>86.3</v>
      </c>
      <c r="Q198" s="0" t="n">
        <v>49.8</v>
      </c>
    </row>
    <row r="199" customFormat="false" ht="15" hidden="false" customHeight="false" outlineLevel="0" collapsed="false">
      <c r="A199" s="0" t="s">
        <v>214</v>
      </c>
      <c r="B199" s="0" t="n">
        <v>196</v>
      </c>
      <c r="C199" s="0" t="n">
        <v>47.2</v>
      </c>
      <c r="D199" s="0" t="n">
        <v>66.3</v>
      </c>
      <c r="E199" s="0" t="n">
        <v>35.3</v>
      </c>
      <c r="G199" s="0" t="n">
        <v>49.5</v>
      </c>
      <c r="H199" s="0" t="n">
        <v>38.1</v>
      </c>
      <c r="J199" s="0" t="n">
        <v>195</v>
      </c>
      <c r="K199" s="0" t="n">
        <v>48.1</v>
      </c>
      <c r="L199" s="0" t="n">
        <v>65.8</v>
      </c>
      <c r="M199" s="0" t="n">
        <v>49.2</v>
      </c>
      <c r="P199" s="0" t="n">
        <v>64.3</v>
      </c>
    </row>
    <row r="200" customFormat="false" ht="15" hidden="false" customHeight="false" outlineLevel="0" collapsed="false">
      <c r="A200" s="0" t="s">
        <v>215</v>
      </c>
      <c r="B200" s="0" t="n">
        <v>196</v>
      </c>
      <c r="C200" s="0" t="n">
        <v>47.2</v>
      </c>
      <c r="D200" s="0" t="n">
        <v>45</v>
      </c>
      <c r="E200" s="0" t="n">
        <v>65.9</v>
      </c>
      <c r="F200" s="0" t="n">
        <v>29.6</v>
      </c>
      <c r="G200" s="0" t="n">
        <v>46.3</v>
      </c>
      <c r="H200" s="0" t="n">
        <v>80.4</v>
      </c>
      <c r="I200" s="0" t="n">
        <v>65</v>
      </c>
      <c r="J200" s="0" t="n">
        <v>217</v>
      </c>
      <c r="K200" s="0" t="n">
        <v>45.8</v>
      </c>
      <c r="L200" s="0" t="n">
        <v>42.8</v>
      </c>
      <c r="M200" s="0" t="n">
        <v>43.5</v>
      </c>
      <c r="N200" s="0" t="n">
        <v>56.9</v>
      </c>
      <c r="O200" s="0" t="n">
        <v>35</v>
      </c>
      <c r="P200" s="0" t="n">
        <v>82.5</v>
      </c>
      <c r="Q200" s="0" t="n">
        <v>61.3</v>
      </c>
    </row>
    <row r="201" customFormat="false" ht="15" hidden="false" customHeight="false" outlineLevel="0" collapsed="false">
      <c r="A201" s="0" t="s">
        <v>216</v>
      </c>
      <c r="B201" s="0" t="n">
        <v>198</v>
      </c>
      <c r="C201" s="0" t="n">
        <v>47.1</v>
      </c>
      <c r="D201" s="0" t="n">
        <v>39.9</v>
      </c>
      <c r="E201" s="0" t="n">
        <v>60.2</v>
      </c>
      <c r="G201" s="0" t="n">
        <v>73.5</v>
      </c>
      <c r="H201" s="0" t="n">
        <v>99.2</v>
      </c>
      <c r="I201" s="0" t="n">
        <v>56.1</v>
      </c>
      <c r="J201" s="0" t="n">
        <v>210</v>
      </c>
      <c r="K201" s="0" t="n">
        <v>46.6</v>
      </c>
      <c r="L201" s="0" t="n">
        <v>39.2</v>
      </c>
      <c r="M201" s="0" t="n">
        <v>72.1</v>
      </c>
      <c r="N201" s="0" t="n">
        <v>69.3</v>
      </c>
      <c r="P201" s="0" t="n">
        <v>99.1</v>
      </c>
      <c r="Q201" s="0" t="n">
        <v>47.6</v>
      </c>
    </row>
    <row r="202" customFormat="false" ht="15" hidden="false" customHeight="false" outlineLevel="0" collapsed="false">
      <c r="A202" s="0" t="s">
        <v>217</v>
      </c>
      <c r="B202" s="0" t="n">
        <v>199</v>
      </c>
      <c r="C202" s="0" t="n">
        <v>46.8</v>
      </c>
      <c r="D202" s="0" t="n">
        <v>52.3</v>
      </c>
      <c r="E202" s="0" t="n">
        <v>50.7</v>
      </c>
      <c r="F202" s="0" t="n">
        <v>33.3</v>
      </c>
      <c r="G202" s="0" t="n">
        <v>56.1</v>
      </c>
      <c r="H202" s="0" t="n">
        <v>45</v>
      </c>
      <c r="J202" s="0" t="n">
        <v>218</v>
      </c>
      <c r="K202" s="0" t="n">
        <v>45.6</v>
      </c>
      <c r="L202" s="0" t="n">
        <v>50.5</v>
      </c>
      <c r="M202" s="0" t="n">
        <v>55.8</v>
      </c>
      <c r="N202" s="0" t="n">
        <v>43.5</v>
      </c>
      <c r="O202" s="0" t="n">
        <v>35.8</v>
      </c>
      <c r="P202" s="0" t="n">
        <v>38.2</v>
      </c>
    </row>
    <row r="203" customFormat="false" ht="15" hidden="false" customHeight="false" outlineLevel="0" collapsed="false">
      <c r="A203" s="0" t="s">
        <v>218</v>
      </c>
      <c r="B203" s="0" t="n">
        <v>200</v>
      </c>
      <c r="C203" s="0" t="n">
        <v>46.7</v>
      </c>
      <c r="D203" s="0" t="n">
        <v>78.6</v>
      </c>
      <c r="E203" s="0" t="n">
        <v>92.5</v>
      </c>
      <c r="J203" s="0" t="n">
        <v>201</v>
      </c>
      <c r="K203" s="0" t="n">
        <v>47.8</v>
      </c>
      <c r="L203" s="0" t="n">
        <v>82.7</v>
      </c>
      <c r="N203" s="0" t="n">
        <v>85.1</v>
      </c>
    </row>
    <row r="204" customFormat="false" ht="15" hidden="false" customHeight="false" outlineLevel="0" collapsed="false">
      <c r="A204" s="0" t="s">
        <v>219</v>
      </c>
      <c r="B204" s="0" t="n">
        <v>201</v>
      </c>
      <c r="C204" s="0" t="n">
        <v>46.5</v>
      </c>
      <c r="D204" s="0" t="n">
        <v>68.1</v>
      </c>
      <c r="E204" s="0" t="n">
        <v>84.5</v>
      </c>
      <c r="F204" s="0" t="n">
        <v>29.2</v>
      </c>
      <c r="H204" s="0" t="n">
        <v>31.7</v>
      </c>
      <c r="I204" s="0" t="n">
        <v>37.2</v>
      </c>
      <c r="J204" s="0" t="n">
        <v>203</v>
      </c>
      <c r="K204" s="0" t="n">
        <v>47.2</v>
      </c>
      <c r="L204" s="0" t="n">
        <v>69</v>
      </c>
      <c r="N204" s="0" t="n">
        <v>89</v>
      </c>
      <c r="O204" s="0" t="n">
        <v>29.9</v>
      </c>
      <c r="P204" s="0" t="n">
        <v>28.3</v>
      </c>
      <c r="Q204" s="0" t="n">
        <v>34.2</v>
      </c>
    </row>
    <row r="205" customFormat="false" ht="15" hidden="false" customHeight="false" outlineLevel="0" collapsed="false">
      <c r="A205" s="0" t="s">
        <v>220</v>
      </c>
      <c r="B205" s="0" t="n">
        <v>202</v>
      </c>
      <c r="C205" s="0" t="n">
        <v>46.4</v>
      </c>
      <c r="F205" s="0" t="n">
        <v>96.8</v>
      </c>
      <c r="G205" s="0" t="n">
        <v>59.3</v>
      </c>
      <c r="H205" s="0" t="n">
        <v>29.9</v>
      </c>
      <c r="I205" s="0" t="n">
        <v>64.2</v>
      </c>
      <c r="J205" s="0" t="n">
        <v>213</v>
      </c>
      <c r="K205" s="0" t="n">
        <v>46.4</v>
      </c>
      <c r="M205" s="0" t="n">
        <v>54.9</v>
      </c>
      <c r="O205" s="0" t="n">
        <v>97.8</v>
      </c>
      <c r="P205" s="0" t="n">
        <v>25.4</v>
      </c>
      <c r="Q205" s="0" t="n">
        <v>61.4</v>
      </c>
    </row>
    <row r="206" customFormat="false" ht="15" hidden="false" customHeight="false" outlineLevel="0" collapsed="false">
      <c r="A206" s="0" t="s">
        <v>221</v>
      </c>
      <c r="B206" s="0" t="n">
        <v>203</v>
      </c>
      <c r="C206" s="0" t="n">
        <v>46.3</v>
      </c>
      <c r="D206" s="0" t="n">
        <v>68.7</v>
      </c>
      <c r="E206" s="0" t="n">
        <v>37.5</v>
      </c>
      <c r="G206" s="0" t="n">
        <v>42.4</v>
      </c>
      <c r="H206" s="0" t="n">
        <v>22.2</v>
      </c>
      <c r="I206" s="0" t="n">
        <v>28</v>
      </c>
      <c r="J206" s="0" t="n">
        <v>195</v>
      </c>
      <c r="K206" s="0" t="n">
        <v>48.1</v>
      </c>
      <c r="L206" s="0" t="n">
        <v>72.1</v>
      </c>
      <c r="M206" s="0" t="n">
        <v>43.7</v>
      </c>
      <c r="N206" s="0" t="n">
        <v>41.5</v>
      </c>
      <c r="P206" s="0" t="n">
        <v>21.5</v>
      </c>
      <c r="Q206" s="0" t="n">
        <v>28.6</v>
      </c>
    </row>
    <row r="207" customFormat="false" ht="15" hidden="false" customHeight="false" outlineLevel="0" collapsed="false">
      <c r="A207" s="0" t="s">
        <v>222</v>
      </c>
      <c r="B207" s="0" t="n">
        <v>203</v>
      </c>
      <c r="C207" s="0" t="n">
        <v>46.3</v>
      </c>
      <c r="D207" s="0" t="n">
        <v>37.7</v>
      </c>
      <c r="F207" s="0" t="n">
        <v>100</v>
      </c>
      <c r="G207" s="0" t="n">
        <v>35.8</v>
      </c>
      <c r="I207" s="0" t="n">
        <v>34.5</v>
      </c>
      <c r="J207" s="0" t="n">
        <v>212</v>
      </c>
      <c r="K207" s="0" t="n">
        <v>46.5</v>
      </c>
      <c r="L207" s="0" t="n">
        <v>35.8</v>
      </c>
      <c r="M207" s="0" t="n">
        <v>33.4</v>
      </c>
      <c r="O207" s="0" t="n">
        <v>100</v>
      </c>
      <c r="P207" s="0" t="n">
        <v>21.7</v>
      </c>
      <c r="Q207" s="0" t="n">
        <v>36</v>
      </c>
    </row>
    <row r="208" customFormat="false" ht="15" hidden="false" customHeight="false" outlineLevel="0" collapsed="false">
      <c r="A208" s="0" t="s">
        <v>223</v>
      </c>
      <c r="B208" s="0" t="n">
        <v>203</v>
      </c>
      <c r="C208" s="0" t="n">
        <v>46.3</v>
      </c>
      <c r="D208" s="0" t="n">
        <v>33.2</v>
      </c>
      <c r="E208" s="0" t="n">
        <v>43.7</v>
      </c>
      <c r="F208" s="0" t="n">
        <v>41</v>
      </c>
      <c r="G208" s="0" t="n">
        <v>80.1</v>
      </c>
      <c r="H208" s="0" t="n">
        <v>65</v>
      </c>
      <c r="I208" s="0" t="n">
        <v>22.3</v>
      </c>
      <c r="J208" s="0" t="n">
        <v>216</v>
      </c>
      <c r="K208" s="0" t="n">
        <v>45.9</v>
      </c>
      <c r="L208" s="0" t="n">
        <v>36.3</v>
      </c>
      <c r="M208" s="0" t="n">
        <v>72</v>
      </c>
      <c r="N208" s="0" t="n">
        <v>34.1</v>
      </c>
      <c r="O208" s="0" t="n">
        <v>42.3</v>
      </c>
      <c r="P208" s="0" t="n">
        <v>79.3</v>
      </c>
    </row>
    <row r="209" customFormat="false" ht="15" hidden="false" customHeight="false" outlineLevel="0" collapsed="false">
      <c r="A209" s="0" t="s">
        <v>224</v>
      </c>
      <c r="B209" s="0" t="n">
        <v>206</v>
      </c>
      <c r="C209" s="0" t="n">
        <v>46.1</v>
      </c>
      <c r="D209" s="0" t="n">
        <v>79.2</v>
      </c>
      <c r="G209" s="0" t="n">
        <v>36.5</v>
      </c>
      <c r="I209" s="0" t="n">
        <v>38.3</v>
      </c>
      <c r="J209" s="0" t="n">
        <v>236</v>
      </c>
      <c r="K209" s="0" t="n">
        <v>42.9</v>
      </c>
      <c r="L209" s="0" t="n">
        <v>69.5</v>
      </c>
      <c r="M209" s="0" t="n">
        <v>38.2</v>
      </c>
      <c r="P209" s="0" t="n">
        <v>20.9</v>
      </c>
      <c r="Q209" s="0" t="n">
        <v>32.5</v>
      </c>
    </row>
    <row r="210" customFormat="false" ht="15" hidden="false" customHeight="false" outlineLevel="0" collapsed="false">
      <c r="A210" s="0" t="s">
        <v>225</v>
      </c>
      <c r="B210" s="0" t="n">
        <v>206</v>
      </c>
      <c r="C210" s="0" t="n">
        <v>46.1</v>
      </c>
      <c r="D210" s="0" t="n">
        <v>36</v>
      </c>
      <c r="E210" s="0" t="n">
        <v>92.6</v>
      </c>
      <c r="F210" s="0" t="n">
        <v>75.6</v>
      </c>
      <c r="H210" s="0" t="n">
        <v>94.9</v>
      </c>
      <c r="I210" s="0" t="n">
        <v>35.3</v>
      </c>
      <c r="J210" s="0" t="n">
        <v>199</v>
      </c>
      <c r="K210" s="0" t="n">
        <v>48</v>
      </c>
      <c r="L210" s="0" t="n">
        <v>42.8</v>
      </c>
      <c r="N210" s="0" t="n">
        <v>84.9</v>
      </c>
      <c r="O210" s="0" t="n">
        <v>77.1</v>
      </c>
      <c r="P210" s="0" t="n">
        <v>98.4</v>
      </c>
      <c r="Q210" s="0" t="n">
        <v>23.2</v>
      </c>
    </row>
    <row r="211" customFormat="false" ht="15" hidden="false" customHeight="false" outlineLevel="0" collapsed="false">
      <c r="A211" s="0" t="s">
        <v>226</v>
      </c>
      <c r="B211" s="0" t="n">
        <v>208</v>
      </c>
      <c r="C211" s="0" t="n">
        <v>46</v>
      </c>
      <c r="D211" s="0" t="n">
        <v>80.2</v>
      </c>
      <c r="E211" s="0" t="n">
        <v>54.5</v>
      </c>
      <c r="G211" s="0" t="n">
        <v>29.8</v>
      </c>
      <c r="J211" s="0" t="n">
        <v>188</v>
      </c>
      <c r="K211" s="0" t="n">
        <v>49.1</v>
      </c>
      <c r="L211" s="0" t="n">
        <v>81.5</v>
      </c>
      <c r="M211" s="0" t="n">
        <v>36.9</v>
      </c>
      <c r="N211" s="0" t="n">
        <v>62.9</v>
      </c>
    </row>
    <row r="212" customFormat="false" ht="15" hidden="false" customHeight="false" outlineLevel="0" collapsed="false">
      <c r="A212" s="0" t="s">
        <v>227</v>
      </c>
      <c r="B212" s="0" t="n">
        <v>209</v>
      </c>
      <c r="C212" s="0" t="n">
        <v>45.8</v>
      </c>
      <c r="D212" s="0" t="n">
        <v>33.9</v>
      </c>
      <c r="E212" s="0" t="n">
        <v>33</v>
      </c>
      <c r="F212" s="0" t="n">
        <v>93.1</v>
      </c>
      <c r="G212" s="0" t="n">
        <v>22.1</v>
      </c>
      <c r="H212" s="0" t="n">
        <v>67</v>
      </c>
      <c r="I212" s="0" t="n">
        <v>48.4</v>
      </c>
      <c r="J212" s="0" t="n">
        <v>210</v>
      </c>
      <c r="K212" s="0" t="n">
        <v>46.6</v>
      </c>
      <c r="L212" s="0" t="n">
        <v>35</v>
      </c>
      <c r="M212" s="0" t="n">
        <v>22.6</v>
      </c>
      <c r="N212" s="0" t="n">
        <v>38</v>
      </c>
      <c r="O212" s="0" t="n">
        <v>93</v>
      </c>
      <c r="P212" s="0" t="n">
        <v>65.3</v>
      </c>
      <c r="Q212" s="0" t="n">
        <v>45.7</v>
      </c>
    </row>
    <row r="213" customFormat="false" ht="15" hidden="false" customHeight="false" outlineLevel="0" collapsed="false">
      <c r="A213" s="0" t="s">
        <v>228</v>
      </c>
      <c r="B213" s="0" t="n">
        <v>210</v>
      </c>
      <c r="C213" s="0" t="n">
        <v>45.7</v>
      </c>
      <c r="D213" s="0" t="n">
        <v>64.4</v>
      </c>
      <c r="E213" s="0" t="n">
        <v>68</v>
      </c>
      <c r="F213" s="0" t="n">
        <v>34.7</v>
      </c>
      <c r="G213" s="0" t="n">
        <v>26.3</v>
      </c>
      <c r="J213" s="0" t="n">
        <v>187</v>
      </c>
      <c r="K213" s="0" t="n">
        <v>49.2</v>
      </c>
      <c r="L213" s="0" t="n">
        <v>65.7</v>
      </c>
      <c r="M213" s="0" t="n">
        <v>24.7</v>
      </c>
      <c r="N213" s="0" t="n">
        <v>74.1</v>
      </c>
      <c r="O213" s="0" t="n">
        <v>43.4</v>
      </c>
      <c r="Q213" s="0" t="n">
        <v>24.3</v>
      </c>
    </row>
    <row r="214" customFormat="false" ht="15" hidden="false" customHeight="false" outlineLevel="0" collapsed="false">
      <c r="A214" s="0" t="s">
        <v>229</v>
      </c>
      <c r="B214" s="0" t="n">
        <v>210</v>
      </c>
      <c r="C214" s="0" t="n">
        <v>45.7</v>
      </c>
      <c r="D214" s="0" t="n">
        <v>41.6</v>
      </c>
      <c r="E214" s="0" t="n">
        <v>67.8</v>
      </c>
      <c r="G214" s="0" t="n">
        <v>77</v>
      </c>
      <c r="H214" s="0" t="n">
        <v>72.9</v>
      </c>
      <c r="I214" s="0" t="n">
        <v>36.2</v>
      </c>
      <c r="J214" s="0" t="n">
        <v>195</v>
      </c>
      <c r="K214" s="0" t="n">
        <v>48.1</v>
      </c>
      <c r="L214" s="0" t="n">
        <v>41.5</v>
      </c>
      <c r="M214" s="0" t="n">
        <v>79</v>
      </c>
      <c r="N214" s="0" t="n">
        <v>77</v>
      </c>
      <c r="P214" s="0" t="n">
        <v>92.4</v>
      </c>
      <c r="Q214" s="0" t="n">
        <v>38.5</v>
      </c>
    </row>
    <row r="215" customFormat="false" ht="15" hidden="false" customHeight="false" outlineLevel="0" collapsed="false">
      <c r="A215" s="0" t="s">
        <v>230</v>
      </c>
      <c r="B215" s="0" t="n">
        <v>212</v>
      </c>
      <c r="C215" s="0" t="n">
        <v>45.6</v>
      </c>
      <c r="D215" s="0" t="n">
        <v>47.7</v>
      </c>
      <c r="E215" s="0" t="n">
        <v>36.2</v>
      </c>
      <c r="G215" s="0" t="n">
        <v>97</v>
      </c>
      <c r="H215" s="0" t="n">
        <v>31.6</v>
      </c>
      <c r="J215" s="0" t="n">
        <v>205</v>
      </c>
      <c r="K215" s="0" t="n">
        <v>47</v>
      </c>
      <c r="L215" s="0" t="n">
        <v>49.1</v>
      </c>
      <c r="M215" s="0" t="n">
        <v>96</v>
      </c>
      <c r="N215" s="0" t="n">
        <v>45.5</v>
      </c>
      <c r="P215" s="0" t="n">
        <v>29.7</v>
      </c>
    </row>
    <row r="216" customFormat="false" ht="15" hidden="false" customHeight="false" outlineLevel="0" collapsed="false">
      <c r="A216" s="0" t="s">
        <v>231</v>
      </c>
      <c r="B216" s="0" t="n">
        <v>213</v>
      </c>
      <c r="C216" s="0" t="n">
        <v>45.5</v>
      </c>
      <c r="D216" s="0" t="n">
        <v>45.2</v>
      </c>
      <c r="E216" s="0" t="n">
        <v>32.4</v>
      </c>
      <c r="G216" s="0" t="n">
        <v>80.4</v>
      </c>
      <c r="H216" s="0" t="n">
        <v>65.3</v>
      </c>
      <c r="J216" s="0" t="n">
        <v>224</v>
      </c>
      <c r="K216" s="0" t="n">
        <v>44</v>
      </c>
      <c r="L216" s="0" t="n">
        <v>40.6</v>
      </c>
      <c r="M216" s="0" t="n">
        <v>79.4</v>
      </c>
      <c r="N216" s="0" t="n">
        <v>40</v>
      </c>
      <c r="P216" s="0" t="n">
        <v>63.1</v>
      </c>
    </row>
    <row r="217" customFormat="false" ht="15" hidden="false" customHeight="false" outlineLevel="0" collapsed="false">
      <c r="A217" s="0" t="s">
        <v>232</v>
      </c>
      <c r="B217" s="0" t="n">
        <v>214</v>
      </c>
      <c r="C217" s="0" t="n">
        <v>45.4</v>
      </c>
      <c r="D217" s="0" t="n">
        <v>45.7</v>
      </c>
      <c r="E217" s="0" t="n">
        <v>45.5</v>
      </c>
      <c r="G217" s="0" t="n">
        <v>54.8</v>
      </c>
      <c r="H217" s="0" t="n">
        <v>99</v>
      </c>
      <c r="I217" s="0" t="n">
        <v>62.6</v>
      </c>
      <c r="J217" s="0" t="n">
        <v>214</v>
      </c>
      <c r="K217" s="0" t="n">
        <v>46.3</v>
      </c>
      <c r="L217" s="0" t="n">
        <v>47.1</v>
      </c>
      <c r="M217" s="0" t="n">
        <v>56.8</v>
      </c>
      <c r="N217" s="0" t="n">
        <v>48.5</v>
      </c>
      <c r="P217" s="0" t="n">
        <v>99</v>
      </c>
      <c r="Q217" s="0" t="n">
        <v>64.7</v>
      </c>
    </row>
    <row r="218" customFormat="false" ht="15" hidden="false" customHeight="false" outlineLevel="0" collapsed="false">
      <c r="A218" s="0" t="s">
        <v>233</v>
      </c>
      <c r="B218" s="0" t="n">
        <v>214</v>
      </c>
      <c r="C218" s="0" t="n">
        <v>45.4</v>
      </c>
      <c r="D218" s="0" t="n">
        <v>40.3</v>
      </c>
      <c r="E218" s="0" t="n">
        <v>60.9</v>
      </c>
      <c r="F218" s="0" t="n">
        <v>60.9</v>
      </c>
      <c r="G218" s="0" t="n">
        <v>31.8</v>
      </c>
      <c r="H218" s="0" t="n">
        <v>38.4</v>
      </c>
      <c r="I218" s="0" t="n">
        <v>53.2</v>
      </c>
      <c r="J218" s="0" t="n">
        <v>227</v>
      </c>
      <c r="K218" s="0" t="n">
        <v>43.8</v>
      </c>
      <c r="L218" s="0" t="n">
        <v>41.8</v>
      </c>
      <c r="M218" s="0" t="n">
        <v>27.5</v>
      </c>
      <c r="N218" s="0" t="n">
        <v>53.2</v>
      </c>
      <c r="O218" s="0" t="n">
        <v>62.5</v>
      </c>
      <c r="P218" s="0" t="n">
        <v>21.1</v>
      </c>
      <c r="Q218" s="0" t="n">
        <v>52.1</v>
      </c>
    </row>
    <row r="219" customFormat="false" ht="15" hidden="false" customHeight="false" outlineLevel="0" collapsed="false">
      <c r="A219" s="0" t="s">
        <v>234</v>
      </c>
      <c r="B219" s="0" t="n">
        <v>216</v>
      </c>
      <c r="C219" s="0" t="n">
        <v>45.1</v>
      </c>
      <c r="D219" s="0" t="n">
        <v>57.3</v>
      </c>
      <c r="E219" s="0" t="n">
        <v>73.2</v>
      </c>
      <c r="F219" s="0" t="n">
        <v>58.9</v>
      </c>
      <c r="J219" s="0" t="n">
        <v>192</v>
      </c>
      <c r="K219" s="0" t="n">
        <v>48.5</v>
      </c>
      <c r="L219" s="0" t="n">
        <v>63</v>
      </c>
      <c r="N219" s="0" t="n">
        <v>80.2</v>
      </c>
      <c r="O219" s="0" t="n">
        <v>60.7</v>
      </c>
    </row>
    <row r="220" customFormat="false" ht="15" hidden="false" customHeight="false" outlineLevel="0" collapsed="false">
      <c r="A220" s="0" t="s">
        <v>235</v>
      </c>
      <c r="B220" s="0" t="n">
        <v>216</v>
      </c>
      <c r="C220" s="0" t="n">
        <v>45.1</v>
      </c>
      <c r="D220" s="0" t="n">
        <v>46.2</v>
      </c>
      <c r="E220" s="0" t="n">
        <v>57.9</v>
      </c>
      <c r="F220" s="0" t="n">
        <v>29.4</v>
      </c>
      <c r="G220" s="0" t="n">
        <v>25.7</v>
      </c>
      <c r="H220" s="0" t="n">
        <v>95.1</v>
      </c>
      <c r="I220" s="0" t="n">
        <v>96</v>
      </c>
      <c r="J220" s="0" t="n">
        <v>205</v>
      </c>
      <c r="K220" s="0" t="n">
        <v>47</v>
      </c>
      <c r="L220" s="0" t="n">
        <v>46.2</v>
      </c>
      <c r="M220" s="0" t="n">
        <v>44.4</v>
      </c>
      <c r="N220" s="0" t="n">
        <v>67</v>
      </c>
      <c r="P220" s="0" t="n">
        <v>91.7</v>
      </c>
      <c r="Q220" s="0" t="n">
        <v>95.3</v>
      </c>
    </row>
    <row r="221" customFormat="false" ht="15" hidden="false" customHeight="false" outlineLevel="0" collapsed="false">
      <c r="A221" s="0" t="s">
        <v>236</v>
      </c>
      <c r="B221" s="0" t="n">
        <v>218</v>
      </c>
      <c r="C221" s="0" t="n">
        <v>44.7</v>
      </c>
      <c r="D221" s="0" t="n">
        <v>31.7</v>
      </c>
      <c r="E221" s="0" t="n">
        <v>63.1</v>
      </c>
      <c r="F221" s="0" t="n">
        <v>27.5</v>
      </c>
      <c r="G221" s="0" t="n">
        <v>56.2</v>
      </c>
      <c r="H221" s="0" t="n">
        <v>99.7</v>
      </c>
      <c r="I221" s="0" t="n">
        <v>74.7</v>
      </c>
      <c r="J221" s="0" t="n">
        <v>232</v>
      </c>
      <c r="K221" s="0" t="n">
        <v>43.3</v>
      </c>
      <c r="L221" s="0" t="n">
        <v>33.1</v>
      </c>
      <c r="M221" s="0" t="n">
        <v>59.4</v>
      </c>
      <c r="N221" s="0" t="n">
        <v>49.3</v>
      </c>
      <c r="P221" s="0" t="n">
        <v>98</v>
      </c>
      <c r="Q221" s="0" t="n">
        <v>81.8</v>
      </c>
    </row>
    <row r="222" customFormat="false" ht="15" hidden="false" customHeight="false" outlineLevel="0" collapsed="false">
      <c r="A222" s="0" t="s">
        <v>237</v>
      </c>
      <c r="B222" s="0" t="n">
        <v>219</v>
      </c>
      <c r="C222" s="0" t="n">
        <v>44.6</v>
      </c>
      <c r="D222" s="0" t="n">
        <v>54.7</v>
      </c>
      <c r="E222" s="0" t="n">
        <v>79.1</v>
      </c>
      <c r="F222" s="0" t="n">
        <v>25</v>
      </c>
      <c r="G222" s="0" t="n">
        <v>48.5</v>
      </c>
      <c r="J222" s="0" t="n">
        <v>179</v>
      </c>
      <c r="K222" s="0" t="n">
        <v>49.7</v>
      </c>
      <c r="L222" s="0" t="n">
        <v>62.3</v>
      </c>
      <c r="M222" s="0" t="n">
        <v>50.8</v>
      </c>
      <c r="N222" s="0" t="n">
        <v>77.9</v>
      </c>
      <c r="O222" s="0" t="n">
        <v>32.1</v>
      </c>
    </row>
    <row r="223" customFormat="false" ht="15" hidden="false" customHeight="false" outlineLevel="0" collapsed="false">
      <c r="A223" s="0" t="s">
        <v>238</v>
      </c>
      <c r="B223" s="0" t="n">
        <v>220</v>
      </c>
      <c r="C223" s="0" t="n">
        <v>44.5</v>
      </c>
      <c r="D223" s="0" t="n">
        <v>31.4</v>
      </c>
      <c r="E223" s="0" t="n">
        <v>64.7</v>
      </c>
      <c r="F223" s="0" t="n">
        <v>84.7</v>
      </c>
      <c r="H223" s="0" t="n">
        <v>53.2</v>
      </c>
      <c r="I223" s="0" t="n">
        <v>98</v>
      </c>
      <c r="J223" s="0" t="n">
        <v>220</v>
      </c>
      <c r="K223" s="0" t="n">
        <v>45.2</v>
      </c>
      <c r="L223" s="0" t="n">
        <v>31.6</v>
      </c>
      <c r="N223" s="0" t="n">
        <v>72.1</v>
      </c>
      <c r="O223" s="0" t="n">
        <v>82.5</v>
      </c>
      <c r="P223" s="0" t="n">
        <v>62.2</v>
      </c>
      <c r="Q223" s="0" t="n">
        <v>98.5</v>
      </c>
    </row>
    <row r="224" customFormat="false" ht="15" hidden="false" customHeight="false" outlineLevel="0" collapsed="false">
      <c r="A224" s="0" t="s">
        <v>239</v>
      </c>
      <c r="B224" s="0" t="n">
        <v>221</v>
      </c>
      <c r="C224" s="0" t="n">
        <v>44.4</v>
      </c>
      <c r="D224" s="0" t="n">
        <v>74.9</v>
      </c>
      <c r="E224" s="0" t="n">
        <v>68.1</v>
      </c>
      <c r="H224" s="0" t="n">
        <v>26.7</v>
      </c>
      <c r="I224" s="0" t="n">
        <v>67</v>
      </c>
      <c r="J224" s="0" t="n">
        <v>293</v>
      </c>
      <c r="K224" s="0" t="n">
        <v>37.9</v>
      </c>
      <c r="L224" s="0" t="n">
        <v>65.8</v>
      </c>
      <c r="N224" s="0" t="n">
        <v>47.2</v>
      </c>
      <c r="P224" s="0" t="n">
        <v>24.4</v>
      </c>
      <c r="Q224" s="0" t="n">
        <v>48.3</v>
      </c>
    </row>
    <row r="225" customFormat="false" ht="15" hidden="false" customHeight="false" outlineLevel="0" collapsed="false">
      <c r="A225" s="0" t="s">
        <v>240</v>
      </c>
      <c r="B225" s="0" t="n">
        <v>222</v>
      </c>
      <c r="C225" s="0" t="n">
        <v>44.2</v>
      </c>
      <c r="D225" s="0" t="n">
        <v>51.8</v>
      </c>
      <c r="E225" s="0" t="n">
        <v>31</v>
      </c>
      <c r="G225" s="0" t="n">
        <v>70.3</v>
      </c>
      <c r="H225" s="0" t="n">
        <v>30.4</v>
      </c>
      <c r="I225" s="0" t="n">
        <v>58.3</v>
      </c>
      <c r="J225" s="0" t="n">
        <v>209</v>
      </c>
      <c r="K225" s="0" t="n">
        <v>46.7</v>
      </c>
      <c r="L225" s="0" t="n">
        <v>51.4</v>
      </c>
      <c r="M225" s="0" t="n">
        <v>73</v>
      </c>
      <c r="N225" s="0" t="n">
        <v>34.2</v>
      </c>
      <c r="P225" s="0" t="n">
        <v>51</v>
      </c>
      <c r="Q225" s="0" t="n">
        <v>64</v>
      </c>
    </row>
    <row r="226" customFormat="false" ht="15" hidden="false" customHeight="false" outlineLevel="0" collapsed="false">
      <c r="A226" s="0" t="s">
        <v>241</v>
      </c>
      <c r="B226" s="0" t="n">
        <v>223</v>
      </c>
      <c r="C226" s="0" t="n">
        <v>44</v>
      </c>
      <c r="D226" s="0" t="n">
        <v>76.3</v>
      </c>
      <c r="E226" s="0" t="n">
        <v>43.8</v>
      </c>
      <c r="G226" s="0" t="n">
        <v>38.1</v>
      </c>
      <c r="J226" s="0" t="n">
        <v>215</v>
      </c>
      <c r="K226" s="0" t="n">
        <v>46.1</v>
      </c>
      <c r="L226" s="0" t="n">
        <v>78.2</v>
      </c>
      <c r="M226" s="0" t="n">
        <v>40.1</v>
      </c>
      <c r="N226" s="0" t="n">
        <v>49.5</v>
      </c>
    </row>
    <row r="227" customFormat="false" ht="15" hidden="false" customHeight="false" outlineLevel="0" collapsed="false">
      <c r="A227" s="0" t="s">
        <v>242</v>
      </c>
      <c r="B227" s="0" t="n">
        <v>223</v>
      </c>
      <c r="C227" s="0" t="n">
        <v>44</v>
      </c>
      <c r="D227" s="0" t="n">
        <v>43.4</v>
      </c>
      <c r="E227" s="0" t="n">
        <v>62.3</v>
      </c>
      <c r="G227" s="0" t="n">
        <v>65.7</v>
      </c>
      <c r="H227" s="0" t="n">
        <v>76.4</v>
      </c>
      <c r="I227" s="0" t="n">
        <v>25.6</v>
      </c>
      <c r="J227" s="0" t="n">
        <v>224</v>
      </c>
      <c r="K227" s="0" t="n">
        <v>44</v>
      </c>
      <c r="L227" s="0" t="n">
        <v>43.9</v>
      </c>
      <c r="M227" s="0" t="n">
        <v>61.9</v>
      </c>
      <c r="N227" s="0" t="n">
        <v>70.5</v>
      </c>
      <c r="P227" s="0" t="n">
        <v>73.8</v>
      </c>
      <c r="Q227" s="0" t="n">
        <v>25.6</v>
      </c>
    </row>
    <row r="228" customFormat="false" ht="15" hidden="false" customHeight="false" outlineLevel="0" collapsed="false">
      <c r="A228" s="0" t="s">
        <v>243</v>
      </c>
      <c r="B228" s="0" t="n">
        <v>225</v>
      </c>
      <c r="C228" s="0" t="n">
        <v>43.8</v>
      </c>
      <c r="D228" s="0" t="n">
        <v>45.3</v>
      </c>
      <c r="F228" s="0" t="n">
        <v>77</v>
      </c>
      <c r="G228" s="0" t="n">
        <v>24.9</v>
      </c>
      <c r="I228" s="0" t="n">
        <v>29.3</v>
      </c>
      <c r="J228" s="0" t="n">
        <v>250</v>
      </c>
      <c r="K228" s="0" t="n">
        <v>41.3</v>
      </c>
      <c r="L228" s="0" t="n">
        <v>42.4</v>
      </c>
      <c r="M228" s="0" t="n">
        <v>23.8</v>
      </c>
      <c r="O228" s="0" t="n">
        <v>70.7</v>
      </c>
      <c r="Q228" s="0" t="n">
        <v>32</v>
      </c>
    </row>
    <row r="229" customFormat="false" ht="15" hidden="false" customHeight="false" outlineLevel="0" collapsed="false">
      <c r="A229" s="0" t="s">
        <v>244</v>
      </c>
      <c r="B229" s="0" t="n">
        <v>226</v>
      </c>
      <c r="C229" s="0" t="n">
        <v>43.6</v>
      </c>
      <c r="D229" s="0" t="n">
        <v>31.9</v>
      </c>
      <c r="E229" s="0" t="n">
        <v>35.6</v>
      </c>
      <c r="G229" s="0" t="n">
        <v>82.9</v>
      </c>
      <c r="H229" s="0" t="n">
        <v>94.9</v>
      </c>
      <c r="I229" s="0" t="n">
        <v>92.7</v>
      </c>
      <c r="J229" s="0" t="n">
        <v>245</v>
      </c>
      <c r="K229" s="0" t="n">
        <v>41.8</v>
      </c>
      <c r="L229" s="0" t="n">
        <v>31.5</v>
      </c>
      <c r="M229" s="0" t="n">
        <v>78</v>
      </c>
      <c r="P229" s="0" t="n">
        <v>94.2</v>
      </c>
      <c r="Q229" s="0" t="n">
        <v>91.9</v>
      </c>
    </row>
    <row r="230" customFormat="false" ht="15" hidden="false" customHeight="false" outlineLevel="0" collapsed="false">
      <c r="A230" s="0" t="s">
        <v>245</v>
      </c>
      <c r="B230" s="0" t="n">
        <v>227</v>
      </c>
      <c r="C230" s="0" t="n">
        <v>43.4</v>
      </c>
      <c r="D230" s="0" t="n">
        <v>34.5</v>
      </c>
      <c r="E230" s="0" t="n">
        <v>33.4</v>
      </c>
      <c r="F230" s="0" t="n">
        <v>88.5</v>
      </c>
      <c r="H230" s="0" t="n">
        <v>98.8</v>
      </c>
      <c r="J230" s="0" t="n">
        <v>221</v>
      </c>
      <c r="K230" s="0" t="n">
        <v>44.5</v>
      </c>
      <c r="L230" s="0" t="n">
        <v>35.9</v>
      </c>
      <c r="N230" s="0" t="n">
        <v>37.7</v>
      </c>
      <c r="O230" s="0" t="n">
        <v>89.3</v>
      </c>
      <c r="P230" s="0" t="n">
        <v>98.3</v>
      </c>
    </row>
    <row r="231" customFormat="false" ht="15" hidden="false" customHeight="false" outlineLevel="0" collapsed="false">
      <c r="A231" s="0" t="s">
        <v>246</v>
      </c>
      <c r="B231" s="0" t="n">
        <v>228</v>
      </c>
      <c r="C231" s="0" t="n">
        <v>43.3</v>
      </c>
      <c r="D231" s="0" t="n">
        <v>71.4</v>
      </c>
      <c r="E231" s="0" t="n">
        <v>82.5</v>
      </c>
      <c r="H231" s="0" t="n">
        <v>19.2</v>
      </c>
      <c r="I231" s="0" t="n">
        <v>79.2</v>
      </c>
      <c r="J231" s="0" t="n">
        <v>269</v>
      </c>
      <c r="K231" s="0" t="n">
        <v>40</v>
      </c>
      <c r="L231" s="0" t="n">
        <v>63.4</v>
      </c>
      <c r="N231" s="0" t="n">
        <v>78.8</v>
      </c>
      <c r="P231" s="0" t="n">
        <v>22.2</v>
      </c>
      <c r="Q231" s="0" t="n">
        <v>77.5</v>
      </c>
    </row>
    <row r="232" customFormat="false" ht="15" hidden="false" customHeight="false" outlineLevel="0" collapsed="false">
      <c r="A232" s="0" t="s">
        <v>247</v>
      </c>
      <c r="B232" s="0" t="n">
        <v>228</v>
      </c>
      <c r="C232" s="0" t="n">
        <v>43.3</v>
      </c>
      <c r="D232" s="0" t="n">
        <v>46.6</v>
      </c>
      <c r="E232" s="0" t="n">
        <v>42.9</v>
      </c>
      <c r="G232" s="0" t="n">
        <v>47.8</v>
      </c>
      <c r="H232" s="0" t="n">
        <v>100</v>
      </c>
      <c r="I232" s="0" t="n">
        <v>60.9</v>
      </c>
      <c r="J232" s="0" t="n">
        <v>219</v>
      </c>
      <c r="K232" s="0" t="n">
        <v>45.5</v>
      </c>
      <c r="L232" s="0" t="n">
        <v>54</v>
      </c>
      <c r="M232" s="0" t="n">
        <v>45.8</v>
      </c>
      <c r="N232" s="0" t="n">
        <v>41.6</v>
      </c>
      <c r="P232" s="0" t="n">
        <v>100</v>
      </c>
      <c r="Q232" s="0" t="n">
        <v>58.7</v>
      </c>
    </row>
    <row r="233" customFormat="false" ht="15" hidden="false" customHeight="false" outlineLevel="0" collapsed="false">
      <c r="A233" s="0" t="s">
        <v>248</v>
      </c>
      <c r="B233" s="0" t="n">
        <v>228</v>
      </c>
      <c r="C233" s="0" t="n">
        <v>43.3</v>
      </c>
      <c r="D233" s="0" t="n">
        <v>28.6</v>
      </c>
      <c r="E233" s="0" t="n">
        <v>84.9</v>
      </c>
      <c r="F233" s="0" t="n">
        <v>60.2</v>
      </c>
      <c r="H233" s="0" t="n">
        <v>98.6</v>
      </c>
      <c r="I233" s="0" t="n">
        <v>69.6</v>
      </c>
      <c r="J233" s="0" t="n">
        <v>235</v>
      </c>
      <c r="K233" s="0" t="n">
        <v>43</v>
      </c>
      <c r="N233" s="0" t="n">
        <v>83.7</v>
      </c>
      <c r="O233" s="0" t="n">
        <v>64.6</v>
      </c>
      <c r="P233" s="0" t="n">
        <v>99.2</v>
      </c>
      <c r="Q233" s="0" t="n">
        <v>68</v>
      </c>
    </row>
    <row r="234" customFormat="false" ht="15" hidden="false" customHeight="false" outlineLevel="0" collapsed="false">
      <c r="A234" s="0" t="s">
        <v>249</v>
      </c>
      <c r="B234" s="0" t="n">
        <v>231</v>
      </c>
      <c r="C234" s="0" t="n">
        <v>43</v>
      </c>
      <c r="D234" s="0" t="n">
        <v>57.9</v>
      </c>
      <c r="F234" s="0" t="n">
        <v>48.3</v>
      </c>
      <c r="G234" s="0" t="n">
        <v>23.5</v>
      </c>
      <c r="H234" s="0" t="n">
        <v>16.7</v>
      </c>
      <c r="I234" s="0" t="n">
        <v>34.1</v>
      </c>
      <c r="J234" s="0" t="n">
        <v>239</v>
      </c>
      <c r="K234" s="0" t="n">
        <v>42.6</v>
      </c>
      <c r="L234" s="0" t="n">
        <v>56.6</v>
      </c>
      <c r="M234" s="0" t="n">
        <v>23.7</v>
      </c>
      <c r="O234" s="0" t="n">
        <v>47.9</v>
      </c>
      <c r="Q234" s="0" t="n">
        <v>31.2</v>
      </c>
    </row>
    <row r="235" customFormat="false" ht="15" hidden="false" customHeight="false" outlineLevel="0" collapsed="false">
      <c r="A235" s="0" t="s">
        <v>250</v>
      </c>
      <c r="B235" s="0" t="n">
        <v>232</v>
      </c>
      <c r="C235" s="0" t="n">
        <v>42.9</v>
      </c>
      <c r="D235" s="0" t="n">
        <v>58.8</v>
      </c>
      <c r="E235" s="0" t="n">
        <v>39.2</v>
      </c>
      <c r="F235" s="0" t="n">
        <v>42</v>
      </c>
      <c r="H235" s="0" t="n">
        <v>30.3</v>
      </c>
      <c r="I235" s="0" t="n">
        <v>27.1</v>
      </c>
      <c r="J235" s="0" t="n">
        <v>223</v>
      </c>
      <c r="K235" s="0" t="n">
        <v>44.2</v>
      </c>
      <c r="L235" s="0" t="n">
        <v>56.6</v>
      </c>
      <c r="N235" s="0" t="n">
        <v>44</v>
      </c>
      <c r="O235" s="0" t="n">
        <v>51.7</v>
      </c>
      <c r="P235" s="0" t="n">
        <v>23</v>
      </c>
      <c r="Q235" s="0" t="n">
        <v>26.6</v>
      </c>
    </row>
    <row r="236" customFormat="false" ht="15" hidden="false" customHeight="false" outlineLevel="0" collapsed="false">
      <c r="A236" s="0" t="s">
        <v>251</v>
      </c>
      <c r="B236" s="0" t="n">
        <v>233</v>
      </c>
      <c r="C236" s="0" t="n">
        <v>42.8</v>
      </c>
      <c r="D236" s="0" t="n">
        <v>52.1</v>
      </c>
      <c r="G236" s="0" t="n">
        <v>67.1</v>
      </c>
      <c r="H236" s="0" t="n">
        <v>21.8</v>
      </c>
      <c r="J236" s="0" t="n">
        <v>230</v>
      </c>
      <c r="K236" s="0" t="n">
        <v>43.4</v>
      </c>
      <c r="L236" s="0" t="n">
        <v>51.3</v>
      </c>
      <c r="M236" s="0" t="n">
        <v>66.4</v>
      </c>
    </row>
    <row r="237" customFormat="false" ht="15" hidden="false" customHeight="false" outlineLevel="0" collapsed="false">
      <c r="A237" s="0" t="s">
        <v>252</v>
      </c>
      <c r="B237" s="0" t="n">
        <v>234</v>
      </c>
      <c r="C237" s="0" t="n">
        <v>42.7</v>
      </c>
      <c r="D237" s="0" t="n">
        <v>34.5</v>
      </c>
      <c r="E237" s="0" t="n">
        <v>54.8</v>
      </c>
      <c r="F237" s="0" t="n">
        <v>87.9</v>
      </c>
      <c r="H237" s="0" t="n">
        <v>29.5</v>
      </c>
      <c r="J237" s="0" t="n">
        <v>276</v>
      </c>
      <c r="K237" s="0" t="n">
        <v>39.3</v>
      </c>
      <c r="L237" s="0" t="n">
        <v>32.8</v>
      </c>
      <c r="M237" s="0" t="n">
        <v>25.3</v>
      </c>
      <c r="N237" s="0" t="n">
        <v>33.6</v>
      </c>
      <c r="O237" s="0" t="n">
        <v>75.2</v>
      </c>
      <c r="P237" s="0" t="n">
        <v>46.4</v>
      </c>
    </row>
    <row r="238" customFormat="false" ht="15" hidden="false" customHeight="false" outlineLevel="0" collapsed="false">
      <c r="A238" s="0" t="s">
        <v>253</v>
      </c>
      <c r="B238" s="0" t="n">
        <v>235</v>
      </c>
      <c r="C238" s="0" t="n">
        <v>42.6</v>
      </c>
      <c r="F238" s="0" t="n">
        <v>27.2</v>
      </c>
      <c r="G238" s="0" t="n">
        <v>71.5</v>
      </c>
      <c r="H238" s="0" t="n">
        <v>98.3</v>
      </c>
      <c r="I238" s="0" t="n">
        <v>99.1</v>
      </c>
      <c r="J238" s="0" t="n">
        <v>259</v>
      </c>
      <c r="K238" s="0" t="n">
        <v>40.5</v>
      </c>
      <c r="M238" s="0" t="n">
        <v>63.4</v>
      </c>
      <c r="O238" s="0" t="n">
        <v>26.7</v>
      </c>
      <c r="P238" s="0" t="n">
        <v>98.2</v>
      </c>
      <c r="Q238" s="0" t="n">
        <v>99</v>
      </c>
    </row>
    <row r="239" customFormat="false" ht="15" hidden="false" customHeight="false" outlineLevel="0" collapsed="false">
      <c r="A239" s="0" t="s">
        <v>254</v>
      </c>
      <c r="B239" s="0" t="n">
        <v>236</v>
      </c>
      <c r="C239" s="0" t="n">
        <v>42.5</v>
      </c>
      <c r="D239" s="0" t="n">
        <v>42.1</v>
      </c>
      <c r="E239" s="0" t="n">
        <v>36.5</v>
      </c>
      <c r="F239" s="0" t="n">
        <v>96.9</v>
      </c>
      <c r="H239" s="0" t="n">
        <v>30.3</v>
      </c>
      <c r="J239" s="0" t="n">
        <v>236</v>
      </c>
      <c r="K239" s="0" t="n">
        <v>42.9</v>
      </c>
      <c r="L239" s="0" t="n">
        <v>38.6</v>
      </c>
      <c r="N239" s="0" t="n">
        <v>50.8</v>
      </c>
      <c r="O239" s="0" t="n">
        <v>99</v>
      </c>
      <c r="P239" s="0" t="n">
        <v>30.9</v>
      </c>
    </row>
    <row r="240" customFormat="false" ht="15" hidden="false" customHeight="false" outlineLevel="0" collapsed="false">
      <c r="A240" s="0" t="s">
        <v>255</v>
      </c>
      <c r="B240" s="0" t="n">
        <v>237</v>
      </c>
      <c r="C240" s="0" t="n">
        <v>42.3</v>
      </c>
      <c r="D240" s="0" t="n">
        <v>31.7</v>
      </c>
      <c r="E240" s="0" t="n">
        <v>60.1</v>
      </c>
      <c r="F240" s="0" t="n">
        <v>33.8</v>
      </c>
      <c r="G240" s="0" t="n">
        <v>47.9</v>
      </c>
      <c r="H240" s="0" t="n">
        <v>84.3</v>
      </c>
      <c r="I240" s="0" t="n">
        <v>58.1</v>
      </c>
      <c r="J240" s="0" t="n">
        <v>234</v>
      </c>
      <c r="K240" s="0" t="n">
        <v>43.1</v>
      </c>
      <c r="L240" s="0" t="n">
        <v>35.3</v>
      </c>
      <c r="M240" s="0" t="n">
        <v>41.4</v>
      </c>
      <c r="N240" s="0" t="n">
        <v>69.2</v>
      </c>
      <c r="O240" s="0" t="n">
        <v>32.1</v>
      </c>
      <c r="P240" s="0" t="n">
        <v>79</v>
      </c>
      <c r="Q240" s="0" t="n">
        <v>66.1</v>
      </c>
    </row>
    <row r="241" customFormat="false" ht="15" hidden="false" customHeight="false" outlineLevel="0" collapsed="false">
      <c r="A241" s="0" t="s">
        <v>256</v>
      </c>
      <c r="B241" s="0" t="n">
        <v>238</v>
      </c>
      <c r="C241" s="0" t="n">
        <v>42.2</v>
      </c>
      <c r="F241" s="0" t="n">
        <v>67.8</v>
      </c>
      <c r="G241" s="0" t="n">
        <v>59.8</v>
      </c>
      <c r="H241" s="0" t="n">
        <v>38</v>
      </c>
      <c r="I241" s="0" t="n">
        <v>60.1</v>
      </c>
      <c r="J241" s="0" t="n">
        <v>243</v>
      </c>
      <c r="K241" s="0" t="n">
        <v>42</v>
      </c>
      <c r="M241" s="0" t="n">
        <v>62.8</v>
      </c>
      <c r="O241" s="0" t="n">
        <v>66.1</v>
      </c>
      <c r="P241" s="0" t="n">
        <v>56.3</v>
      </c>
      <c r="Q241" s="0" t="n">
        <v>33.3</v>
      </c>
    </row>
    <row r="242" customFormat="false" ht="15" hidden="false" customHeight="false" outlineLevel="0" collapsed="false">
      <c r="A242" s="0" t="s">
        <v>257</v>
      </c>
      <c r="B242" s="0" t="n">
        <v>239</v>
      </c>
      <c r="C242" s="0" t="n">
        <v>42.1</v>
      </c>
      <c r="D242" s="0" t="n">
        <v>68</v>
      </c>
      <c r="E242" s="0" t="n">
        <v>72.6</v>
      </c>
      <c r="I242" s="0" t="n">
        <v>36.8</v>
      </c>
      <c r="J242" s="0" t="n">
        <v>233</v>
      </c>
      <c r="K242" s="0" t="n">
        <v>43.2</v>
      </c>
      <c r="L242" s="0" t="n">
        <v>68.9</v>
      </c>
      <c r="N242" s="0" t="n">
        <v>76.8</v>
      </c>
      <c r="Q242" s="0" t="n">
        <v>33.8</v>
      </c>
    </row>
    <row r="243" customFormat="false" ht="15" hidden="false" customHeight="false" outlineLevel="0" collapsed="false">
      <c r="A243" s="0" t="s">
        <v>258</v>
      </c>
      <c r="B243" s="0" t="n">
        <v>239</v>
      </c>
      <c r="C243" s="0" t="n">
        <v>42.1</v>
      </c>
      <c r="F243" s="0" t="n">
        <v>56.9</v>
      </c>
      <c r="G243" s="0" t="n">
        <v>43.7</v>
      </c>
      <c r="H243" s="0" t="n">
        <v>84.4</v>
      </c>
      <c r="I243" s="0" t="n">
        <v>97.1</v>
      </c>
      <c r="J243" s="0" t="n">
        <v>238</v>
      </c>
      <c r="K243" s="0" t="n">
        <v>42.8</v>
      </c>
      <c r="L243" s="0" t="n">
        <v>28.7</v>
      </c>
      <c r="M243" s="0" t="n">
        <v>50.9</v>
      </c>
      <c r="O243" s="0" t="n">
        <v>46.2</v>
      </c>
      <c r="P243" s="0" t="n">
        <v>87.1</v>
      </c>
      <c r="Q243" s="0" t="n">
        <v>91.1</v>
      </c>
    </row>
    <row r="244" customFormat="false" ht="15" hidden="false" customHeight="false" outlineLevel="0" collapsed="false">
      <c r="A244" s="0" t="s">
        <v>259</v>
      </c>
      <c r="B244" s="0" t="n">
        <v>241</v>
      </c>
      <c r="C244" s="0" t="n">
        <v>42</v>
      </c>
      <c r="D244" s="0" t="n">
        <v>42.2</v>
      </c>
      <c r="E244" s="0" t="n">
        <v>34.3</v>
      </c>
      <c r="F244" s="0" t="n">
        <v>39.8</v>
      </c>
      <c r="G244" s="0" t="n">
        <v>57.1</v>
      </c>
      <c r="H244" s="0" t="n">
        <v>17.6</v>
      </c>
      <c r="I244" s="0" t="n">
        <v>27.7</v>
      </c>
      <c r="J244" s="0" t="n">
        <v>222</v>
      </c>
      <c r="K244" s="0" t="n">
        <v>44.3</v>
      </c>
      <c r="L244" s="0" t="n">
        <v>49.9</v>
      </c>
      <c r="M244" s="0" t="n">
        <v>49.3</v>
      </c>
      <c r="N244" s="0" t="n">
        <v>42</v>
      </c>
      <c r="O244" s="0" t="n">
        <v>40.2</v>
      </c>
      <c r="Q244" s="0" t="n">
        <v>26.7</v>
      </c>
    </row>
    <row r="245" customFormat="false" ht="15" hidden="false" customHeight="false" outlineLevel="0" collapsed="false">
      <c r="A245" s="0" t="s">
        <v>260</v>
      </c>
      <c r="B245" s="0" t="n">
        <v>241</v>
      </c>
      <c r="C245" s="0" t="n">
        <v>42</v>
      </c>
      <c r="D245" s="0" t="n">
        <v>37.4</v>
      </c>
      <c r="F245" s="0" t="n">
        <v>68.1</v>
      </c>
      <c r="G245" s="0" t="n">
        <v>31.8</v>
      </c>
      <c r="H245" s="0" t="n">
        <v>32.2</v>
      </c>
      <c r="I245" s="0" t="n">
        <v>52.4</v>
      </c>
      <c r="J245" s="0" t="n">
        <v>242</v>
      </c>
      <c r="K245" s="0" t="n">
        <v>42.3</v>
      </c>
      <c r="L245" s="0" t="n">
        <v>34.7</v>
      </c>
      <c r="M245" s="0" t="n">
        <v>24.1</v>
      </c>
      <c r="N245" s="0" t="n">
        <v>34</v>
      </c>
      <c r="O245" s="0" t="n">
        <v>78.1</v>
      </c>
      <c r="P245" s="0" t="n">
        <v>42.5</v>
      </c>
      <c r="Q245" s="0" t="n">
        <v>46.7</v>
      </c>
    </row>
    <row r="246" customFormat="false" ht="15" hidden="false" customHeight="false" outlineLevel="0" collapsed="false">
      <c r="A246" s="0" t="s">
        <v>261</v>
      </c>
      <c r="B246" s="0" t="n">
        <v>243</v>
      </c>
      <c r="C246" s="0" t="n">
        <v>41.7</v>
      </c>
      <c r="D246" s="0" t="n">
        <v>33.1</v>
      </c>
      <c r="F246" s="0" t="n">
        <v>73.8</v>
      </c>
      <c r="G246" s="0" t="n">
        <v>46.2</v>
      </c>
      <c r="I246" s="0" t="n">
        <v>26.9</v>
      </c>
      <c r="J246" s="0" t="n">
        <v>264</v>
      </c>
      <c r="K246" s="0" t="n">
        <v>40.2</v>
      </c>
      <c r="L246" s="0" t="n">
        <v>30.1</v>
      </c>
      <c r="M246" s="0" t="n">
        <v>37.1</v>
      </c>
      <c r="O246" s="0" t="n">
        <v>79.5</v>
      </c>
      <c r="Q246" s="0" t="n">
        <v>28.5</v>
      </c>
    </row>
    <row r="247" customFormat="false" ht="15" hidden="false" customHeight="false" outlineLevel="0" collapsed="false">
      <c r="A247" s="0" t="s">
        <v>262</v>
      </c>
      <c r="B247" s="0" t="n">
        <v>244</v>
      </c>
      <c r="C247" s="0" t="n">
        <v>41.6</v>
      </c>
      <c r="F247" s="0" t="n">
        <v>82.1</v>
      </c>
      <c r="G247" s="0" t="n">
        <v>25.2</v>
      </c>
      <c r="H247" s="0" t="n">
        <v>88.5</v>
      </c>
      <c r="I247" s="0" t="n">
        <v>76.2</v>
      </c>
      <c r="J247" s="0" t="n">
        <v>267</v>
      </c>
      <c r="K247" s="0" t="n">
        <v>40.1</v>
      </c>
      <c r="M247" s="0" t="n">
        <v>25.7</v>
      </c>
      <c r="O247" s="0" t="n">
        <v>80.9</v>
      </c>
      <c r="P247" s="0" t="n">
        <v>87.6</v>
      </c>
      <c r="Q247" s="0" t="n">
        <v>74.8</v>
      </c>
    </row>
    <row r="248" customFormat="false" ht="15" hidden="false" customHeight="false" outlineLevel="0" collapsed="false">
      <c r="A248" s="0" t="s">
        <v>263</v>
      </c>
      <c r="B248" s="0" t="n">
        <v>245</v>
      </c>
      <c r="C248" s="0" t="n">
        <v>41.3</v>
      </c>
      <c r="D248" s="0" t="n">
        <v>37.7</v>
      </c>
      <c r="E248" s="0" t="n">
        <v>43.2</v>
      </c>
      <c r="G248" s="0" t="n">
        <v>44.1</v>
      </c>
      <c r="H248" s="0" t="n">
        <v>99.3</v>
      </c>
      <c r="I248" s="0" t="n">
        <v>59.5</v>
      </c>
      <c r="J248" s="0" t="n">
        <v>224</v>
      </c>
      <c r="K248" s="0" t="n">
        <v>44</v>
      </c>
      <c r="L248" s="0" t="n">
        <v>40</v>
      </c>
      <c r="M248" s="0" t="n">
        <v>49.1</v>
      </c>
      <c r="N248" s="0" t="n">
        <v>37</v>
      </c>
      <c r="O248" s="0" t="n">
        <v>28.4</v>
      </c>
      <c r="P248" s="0" t="n">
        <v>99.5</v>
      </c>
      <c r="Q248" s="0" t="n">
        <v>74.6</v>
      </c>
    </row>
    <row r="249" customFormat="false" ht="15" hidden="false" customHeight="false" outlineLevel="0" collapsed="false">
      <c r="A249" s="0" t="s">
        <v>264</v>
      </c>
      <c r="B249" s="0" t="n">
        <v>245</v>
      </c>
      <c r="C249" s="0" t="n">
        <v>41.3</v>
      </c>
      <c r="D249" s="0" t="n">
        <v>32.4</v>
      </c>
      <c r="E249" s="0" t="n">
        <v>84.7</v>
      </c>
      <c r="F249" s="0" t="n">
        <v>66.1</v>
      </c>
      <c r="H249" s="0" t="n">
        <v>19.5</v>
      </c>
      <c r="I249" s="0" t="n">
        <v>54.9</v>
      </c>
      <c r="J249" s="0" t="n">
        <v>270</v>
      </c>
      <c r="K249" s="0" t="n">
        <v>39.8</v>
      </c>
      <c r="L249" s="0" t="n">
        <v>33.3</v>
      </c>
      <c r="N249" s="0" t="n">
        <v>85.7</v>
      </c>
      <c r="O249" s="0" t="n">
        <v>52.2</v>
      </c>
      <c r="Q249" s="0" t="n">
        <v>55.3</v>
      </c>
    </row>
    <row r="250" customFormat="false" ht="15" hidden="false" customHeight="false" outlineLevel="0" collapsed="false">
      <c r="A250" s="0" t="s">
        <v>265</v>
      </c>
      <c r="B250" s="0" t="n">
        <v>247</v>
      </c>
      <c r="C250" s="0" t="n">
        <v>41.2</v>
      </c>
      <c r="D250" s="0" t="n">
        <v>39.2</v>
      </c>
      <c r="E250" s="0" t="n">
        <v>47.9</v>
      </c>
      <c r="G250" s="0" t="n">
        <v>51.4</v>
      </c>
      <c r="H250" s="0" t="n">
        <v>96</v>
      </c>
      <c r="I250" s="0" t="n">
        <v>66.9</v>
      </c>
      <c r="J250" s="0" t="n">
        <v>240</v>
      </c>
      <c r="K250" s="0" t="n">
        <v>42.5</v>
      </c>
      <c r="L250" s="0" t="n">
        <v>41.2</v>
      </c>
      <c r="M250" s="0" t="n">
        <v>47.2</v>
      </c>
      <c r="N250" s="0" t="n">
        <v>55.6</v>
      </c>
      <c r="P250" s="0" t="n">
        <v>85.9</v>
      </c>
      <c r="Q250" s="0" t="n">
        <v>78.2</v>
      </c>
    </row>
    <row r="251" customFormat="false" ht="15" hidden="false" customHeight="false" outlineLevel="0" collapsed="false">
      <c r="A251" s="0" t="s">
        <v>266</v>
      </c>
      <c r="B251" s="0" t="n">
        <v>247</v>
      </c>
      <c r="C251" s="0" t="n">
        <v>41.2</v>
      </c>
      <c r="D251" s="0" t="n">
        <v>29.3</v>
      </c>
      <c r="E251" s="0" t="n">
        <v>82.6</v>
      </c>
      <c r="G251" s="0" t="n">
        <v>69</v>
      </c>
      <c r="H251" s="0" t="n">
        <v>59.5</v>
      </c>
      <c r="I251" s="0" t="n">
        <v>56.4</v>
      </c>
      <c r="J251" s="0" t="n">
        <v>272</v>
      </c>
      <c r="K251" s="0" t="n">
        <v>39.6</v>
      </c>
      <c r="M251" s="0" t="n">
        <v>69.6</v>
      </c>
      <c r="N251" s="0" t="n">
        <v>87.6</v>
      </c>
      <c r="P251" s="0" t="n">
        <v>55.5</v>
      </c>
      <c r="Q251" s="0" t="n">
        <v>49.7</v>
      </c>
    </row>
    <row r="252" customFormat="false" ht="15" hidden="false" customHeight="false" outlineLevel="0" collapsed="false">
      <c r="A252" s="0" t="s">
        <v>267</v>
      </c>
      <c r="B252" s="0" t="n">
        <v>249</v>
      </c>
      <c r="C252" s="0" t="n">
        <v>41</v>
      </c>
      <c r="D252" s="0" t="n">
        <v>41.1</v>
      </c>
      <c r="E252" s="0" t="n">
        <v>55.2</v>
      </c>
      <c r="G252" s="0" t="n">
        <v>73.3</v>
      </c>
      <c r="J252" s="0" t="n">
        <v>264</v>
      </c>
      <c r="K252" s="0" t="n">
        <v>40.2</v>
      </c>
      <c r="L252" s="0" t="n">
        <v>41.1</v>
      </c>
      <c r="M252" s="0" t="n">
        <v>67.6</v>
      </c>
      <c r="N252" s="0" t="n">
        <v>51.6</v>
      </c>
    </row>
    <row r="253" customFormat="false" ht="15" hidden="false" customHeight="false" outlineLevel="0" collapsed="false">
      <c r="A253" s="0" t="s">
        <v>268</v>
      </c>
      <c r="B253" s="0" t="n">
        <v>249</v>
      </c>
      <c r="C253" s="0" t="n">
        <v>41</v>
      </c>
      <c r="E253" s="0" t="n">
        <v>35.5</v>
      </c>
      <c r="F253" s="0" t="n">
        <v>76.8</v>
      </c>
      <c r="H253" s="0" t="n">
        <v>90.7</v>
      </c>
      <c r="I253" s="0" t="n">
        <v>62.6</v>
      </c>
      <c r="J253" s="0" t="n">
        <v>243</v>
      </c>
      <c r="K253" s="0" t="n">
        <v>42</v>
      </c>
      <c r="L253" s="0" t="n">
        <v>28.4</v>
      </c>
      <c r="N253" s="0" t="n">
        <v>45.1</v>
      </c>
      <c r="O253" s="0" t="n">
        <v>73.5</v>
      </c>
      <c r="P253" s="0" t="n">
        <v>89.8</v>
      </c>
      <c r="Q253" s="0" t="n">
        <v>66.2</v>
      </c>
    </row>
    <row r="254" customFormat="false" ht="15" hidden="false" customHeight="false" outlineLevel="0" collapsed="false">
      <c r="A254" s="0" t="s">
        <v>269</v>
      </c>
      <c r="B254" s="0" t="n">
        <v>251</v>
      </c>
      <c r="C254" s="0" t="n">
        <v>40.8</v>
      </c>
      <c r="D254" s="0" t="n">
        <v>47.5</v>
      </c>
      <c r="G254" s="0" t="n">
        <v>69.3</v>
      </c>
      <c r="H254" s="0" t="n">
        <v>18.5</v>
      </c>
      <c r="J254" s="0" t="n">
        <v>249</v>
      </c>
      <c r="K254" s="0" t="n">
        <v>41.5</v>
      </c>
      <c r="L254" s="0" t="n">
        <v>51.9</v>
      </c>
      <c r="M254" s="0" t="n">
        <v>63.1</v>
      </c>
    </row>
    <row r="255" customFormat="false" ht="15" hidden="false" customHeight="false" outlineLevel="0" collapsed="false">
      <c r="A255" s="0" t="s">
        <v>270</v>
      </c>
      <c r="B255" s="0" t="n">
        <v>252</v>
      </c>
      <c r="C255" s="0" t="n">
        <v>40.6</v>
      </c>
      <c r="D255" s="0" t="n">
        <v>68.9</v>
      </c>
      <c r="E255" s="0" t="n">
        <v>52.3</v>
      </c>
      <c r="H255" s="0" t="n">
        <v>16.4</v>
      </c>
      <c r="J255" s="0" t="n">
        <v>245</v>
      </c>
      <c r="K255" s="0" t="n">
        <v>41.8</v>
      </c>
      <c r="L255" s="0" t="n">
        <v>74.5</v>
      </c>
      <c r="N255" s="0" t="n">
        <v>48.1</v>
      </c>
    </row>
    <row r="256" customFormat="false" ht="15" hidden="false" customHeight="false" outlineLevel="0" collapsed="false">
      <c r="A256" s="0" t="s">
        <v>271</v>
      </c>
      <c r="B256" s="0" t="n">
        <v>252</v>
      </c>
      <c r="C256" s="0" t="n">
        <v>40.6</v>
      </c>
      <c r="D256" s="0" t="n">
        <v>42</v>
      </c>
      <c r="E256" s="0" t="n">
        <v>74.1</v>
      </c>
      <c r="H256" s="0" t="n">
        <v>100</v>
      </c>
      <c r="I256" s="0" t="n">
        <v>83.5</v>
      </c>
      <c r="J256" s="0" t="n">
        <v>247</v>
      </c>
      <c r="K256" s="0" t="n">
        <v>41.6</v>
      </c>
      <c r="L256" s="0" t="n">
        <v>43.8</v>
      </c>
      <c r="M256" s="0" t="n">
        <v>23</v>
      </c>
      <c r="N256" s="0" t="n">
        <v>74.8</v>
      </c>
      <c r="P256" s="0" t="n">
        <v>100</v>
      </c>
      <c r="Q256" s="0" t="n">
        <v>84.4</v>
      </c>
    </row>
    <row r="257" customFormat="false" ht="15" hidden="false" customHeight="false" outlineLevel="0" collapsed="false">
      <c r="A257" s="0" t="s">
        <v>272</v>
      </c>
      <c r="B257" s="0" t="n">
        <v>252</v>
      </c>
      <c r="C257" s="0" t="n">
        <v>40.6</v>
      </c>
      <c r="D257" s="0" t="n">
        <v>38.4</v>
      </c>
      <c r="F257" s="0" t="n">
        <v>45.8</v>
      </c>
      <c r="H257" s="0" t="n">
        <v>100</v>
      </c>
      <c r="I257" s="0" t="n">
        <v>100</v>
      </c>
      <c r="J257" s="0" t="n">
        <v>296</v>
      </c>
      <c r="K257" s="0" t="n">
        <v>37.8</v>
      </c>
      <c r="L257" s="0" t="n">
        <v>33.7</v>
      </c>
      <c r="O257" s="0" t="n">
        <v>43.1</v>
      </c>
      <c r="P257" s="0" t="n">
        <v>100</v>
      </c>
      <c r="Q257" s="0" t="n">
        <v>100</v>
      </c>
    </row>
    <row r="258" customFormat="false" ht="15" hidden="false" customHeight="false" outlineLevel="0" collapsed="false">
      <c r="A258" s="0" t="s">
        <v>273</v>
      </c>
      <c r="B258" s="0" t="n">
        <v>252</v>
      </c>
      <c r="C258" s="0" t="n">
        <v>40.6</v>
      </c>
      <c r="D258" s="0" t="n">
        <v>28.3</v>
      </c>
      <c r="F258" s="0" t="n">
        <v>35.2</v>
      </c>
      <c r="G258" s="0" t="n">
        <v>59.5</v>
      </c>
      <c r="H258" s="0" t="n">
        <v>81</v>
      </c>
      <c r="I258" s="0" t="n">
        <v>90.1</v>
      </c>
      <c r="J258" s="0" t="n">
        <v>274</v>
      </c>
      <c r="K258" s="0" t="n">
        <v>39.5</v>
      </c>
      <c r="M258" s="0" t="n">
        <v>49.8</v>
      </c>
      <c r="O258" s="0" t="n">
        <v>43.4</v>
      </c>
      <c r="P258" s="0" t="n">
        <v>82.1</v>
      </c>
      <c r="Q258" s="0" t="n">
        <v>82.7</v>
      </c>
    </row>
    <row r="259" customFormat="false" ht="15" hidden="false" customHeight="false" outlineLevel="0" collapsed="false">
      <c r="A259" s="0" t="s">
        <v>274</v>
      </c>
      <c r="B259" s="0" t="n">
        <v>252</v>
      </c>
      <c r="C259" s="0" t="n">
        <v>40.6</v>
      </c>
      <c r="F259" s="0" t="n">
        <v>95.2</v>
      </c>
      <c r="G259" s="0" t="n">
        <v>35.1</v>
      </c>
      <c r="I259" s="0" t="n">
        <v>48.9</v>
      </c>
      <c r="J259" s="0" t="n">
        <v>252</v>
      </c>
      <c r="K259" s="0" t="n">
        <v>41.2</v>
      </c>
      <c r="M259" s="0" t="n">
        <v>46.5</v>
      </c>
      <c r="O259" s="0" t="n">
        <v>85.8</v>
      </c>
      <c r="Q259" s="0" t="n">
        <v>46.9</v>
      </c>
    </row>
    <row r="260" customFormat="false" ht="15" hidden="false" customHeight="false" outlineLevel="0" collapsed="false">
      <c r="A260" s="0" t="s">
        <v>275</v>
      </c>
      <c r="B260" s="0" t="n">
        <v>257</v>
      </c>
      <c r="C260" s="0" t="n">
        <v>40.4</v>
      </c>
      <c r="D260" s="0" t="n">
        <v>49.3</v>
      </c>
      <c r="E260" s="0" t="n">
        <v>33.4</v>
      </c>
      <c r="F260" s="0" t="n">
        <v>31.8</v>
      </c>
      <c r="G260" s="0" t="n">
        <v>40.3</v>
      </c>
      <c r="H260" s="0" t="n">
        <v>40.4</v>
      </c>
      <c r="J260" s="0" t="n">
        <v>256</v>
      </c>
      <c r="K260" s="0" t="n">
        <v>40.6</v>
      </c>
      <c r="L260" s="0" t="n">
        <v>49.3</v>
      </c>
      <c r="M260" s="0" t="n">
        <v>44.5</v>
      </c>
      <c r="O260" s="0" t="n">
        <v>32</v>
      </c>
      <c r="P260" s="0" t="n">
        <v>33.3</v>
      </c>
    </row>
    <row r="261" customFormat="false" ht="15" hidden="false" customHeight="false" outlineLevel="0" collapsed="false">
      <c r="A261" s="0" t="s">
        <v>276</v>
      </c>
      <c r="B261" s="0" t="n">
        <v>258</v>
      </c>
      <c r="C261" s="0" t="n">
        <v>40.1</v>
      </c>
      <c r="D261" s="0" t="n">
        <v>38</v>
      </c>
      <c r="E261" s="0" t="n">
        <v>31.3</v>
      </c>
      <c r="F261" s="0" t="n">
        <v>97.6</v>
      </c>
      <c r="I261" s="0" t="n">
        <v>26.4</v>
      </c>
      <c r="J261" s="0" t="n">
        <v>240</v>
      </c>
      <c r="K261" s="0" t="n">
        <v>42.5</v>
      </c>
      <c r="L261" s="0" t="n">
        <v>42.4</v>
      </c>
      <c r="N261" s="0" t="n">
        <v>35.2</v>
      </c>
      <c r="O261" s="0" t="n">
        <v>97.7</v>
      </c>
      <c r="Q261" s="0" t="n">
        <v>28.6</v>
      </c>
    </row>
    <row r="262" customFormat="false" ht="15" hidden="false" customHeight="false" outlineLevel="0" collapsed="false">
      <c r="A262" s="0" t="s">
        <v>277</v>
      </c>
      <c r="B262" s="0" t="n">
        <v>259</v>
      </c>
      <c r="C262" s="0" t="n">
        <v>39.8</v>
      </c>
      <c r="D262" s="0" t="n">
        <v>36.6</v>
      </c>
      <c r="E262" s="0" t="n">
        <v>46</v>
      </c>
      <c r="F262" s="0" t="n">
        <v>31.4</v>
      </c>
      <c r="G262" s="0" t="n">
        <v>45.7</v>
      </c>
      <c r="H262" s="0" t="n">
        <v>73.7</v>
      </c>
      <c r="I262" s="0" t="n">
        <v>28</v>
      </c>
      <c r="J262" s="0" t="n">
        <v>259</v>
      </c>
      <c r="K262" s="0" t="n">
        <v>40.5</v>
      </c>
      <c r="L262" s="0" t="n">
        <v>36.4</v>
      </c>
      <c r="M262" s="0" t="n">
        <v>43.9</v>
      </c>
      <c r="N262" s="0" t="n">
        <v>47.9</v>
      </c>
      <c r="O262" s="0" t="n">
        <v>38.4</v>
      </c>
      <c r="P262" s="0" t="n">
        <v>72</v>
      </c>
    </row>
    <row r="263" customFormat="false" ht="15" hidden="false" customHeight="false" outlineLevel="0" collapsed="false">
      <c r="A263" s="0" t="s">
        <v>278</v>
      </c>
      <c r="B263" s="0" t="n">
        <v>260</v>
      </c>
      <c r="C263" s="0" t="n">
        <v>39.6</v>
      </c>
      <c r="D263" s="0" t="n">
        <v>60.7</v>
      </c>
      <c r="G263" s="0" t="n">
        <v>28.1</v>
      </c>
      <c r="H263" s="0" t="n">
        <v>40.3</v>
      </c>
      <c r="I263" s="0" t="n">
        <v>49</v>
      </c>
      <c r="J263" s="0" t="n">
        <v>303</v>
      </c>
      <c r="K263" s="0" t="n">
        <v>37.5</v>
      </c>
      <c r="L263" s="0" t="n">
        <v>57.4</v>
      </c>
      <c r="M263" s="0" t="n">
        <v>27.9</v>
      </c>
      <c r="P263" s="0" t="n">
        <v>35.7</v>
      </c>
      <c r="Q263" s="0" t="n">
        <v>50.9</v>
      </c>
    </row>
    <row r="264" customFormat="false" ht="15" hidden="false" customHeight="false" outlineLevel="0" collapsed="false">
      <c r="A264" s="0" t="s">
        <v>279</v>
      </c>
      <c r="B264" s="0" t="n">
        <v>261</v>
      </c>
      <c r="C264" s="0" t="n">
        <v>39.5</v>
      </c>
      <c r="E264" s="0" t="n">
        <v>35.6</v>
      </c>
      <c r="F264" s="0" t="n">
        <v>33.1</v>
      </c>
      <c r="G264" s="0" t="n">
        <v>43.8</v>
      </c>
      <c r="H264" s="0" t="n">
        <v>96</v>
      </c>
      <c r="I264" s="0" t="n">
        <v>98.5</v>
      </c>
      <c r="J264" s="0" t="n">
        <v>272</v>
      </c>
      <c r="K264" s="0" t="n">
        <v>39.6</v>
      </c>
      <c r="L264" s="0" t="n">
        <v>29.4</v>
      </c>
      <c r="M264" s="0" t="n">
        <v>47.8</v>
      </c>
      <c r="N264" s="0" t="n">
        <v>35.6</v>
      </c>
      <c r="P264" s="0" t="n">
        <v>95.7</v>
      </c>
      <c r="Q264" s="0" t="n">
        <v>99.1</v>
      </c>
    </row>
    <row r="265" customFormat="false" ht="15" hidden="false" customHeight="false" outlineLevel="0" collapsed="false">
      <c r="A265" s="0" t="s">
        <v>280</v>
      </c>
      <c r="B265" s="0" t="n">
        <v>262</v>
      </c>
      <c r="C265" s="0" t="n">
        <v>39.4</v>
      </c>
      <c r="D265" s="0" t="n">
        <v>55.8</v>
      </c>
      <c r="G265" s="0" t="n">
        <v>51.3</v>
      </c>
      <c r="H265" s="0" t="n">
        <v>34</v>
      </c>
      <c r="I265" s="0" t="n">
        <v>42.2</v>
      </c>
      <c r="J265" s="0" t="n">
        <v>305</v>
      </c>
      <c r="K265" s="0" t="n">
        <v>37.3</v>
      </c>
      <c r="L265" s="0" t="n">
        <v>53.7</v>
      </c>
      <c r="M265" s="0" t="n">
        <v>38.1</v>
      </c>
      <c r="P265" s="0" t="n">
        <v>21.3</v>
      </c>
      <c r="Q265" s="0" t="n">
        <v>56.5</v>
      </c>
    </row>
    <row r="266" customFormat="false" ht="15" hidden="false" customHeight="false" outlineLevel="0" collapsed="false">
      <c r="A266" s="0" t="s">
        <v>281</v>
      </c>
      <c r="B266" s="0" t="n">
        <v>263</v>
      </c>
      <c r="C266" s="0" t="n">
        <v>39.3</v>
      </c>
      <c r="D266" s="0" t="n">
        <v>34.8</v>
      </c>
      <c r="E266" s="0" t="n">
        <v>62.3</v>
      </c>
      <c r="F266" s="0" t="n">
        <v>35.2</v>
      </c>
      <c r="G266" s="0" t="n">
        <v>34.6</v>
      </c>
      <c r="H266" s="0" t="n">
        <v>37.1</v>
      </c>
      <c r="I266" s="0" t="n">
        <v>64.9</v>
      </c>
      <c r="J266" s="0" t="n">
        <v>259</v>
      </c>
      <c r="K266" s="0" t="n">
        <v>40.5</v>
      </c>
      <c r="L266" s="0" t="n">
        <v>36.2</v>
      </c>
      <c r="M266" s="0" t="n">
        <v>48.8</v>
      </c>
      <c r="N266" s="0" t="n">
        <v>71.7</v>
      </c>
      <c r="P266" s="0" t="n">
        <v>35</v>
      </c>
      <c r="Q266" s="0" t="n">
        <v>62</v>
      </c>
    </row>
    <row r="267" customFormat="false" ht="15" hidden="false" customHeight="false" outlineLevel="0" collapsed="false">
      <c r="A267" s="0" t="s">
        <v>282</v>
      </c>
      <c r="B267" s="0" t="n">
        <v>264</v>
      </c>
      <c r="C267" s="0" t="n">
        <v>39.2</v>
      </c>
      <c r="D267" s="0" t="n">
        <v>55.3</v>
      </c>
      <c r="E267" s="0" t="n">
        <v>51.6</v>
      </c>
      <c r="H267" s="0" t="n">
        <v>17.2</v>
      </c>
      <c r="I267" s="0" t="n">
        <v>41.4</v>
      </c>
      <c r="J267" s="0" t="n">
        <v>254</v>
      </c>
      <c r="K267" s="0" t="n">
        <v>40.9</v>
      </c>
      <c r="L267" s="0" t="n">
        <v>58.5</v>
      </c>
      <c r="N267" s="0" t="n">
        <v>58.4</v>
      </c>
      <c r="Q267" s="0" t="n">
        <v>38.3</v>
      </c>
    </row>
    <row r="268" customFormat="false" ht="15" hidden="false" customHeight="false" outlineLevel="0" collapsed="false">
      <c r="A268" s="0" t="s">
        <v>283</v>
      </c>
      <c r="B268" s="0" t="n">
        <v>264</v>
      </c>
      <c r="C268" s="0" t="n">
        <v>39.2</v>
      </c>
      <c r="D268" s="0" t="n">
        <v>43</v>
      </c>
      <c r="F268" s="0" t="n">
        <v>47.2</v>
      </c>
      <c r="G268" s="0" t="n">
        <v>32.1</v>
      </c>
      <c r="H268" s="0" t="n">
        <v>37</v>
      </c>
      <c r="I268" s="0" t="n">
        <v>26.7</v>
      </c>
      <c r="J268" s="0" t="n">
        <v>283</v>
      </c>
      <c r="K268" s="0" t="n">
        <v>38.6</v>
      </c>
      <c r="L268" s="0" t="n">
        <v>43.5</v>
      </c>
      <c r="M268" s="0" t="n">
        <v>32.9</v>
      </c>
      <c r="O268" s="0" t="n">
        <v>45.8</v>
      </c>
      <c r="P268" s="0" t="n">
        <v>39.5</v>
      </c>
      <c r="Q268" s="0" t="n">
        <v>33.2</v>
      </c>
    </row>
    <row r="269" customFormat="false" ht="15" hidden="false" customHeight="false" outlineLevel="0" collapsed="false">
      <c r="A269" s="0" t="s">
        <v>284</v>
      </c>
      <c r="B269" s="0" t="n">
        <v>264</v>
      </c>
      <c r="C269" s="0" t="n">
        <v>39.2</v>
      </c>
      <c r="D269" s="0" t="n">
        <v>29.1</v>
      </c>
      <c r="E269" s="0" t="n">
        <v>60.2</v>
      </c>
      <c r="F269" s="0" t="n">
        <v>74</v>
      </c>
      <c r="I269" s="0" t="n">
        <v>37.3</v>
      </c>
      <c r="J269" s="0" t="n">
        <v>256</v>
      </c>
      <c r="K269" s="0" t="n">
        <v>40.6</v>
      </c>
      <c r="L269" s="0" t="n">
        <v>34.7</v>
      </c>
      <c r="N269" s="0" t="n">
        <v>61.6</v>
      </c>
      <c r="O269" s="0" t="n">
        <v>71.4</v>
      </c>
      <c r="Q269" s="0" t="n">
        <v>28.3</v>
      </c>
    </row>
    <row r="270" customFormat="false" ht="15" hidden="false" customHeight="false" outlineLevel="0" collapsed="false">
      <c r="A270" s="0" t="s">
        <v>285</v>
      </c>
      <c r="B270" s="0" t="n">
        <v>264</v>
      </c>
      <c r="C270" s="0" t="n">
        <v>39.2</v>
      </c>
      <c r="F270" s="0" t="n">
        <v>87.8</v>
      </c>
      <c r="G270" s="0" t="n">
        <v>36.7</v>
      </c>
      <c r="H270" s="0" t="n">
        <v>32.9</v>
      </c>
      <c r="I270" s="0" t="n">
        <v>43.3</v>
      </c>
      <c r="J270" s="0" t="n">
        <v>330</v>
      </c>
      <c r="K270" s="0" t="n">
        <v>35.4</v>
      </c>
      <c r="M270" s="0" t="n">
        <v>31.6</v>
      </c>
      <c r="O270" s="0" t="n">
        <v>85</v>
      </c>
      <c r="P270" s="0" t="n">
        <v>27.5</v>
      </c>
      <c r="Q270" s="0" t="n">
        <v>32</v>
      </c>
    </row>
    <row r="271" customFormat="false" ht="15" hidden="false" customHeight="false" outlineLevel="0" collapsed="false">
      <c r="A271" s="0" t="s">
        <v>286</v>
      </c>
      <c r="B271" s="0" t="n">
        <v>268</v>
      </c>
      <c r="C271" s="0" t="n">
        <v>39.1</v>
      </c>
      <c r="E271" s="0" t="n">
        <v>74.4</v>
      </c>
      <c r="F271" s="0" t="n">
        <v>97.9</v>
      </c>
      <c r="I271" s="0" t="n">
        <v>98.6</v>
      </c>
      <c r="J271" s="0" t="n">
        <v>270</v>
      </c>
      <c r="K271" s="0" t="n">
        <v>39.8</v>
      </c>
      <c r="N271" s="0" t="n">
        <v>82.5</v>
      </c>
      <c r="O271" s="0" t="n">
        <v>93</v>
      </c>
      <c r="Q271" s="0" t="n">
        <v>99.7</v>
      </c>
    </row>
    <row r="272" customFormat="false" ht="15" hidden="false" customHeight="false" outlineLevel="0" collapsed="false">
      <c r="A272" s="0" t="s">
        <v>287</v>
      </c>
      <c r="B272" s="0" t="n">
        <v>269</v>
      </c>
      <c r="C272" s="0" t="n">
        <v>38.9</v>
      </c>
      <c r="D272" s="0" t="n">
        <v>65</v>
      </c>
      <c r="E272" s="0" t="n">
        <v>91.5</v>
      </c>
      <c r="J272" s="0" t="n">
        <v>254</v>
      </c>
      <c r="K272" s="0" t="n">
        <v>40.9</v>
      </c>
      <c r="L272" s="0" t="n">
        <v>72</v>
      </c>
      <c r="N272" s="0" t="n">
        <v>82.7</v>
      </c>
    </row>
    <row r="273" customFormat="false" ht="15" hidden="false" customHeight="false" outlineLevel="0" collapsed="false">
      <c r="A273" s="0" t="s">
        <v>288</v>
      </c>
      <c r="B273" s="0" t="n">
        <v>270</v>
      </c>
      <c r="C273" s="0" t="n">
        <v>38.8</v>
      </c>
      <c r="D273" s="0" t="n">
        <v>43.2</v>
      </c>
      <c r="F273" s="0" t="n">
        <v>48.9</v>
      </c>
      <c r="H273" s="0" t="n">
        <v>45.2</v>
      </c>
      <c r="I273" s="0" t="n">
        <v>71.8</v>
      </c>
      <c r="J273" s="0" t="n">
        <v>229</v>
      </c>
      <c r="K273" s="0" t="n">
        <v>43.6</v>
      </c>
      <c r="L273" s="0" t="n">
        <v>49</v>
      </c>
      <c r="N273" s="0" t="n">
        <v>34.4</v>
      </c>
      <c r="O273" s="0" t="n">
        <v>56</v>
      </c>
      <c r="P273" s="0" t="n">
        <v>43</v>
      </c>
      <c r="Q273" s="0" t="n">
        <v>73</v>
      </c>
    </row>
    <row r="274" customFormat="false" ht="15" hidden="false" customHeight="false" outlineLevel="0" collapsed="false">
      <c r="A274" s="0" t="s">
        <v>289</v>
      </c>
      <c r="B274" s="0" t="n">
        <v>271</v>
      </c>
      <c r="C274" s="0" t="n">
        <v>38.7</v>
      </c>
      <c r="G274" s="0" t="n">
        <v>84</v>
      </c>
      <c r="H274" s="0" t="n">
        <v>95.4</v>
      </c>
      <c r="I274" s="0" t="n">
        <v>30.8</v>
      </c>
      <c r="J274" s="0" t="n">
        <v>323</v>
      </c>
      <c r="K274" s="0" t="n">
        <v>35.7</v>
      </c>
      <c r="M274" s="0" t="n">
        <v>77.9</v>
      </c>
      <c r="N274" s="0" t="n">
        <v>35.4</v>
      </c>
      <c r="P274" s="0" t="n">
        <v>76.5</v>
      </c>
    </row>
    <row r="275" customFormat="false" ht="15" hidden="false" customHeight="false" outlineLevel="0" collapsed="false">
      <c r="A275" s="0" t="s">
        <v>290</v>
      </c>
      <c r="B275" s="0" t="n">
        <v>272</v>
      </c>
      <c r="C275" s="0" t="n">
        <v>38.5</v>
      </c>
      <c r="D275" s="0" t="n">
        <v>59.7</v>
      </c>
      <c r="E275" s="0" t="n">
        <v>84.8</v>
      </c>
      <c r="H275" s="0" t="n">
        <v>31.9</v>
      </c>
      <c r="J275" s="0" t="n">
        <v>256</v>
      </c>
      <c r="K275" s="0" t="n">
        <v>40.6</v>
      </c>
      <c r="L275" s="0" t="n">
        <v>66</v>
      </c>
      <c r="N275" s="0" t="n">
        <v>77.2</v>
      </c>
      <c r="P275" s="0" t="n">
        <v>30.9</v>
      </c>
    </row>
    <row r="276" customFormat="false" ht="15" hidden="false" customHeight="false" outlineLevel="0" collapsed="false">
      <c r="A276" s="0" t="s">
        <v>291</v>
      </c>
      <c r="B276" s="0" t="n">
        <v>272</v>
      </c>
      <c r="C276" s="0" t="n">
        <v>38.5</v>
      </c>
      <c r="D276" s="0" t="n">
        <v>30.1</v>
      </c>
      <c r="E276" s="0" t="n">
        <v>37.2</v>
      </c>
      <c r="G276" s="0" t="n">
        <v>97.5</v>
      </c>
      <c r="H276" s="0" t="n">
        <v>26.2</v>
      </c>
      <c r="I276" s="0" t="n">
        <v>27.2</v>
      </c>
      <c r="J276" s="0" t="n">
        <v>287</v>
      </c>
      <c r="K276" s="0" t="n">
        <v>38.4</v>
      </c>
      <c r="L276" s="0" t="n">
        <v>28.9</v>
      </c>
      <c r="M276" s="0" t="n">
        <v>97.3</v>
      </c>
      <c r="N276" s="0" t="n">
        <v>40.2</v>
      </c>
      <c r="P276" s="0" t="n">
        <v>23.9</v>
      </c>
      <c r="Q276" s="0" t="n">
        <v>27.4</v>
      </c>
    </row>
    <row r="277" customFormat="false" ht="15" hidden="false" customHeight="false" outlineLevel="0" collapsed="false">
      <c r="A277" s="0" t="s">
        <v>292</v>
      </c>
      <c r="B277" s="0" t="n">
        <v>272</v>
      </c>
      <c r="C277" s="0" t="n">
        <v>38.5</v>
      </c>
      <c r="D277" s="0" t="n">
        <v>28.7</v>
      </c>
      <c r="E277" s="0" t="n">
        <v>54.5</v>
      </c>
      <c r="F277" s="0" t="n">
        <v>28.6</v>
      </c>
      <c r="G277" s="0" t="n">
        <v>36.3</v>
      </c>
      <c r="H277" s="0" t="n">
        <v>88.5</v>
      </c>
      <c r="I277" s="0" t="n">
        <v>80.2</v>
      </c>
      <c r="J277" s="0" t="n">
        <v>277</v>
      </c>
      <c r="K277" s="0" t="n">
        <v>39.2</v>
      </c>
      <c r="L277" s="0" t="n">
        <v>30.4</v>
      </c>
      <c r="M277" s="0" t="n">
        <v>32.6</v>
      </c>
      <c r="N277" s="0" t="n">
        <v>63.9</v>
      </c>
      <c r="O277" s="0" t="n">
        <v>29</v>
      </c>
      <c r="P277" s="0" t="n">
        <v>87.6</v>
      </c>
      <c r="Q277" s="0" t="n">
        <v>77.7</v>
      </c>
    </row>
    <row r="278" customFormat="false" ht="15" hidden="false" customHeight="false" outlineLevel="0" collapsed="false">
      <c r="A278" s="0" t="s">
        <v>293</v>
      </c>
      <c r="B278" s="0" t="n">
        <v>275</v>
      </c>
      <c r="C278" s="0" t="n">
        <v>38.2</v>
      </c>
      <c r="D278" s="0" t="n">
        <v>42.8</v>
      </c>
      <c r="E278" s="0" t="n">
        <v>46.5</v>
      </c>
      <c r="G278" s="0" t="n">
        <v>39.8</v>
      </c>
      <c r="H278" s="0" t="n">
        <v>54.9</v>
      </c>
      <c r="J278" s="0" t="n">
        <v>282</v>
      </c>
      <c r="K278" s="0" t="n">
        <v>38.8</v>
      </c>
      <c r="L278" s="0" t="n">
        <v>43.9</v>
      </c>
      <c r="M278" s="0" t="n">
        <v>37.5</v>
      </c>
      <c r="N278" s="0" t="n">
        <v>57.9</v>
      </c>
      <c r="P278" s="0" t="n">
        <v>52.7</v>
      </c>
    </row>
    <row r="279" customFormat="false" ht="15" hidden="false" customHeight="false" outlineLevel="0" collapsed="false">
      <c r="A279" s="0" t="s">
        <v>294</v>
      </c>
      <c r="B279" s="0" t="n">
        <v>276</v>
      </c>
      <c r="C279" s="0" t="n">
        <v>38.1</v>
      </c>
      <c r="D279" s="0" t="n">
        <v>39.9</v>
      </c>
      <c r="E279" s="0" t="n">
        <v>56.7</v>
      </c>
      <c r="G279" s="0" t="n">
        <v>31.4</v>
      </c>
      <c r="H279" s="0" t="n">
        <v>96.9</v>
      </c>
      <c r="I279" s="0" t="n">
        <v>49.6</v>
      </c>
      <c r="J279" s="0" t="n">
        <v>247</v>
      </c>
      <c r="K279" s="0" t="n">
        <v>41.6</v>
      </c>
      <c r="L279" s="0" t="n">
        <v>46.7</v>
      </c>
      <c r="M279" s="0" t="n">
        <v>36.8</v>
      </c>
      <c r="N279" s="0" t="n">
        <v>63</v>
      </c>
      <c r="P279" s="0" t="n">
        <v>97.2</v>
      </c>
      <c r="Q279" s="0" t="n">
        <v>42.9</v>
      </c>
    </row>
    <row r="280" customFormat="false" ht="15" hidden="false" customHeight="false" outlineLevel="0" collapsed="false">
      <c r="A280" s="0" t="s">
        <v>295</v>
      </c>
      <c r="B280" s="0" t="n">
        <v>277</v>
      </c>
      <c r="C280" s="0" t="n">
        <v>38</v>
      </c>
      <c r="D280" s="0" t="n">
        <v>36.2</v>
      </c>
      <c r="F280" s="0" t="n">
        <v>29.1</v>
      </c>
      <c r="G280" s="0" t="n">
        <v>50.1</v>
      </c>
      <c r="H280" s="0" t="n">
        <v>51.8</v>
      </c>
      <c r="I280" s="0" t="n">
        <v>40.1</v>
      </c>
      <c r="J280" s="0" t="n">
        <v>263</v>
      </c>
      <c r="K280" s="0" t="n">
        <v>40.3</v>
      </c>
      <c r="L280" s="0" t="n">
        <v>41.3</v>
      </c>
      <c r="M280" s="0" t="n">
        <v>46.7</v>
      </c>
      <c r="O280" s="0" t="n">
        <v>36</v>
      </c>
      <c r="P280" s="0" t="n">
        <v>60.8</v>
      </c>
      <c r="Q280" s="0" t="n">
        <v>40</v>
      </c>
    </row>
    <row r="281" customFormat="false" ht="15" hidden="false" customHeight="false" outlineLevel="0" collapsed="false">
      <c r="A281" s="0" t="s">
        <v>296</v>
      </c>
      <c r="B281" s="0" t="n">
        <v>278</v>
      </c>
      <c r="C281" s="0" t="n">
        <v>37.9</v>
      </c>
      <c r="D281" s="0" t="n">
        <v>30.5</v>
      </c>
      <c r="F281" s="0" t="n">
        <v>49.6</v>
      </c>
      <c r="G281" s="0" t="n">
        <v>64.4</v>
      </c>
      <c r="J281" s="0" t="n">
        <v>325</v>
      </c>
      <c r="K281" s="0" t="n">
        <v>35.6</v>
      </c>
      <c r="M281" s="0" t="n">
        <v>60</v>
      </c>
      <c r="O281" s="0" t="n">
        <v>50.3</v>
      </c>
    </row>
    <row r="282" customFormat="false" ht="15" hidden="false" customHeight="false" outlineLevel="0" collapsed="false">
      <c r="A282" s="0" t="s">
        <v>297</v>
      </c>
      <c r="B282" s="0" t="n">
        <v>278</v>
      </c>
      <c r="C282" s="0" t="n">
        <v>37.9</v>
      </c>
      <c r="F282" s="0" t="n">
        <v>35.9</v>
      </c>
      <c r="G282" s="0" t="n">
        <v>50.2</v>
      </c>
      <c r="H282" s="0" t="n">
        <v>99.4</v>
      </c>
      <c r="I282" s="0" t="n">
        <v>91.4</v>
      </c>
      <c r="J282" s="0" t="n">
        <v>299</v>
      </c>
      <c r="K282" s="0" t="n">
        <v>37.7</v>
      </c>
      <c r="M282" s="0" t="n">
        <v>52.6</v>
      </c>
      <c r="O282" s="0" t="n">
        <v>35.6</v>
      </c>
      <c r="P282" s="0" t="n">
        <v>100</v>
      </c>
      <c r="Q282" s="0" t="n">
        <v>86.3</v>
      </c>
    </row>
    <row r="283" customFormat="false" ht="15" hidden="false" customHeight="false" outlineLevel="0" collapsed="false">
      <c r="A283" s="0" t="s">
        <v>298</v>
      </c>
      <c r="B283" s="0" t="n">
        <v>280</v>
      </c>
      <c r="C283" s="0" t="n">
        <v>37.8</v>
      </c>
      <c r="D283" s="0" t="n">
        <v>34.8</v>
      </c>
      <c r="E283" s="0" t="n">
        <v>56.9</v>
      </c>
      <c r="F283" s="0" t="n">
        <v>68.2</v>
      </c>
      <c r="H283" s="0" t="n">
        <v>34.2</v>
      </c>
      <c r="I283" s="0" t="n">
        <v>22.6</v>
      </c>
      <c r="J283" s="0" t="n">
        <v>281</v>
      </c>
      <c r="K283" s="0" t="n">
        <v>38.9</v>
      </c>
      <c r="L283" s="0" t="n">
        <v>37.6</v>
      </c>
      <c r="N283" s="0" t="n">
        <v>64.9</v>
      </c>
      <c r="O283" s="0" t="n">
        <v>68.3</v>
      </c>
      <c r="P283" s="0" t="n">
        <v>34.4</v>
      </c>
    </row>
    <row r="284" customFormat="false" ht="15" hidden="false" customHeight="false" outlineLevel="0" collapsed="false">
      <c r="A284" s="0" t="s">
        <v>299</v>
      </c>
      <c r="B284" s="0" t="n">
        <v>280</v>
      </c>
      <c r="C284" s="0" t="n">
        <v>37.8</v>
      </c>
      <c r="G284" s="0" t="n">
        <v>70</v>
      </c>
      <c r="H284" s="0" t="n">
        <v>97.5</v>
      </c>
      <c r="I284" s="0" t="n">
        <v>99.2</v>
      </c>
      <c r="J284" s="0" t="n">
        <v>308</v>
      </c>
      <c r="K284" s="0" t="n">
        <v>36.9</v>
      </c>
      <c r="M284" s="0" t="n">
        <v>61.7</v>
      </c>
      <c r="O284" s="0" t="n">
        <v>25.9</v>
      </c>
      <c r="P284" s="0" t="n">
        <v>97.3</v>
      </c>
      <c r="Q284" s="0" t="n">
        <v>99.1</v>
      </c>
    </row>
    <row r="285" customFormat="false" ht="15" hidden="false" customHeight="false" outlineLevel="0" collapsed="false">
      <c r="A285" s="0" t="s">
        <v>300</v>
      </c>
      <c r="B285" s="0" t="n">
        <v>282</v>
      </c>
      <c r="C285" s="0" t="n">
        <v>37.7</v>
      </c>
      <c r="E285" s="0" t="n">
        <v>49.3</v>
      </c>
      <c r="F285" s="0" t="n">
        <v>70.3</v>
      </c>
      <c r="G285" s="0" t="n">
        <v>28</v>
      </c>
      <c r="H285" s="0" t="n">
        <v>41.1</v>
      </c>
      <c r="J285" s="0" t="n">
        <v>287</v>
      </c>
      <c r="K285" s="0" t="n">
        <v>38.4</v>
      </c>
      <c r="L285" s="0" t="n">
        <v>27.3</v>
      </c>
      <c r="M285" s="0" t="n">
        <v>30.4</v>
      </c>
      <c r="N285" s="0" t="n">
        <v>44.4</v>
      </c>
      <c r="O285" s="0" t="n">
        <v>70.2</v>
      </c>
      <c r="P285" s="0" t="n">
        <v>39</v>
      </c>
    </row>
    <row r="286" customFormat="false" ht="15" hidden="false" customHeight="false" outlineLevel="0" collapsed="false">
      <c r="A286" s="0" t="s">
        <v>301</v>
      </c>
      <c r="B286" s="0" t="n">
        <v>283</v>
      </c>
      <c r="C286" s="0" t="n">
        <v>37.6</v>
      </c>
      <c r="D286" s="0" t="n">
        <v>45.8</v>
      </c>
      <c r="F286" s="0" t="n">
        <v>73.3</v>
      </c>
      <c r="J286" s="0" t="n">
        <v>334</v>
      </c>
      <c r="K286" s="0" t="n">
        <v>35.1</v>
      </c>
      <c r="L286" s="0" t="n">
        <v>46.4</v>
      </c>
      <c r="O286" s="0" t="n">
        <v>58</v>
      </c>
    </row>
    <row r="287" customFormat="false" ht="15" hidden="false" customHeight="false" outlineLevel="0" collapsed="false">
      <c r="A287" s="0" t="s">
        <v>302</v>
      </c>
      <c r="B287" s="0" t="n">
        <v>283</v>
      </c>
      <c r="C287" s="0" t="n">
        <v>37.6</v>
      </c>
      <c r="D287" s="0" t="n">
        <v>39.4</v>
      </c>
      <c r="E287" s="0" t="n">
        <v>31.8</v>
      </c>
      <c r="G287" s="0" t="n">
        <v>44.4</v>
      </c>
      <c r="H287" s="0" t="n">
        <v>76.4</v>
      </c>
      <c r="I287" s="0" t="n">
        <v>34.5</v>
      </c>
      <c r="J287" s="0" t="n">
        <v>296</v>
      </c>
      <c r="K287" s="0" t="n">
        <v>37.8</v>
      </c>
      <c r="L287" s="0" t="n">
        <v>37.8</v>
      </c>
      <c r="M287" s="0" t="n">
        <v>47.7</v>
      </c>
      <c r="N287" s="0" t="n">
        <v>36.3</v>
      </c>
      <c r="P287" s="0" t="n">
        <v>74.8</v>
      </c>
      <c r="Q287" s="0" t="n">
        <v>31.6</v>
      </c>
    </row>
    <row r="288" customFormat="false" ht="15" hidden="false" customHeight="false" outlineLevel="0" collapsed="false">
      <c r="A288" s="0" t="s">
        <v>303</v>
      </c>
      <c r="B288" s="0" t="n">
        <v>283</v>
      </c>
      <c r="C288" s="0" t="n">
        <v>37.6</v>
      </c>
      <c r="D288" s="0" t="n">
        <v>31.1</v>
      </c>
      <c r="E288" s="0" t="n">
        <v>44.8</v>
      </c>
      <c r="F288" s="0" t="n">
        <v>29.5</v>
      </c>
      <c r="G288" s="0" t="n">
        <v>38.1</v>
      </c>
      <c r="H288" s="0" t="n">
        <v>93.1</v>
      </c>
      <c r="I288" s="0" t="n">
        <v>47</v>
      </c>
      <c r="J288" s="0" t="n">
        <v>283</v>
      </c>
      <c r="K288" s="0" t="n">
        <v>38.6</v>
      </c>
      <c r="L288" s="0" t="n">
        <v>37.8</v>
      </c>
      <c r="M288" s="0" t="n">
        <v>36.7</v>
      </c>
      <c r="N288" s="0" t="n">
        <v>47.7</v>
      </c>
      <c r="P288" s="0" t="n">
        <v>94.8</v>
      </c>
      <c r="Q288" s="0" t="n">
        <v>34.9</v>
      </c>
    </row>
    <row r="289" customFormat="false" ht="15" hidden="false" customHeight="false" outlineLevel="0" collapsed="false">
      <c r="A289" s="0" t="s">
        <v>304</v>
      </c>
      <c r="B289" s="0" t="n">
        <v>283</v>
      </c>
      <c r="C289" s="0" t="n">
        <v>37.6</v>
      </c>
      <c r="D289" s="0" t="n">
        <v>27.3</v>
      </c>
      <c r="F289" s="0" t="n">
        <v>66.5</v>
      </c>
      <c r="H289" s="0" t="n">
        <v>99</v>
      </c>
      <c r="I289" s="0" t="n">
        <v>68.1</v>
      </c>
      <c r="J289" s="0" t="n">
        <v>267</v>
      </c>
      <c r="K289" s="0" t="n">
        <v>40.1</v>
      </c>
      <c r="L289" s="0" t="n">
        <v>31.1</v>
      </c>
      <c r="O289" s="0" t="n">
        <v>67.5</v>
      </c>
      <c r="P289" s="0" t="n">
        <v>98.9</v>
      </c>
      <c r="Q289" s="0" t="n">
        <v>66</v>
      </c>
    </row>
    <row r="290" customFormat="false" ht="15" hidden="false" customHeight="false" outlineLevel="0" collapsed="false">
      <c r="A290" s="0" t="s">
        <v>305</v>
      </c>
      <c r="B290" s="0" t="n">
        <v>283</v>
      </c>
      <c r="C290" s="0" t="n">
        <v>37.6</v>
      </c>
      <c r="G290" s="0" t="n">
        <v>65.5</v>
      </c>
      <c r="H290" s="0" t="n">
        <v>100</v>
      </c>
      <c r="I290" s="0" t="n">
        <v>60.2</v>
      </c>
      <c r="J290" s="0" t="n">
        <v>279</v>
      </c>
      <c r="K290" s="0" t="n">
        <v>39.1</v>
      </c>
      <c r="M290" s="0" t="n">
        <v>68.5</v>
      </c>
      <c r="P290" s="0" t="n">
        <v>100</v>
      </c>
      <c r="Q290" s="0" t="n">
        <v>72.3</v>
      </c>
    </row>
    <row r="291" customFormat="false" ht="15" hidden="false" customHeight="false" outlineLevel="0" collapsed="false">
      <c r="A291" s="0" t="s">
        <v>306</v>
      </c>
      <c r="B291" s="0" t="n">
        <v>288</v>
      </c>
      <c r="C291" s="0" t="n">
        <v>37.4</v>
      </c>
      <c r="D291" s="0" t="n">
        <v>28.8</v>
      </c>
      <c r="E291" s="0" t="n">
        <v>41.6</v>
      </c>
      <c r="F291" s="0" t="n">
        <v>28.5</v>
      </c>
      <c r="G291" s="0" t="n">
        <v>37.3</v>
      </c>
      <c r="H291" s="0" t="n">
        <v>100</v>
      </c>
      <c r="I291" s="0" t="n">
        <v>65.5</v>
      </c>
      <c r="J291" s="0" t="n">
        <v>279</v>
      </c>
      <c r="K291" s="0" t="n">
        <v>39.1</v>
      </c>
      <c r="L291" s="0" t="n">
        <v>32</v>
      </c>
      <c r="M291" s="0" t="n">
        <v>41.9</v>
      </c>
      <c r="N291" s="0" t="n">
        <v>36.4</v>
      </c>
      <c r="O291" s="0" t="n">
        <v>29.4</v>
      </c>
      <c r="P291" s="0" t="n">
        <v>100</v>
      </c>
      <c r="Q291" s="0" t="n">
        <v>65.7</v>
      </c>
    </row>
    <row r="292" customFormat="false" ht="15" hidden="false" customHeight="false" outlineLevel="0" collapsed="false">
      <c r="A292" s="0" t="s">
        <v>307</v>
      </c>
      <c r="B292" s="0" t="n">
        <v>288</v>
      </c>
      <c r="C292" s="0" t="n">
        <v>37.4</v>
      </c>
      <c r="F292" s="0" t="n">
        <v>82.9</v>
      </c>
      <c r="H292" s="0" t="n">
        <v>56.8</v>
      </c>
      <c r="I292" s="0" t="n">
        <v>41.3</v>
      </c>
      <c r="J292" s="0" t="n">
        <v>253</v>
      </c>
      <c r="K292" s="0" t="n">
        <v>41.1</v>
      </c>
      <c r="L292" s="0" t="n">
        <v>32.8</v>
      </c>
      <c r="N292" s="0" t="n">
        <v>38.9</v>
      </c>
      <c r="O292" s="0" t="n">
        <v>85.9</v>
      </c>
      <c r="P292" s="0" t="n">
        <v>35.2</v>
      </c>
      <c r="Q292" s="0" t="n">
        <v>51.4</v>
      </c>
    </row>
    <row r="293" customFormat="false" ht="15" hidden="false" customHeight="false" outlineLevel="0" collapsed="false">
      <c r="A293" s="0" t="s">
        <v>308</v>
      </c>
      <c r="B293" s="0" t="n">
        <v>288</v>
      </c>
      <c r="C293" s="0" t="n">
        <v>37.4</v>
      </c>
      <c r="E293" s="0" t="n">
        <v>94.3</v>
      </c>
      <c r="G293" s="0" t="n">
        <v>61.9</v>
      </c>
      <c r="H293" s="0" t="n">
        <v>100</v>
      </c>
      <c r="I293" s="0" t="n">
        <v>97</v>
      </c>
      <c r="J293" s="0" t="n">
        <v>372</v>
      </c>
      <c r="K293" s="0" t="n">
        <v>32.8</v>
      </c>
      <c r="M293" s="0" t="n">
        <v>34.9</v>
      </c>
      <c r="N293" s="0" t="n">
        <v>93.7</v>
      </c>
      <c r="P293" s="0" t="n">
        <v>100</v>
      </c>
      <c r="Q293" s="0" t="n">
        <v>95.9</v>
      </c>
    </row>
    <row r="294" customFormat="false" ht="15" hidden="false" customHeight="false" outlineLevel="0" collapsed="false">
      <c r="A294" s="0" t="s">
        <v>309</v>
      </c>
      <c r="B294" s="0" t="n">
        <v>291</v>
      </c>
      <c r="C294" s="0" t="n">
        <v>37.3</v>
      </c>
      <c r="D294" s="0" t="n">
        <v>53.1</v>
      </c>
      <c r="E294" s="0" t="n">
        <v>42.2</v>
      </c>
      <c r="G294" s="0" t="n">
        <v>22.1</v>
      </c>
      <c r="H294" s="0" t="n">
        <v>33.7</v>
      </c>
      <c r="I294" s="0" t="n">
        <v>26.3</v>
      </c>
      <c r="J294" s="0" t="n">
        <v>304</v>
      </c>
      <c r="K294" s="0" t="n">
        <v>37.4</v>
      </c>
      <c r="L294" s="0" t="n">
        <v>53.5</v>
      </c>
      <c r="N294" s="0" t="n">
        <v>41.6</v>
      </c>
      <c r="P294" s="0" t="n">
        <v>37.6</v>
      </c>
      <c r="Q294" s="0" t="n">
        <v>26.1</v>
      </c>
    </row>
    <row r="295" customFormat="false" ht="15" hidden="false" customHeight="false" outlineLevel="0" collapsed="false">
      <c r="A295" s="0" t="s">
        <v>310</v>
      </c>
      <c r="B295" s="0" t="n">
        <v>291</v>
      </c>
      <c r="C295" s="0" t="n">
        <v>37.3</v>
      </c>
      <c r="D295" s="0" t="n">
        <v>34.8</v>
      </c>
      <c r="G295" s="0" t="n">
        <v>59.8</v>
      </c>
      <c r="H295" s="0" t="n">
        <v>86.6</v>
      </c>
      <c r="I295" s="0" t="n">
        <v>51</v>
      </c>
      <c r="J295" s="0" t="n">
        <v>289</v>
      </c>
      <c r="K295" s="0" t="n">
        <v>38.3</v>
      </c>
      <c r="L295" s="0" t="n">
        <v>32.6</v>
      </c>
      <c r="M295" s="0" t="n">
        <v>66</v>
      </c>
      <c r="N295" s="0" t="n">
        <v>36</v>
      </c>
      <c r="P295" s="0" t="n">
        <v>85.1</v>
      </c>
      <c r="Q295" s="0" t="n">
        <v>52.1</v>
      </c>
    </row>
    <row r="296" customFormat="false" ht="15" hidden="false" customHeight="false" outlineLevel="0" collapsed="false">
      <c r="A296" s="0" t="s">
        <v>311</v>
      </c>
      <c r="B296" s="0" t="n">
        <v>291</v>
      </c>
      <c r="C296" s="0" t="n">
        <v>37.3</v>
      </c>
      <c r="D296" s="0" t="n">
        <v>28.9</v>
      </c>
      <c r="E296" s="0" t="n">
        <v>34.2</v>
      </c>
      <c r="F296" s="0" t="n">
        <v>86.6</v>
      </c>
      <c r="I296" s="0" t="n">
        <v>56</v>
      </c>
      <c r="J296" s="0" t="n">
        <v>250</v>
      </c>
      <c r="K296" s="0" t="n">
        <v>41.3</v>
      </c>
      <c r="L296" s="0" t="n">
        <v>37.6</v>
      </c>
      <c r="N296" s="0" t="n">
        <v>43.6</v>
      </c>
      <c r="O296" s="0" t="n">
        <v>82.4</v>
      </c>
      <c r="Q296" s="0" t="n">
        <v>56.3</v>
      </c>
    </row>
    <row r="297" customFormat="false" ht="15" hidden="false" customHeight="false" outlineLevel="0" collapsed="false">
      <c r="A297" s="0" t="s">
        <v>312</v>
      </c>
      <c r="B297" s="0" t="n">
        <v>294</v>
      </c>
      <c r="C297" s="0" t="n">
        <v>37.2</v>
      </c>
      <c r="D297" s="0" t="n">
        <v>39.8</v>
      </c>
      <c r="E297" s="0" t="n">
        <v>53.5</v>
      </c>
      <c r="F297" s="0" t="n">
        <v>45</v>
      </c>
      <c r="G297" s="0" t="n">
        <v>24.9</v>
      </c>
      <c r="H297" s="0" t="n">
        <v>25.1</v>
      </c>
      <c r="J297" s="0" t="n">
        <v>308</v>
      </c>
      <c r="K297" s="0" t="n">
        <v>36.9</v>
      </c>
      <c r="L297" s="0" t="n">
        <v>42</v>
      </c>
      <c r="M297" s="0" t="n">
        <v>22.2</v>
      </c>
      <c r="N297" s="0" t="n">
        <v>50.9</v>
      </c>
      <c r="O297" s="0" t="n">
        <v>43.5</v>
      </c>
      <c r="P297" s="0" t="n">
        <v>24.6</v>
      </c>
    </row>
    <row r="298" customFormat="false" ht="15" hidden="false" customHeight="false" outlineLevel="0" collapsed="false">
      <c r="A298" s="0" t="s">
        <v>313</v>
      </c>
      <c r="B298" s="0" t="n">
        <v>294</v>
      </c>
      <c r="C298" s="0" t="n">
        <v>37.2</v>
      </c>
      <c r="F298" s="0" t="n">
        <v>85.5</v>
      </c>
      <c r="G298" s="0" t="n">
        <v>24.3</v>
      </c>
      <c r="H298" s="0" t="n">
        <v>31.9</v>
      </c>
      <c r="J298" s="0" t="n">
        <v>338</v>
      </c>
      <c r="K298" s="0" t="n">
        <v>34.8</v>
      </c>
      <c r="M298" s="0" t="n">
        <v>23.4</v>
      </c>
      <c r="O298" s="0" t="n">
        <v>79.9</v>
      </c>
      <c r="P298" s="0" t="n">
        <v>29</v>
      </c>
    </row>
    <row r="299" customFormat="false" ht="15" hidden="false" customHeight="false" outlineLevel="0" collapsed="false">
      <c r="A299" s="0" t="s">
        <v>314</v>
      </c>
      <c r="B299" s="0" t="n">
        <v>296</v>
      </c>
      <c r="C299" s="0" t="n">
        <v>37.1</v>
      </c>
      <c r="D299" s="0" t="n">
        <v>31.1</v>
      </c>
      <c r="G299" s="0" t="n">
        <v>92</v>
      </c>
      <c r="H299" s="0" t="n">
        <v>45.7</v>
      </c>
      <c r="J299" s="0" t="n">
        <v>301</v>
      </c>
      <c r="K299" s="0" t="n">
        <v>37.6</v>
      </c>
      <c r="L299" s="0" t="n">
        <v>30.6</v>
      </c>
      <c r="M299" s="0" t="n">
        <v>94.4</v>
      </c>
      <c r="P299" s="0" t="n">
        <v>24.2</v>
      </c>
    </row>
    <row r="300" customFormat="false" ht="15" hidden="false" customHeight="false" outlineLevel="0" collapsed="false">
      <c r="A300" s="0" t="s">
        <v>315</v>
      </c>
      <c r="B300" s="0" t="n">
        <v>297</v>
      </c>
      <c r="C300" s="0" t="n">
        <v>37</v>
      </c>
      <c r="D300" s="0" t="n">
        <v>41.2</v>
      </c>
      <c r="E300" s="0" t="n">
        <v>39</v>
      </c>
      <c r="G300" s="0" t="n">
        <v>50.1</v>
      </c>
      <c r="H300" s="0" t="n">
        <v>39.6</v>
      </c>
      <c r="J300" s="0" t="n">
        <v>319</v>
      </c>
      <c r="K300" s="0" t="n">
        <v>35.9</v>
      </c>
      <c r="L300" s="0" t="n">
        <v>42.4</v>
      </c>
      <c r="M300" s="0" t="n">
        <v>31</v>
      </c>
      <c r="N300" s="0" t="n">
        <v>49.4</v>
      </c>
      <c r="O300" s="0" t="n">
        <v>28.6</v>
      </c>
      <c r="P300" s="0" t="n">
        <v>30.6</v>
      </c>
    </row>
    <row r="301" customFormat="false" ht="15" hidden="false" customHeight="false" outlineLevel="0" collapsed="false">
      <c r="A301" s="0" t="s">
        <v>316</v>
      </c>
      <c r="B301" s="0" t="n">
        <v>297</v>
      </c>
      <c r="C301" s="0" t="n">
        <v>37</v>
      </c>
      <c r="D301" s="0" t="n">
        <v>34.3</v>
      </c>
      <c r="F301" s="0" t="n">
        <v>86</v>
      </c>
      <c r="J301" s="0" t="n">
        <v>322</v>
      </c>
      <c r="K301" s="0" t="n">
        <v>35.8</v>
      </c>
      <c r="L301" s="0" t="n">
        <v>31.4</v>
      </c>
      <c r="O301" s="0" t="n">
        <v>83.8</v>
      </c>
    </row>
    <row r="302" customFormat="false" ht="15" hidden="false" customHeight="false" outlineLevel="0" collapsed="false">
      <c r="A302" s="0" t="s">
        <v>317</v>
      </c>
      <c r="B302" s="0" t="n">
        <v>299</v>
      </c>
      <c r="C302" s="0" t="n">
        <v>36.9</v>
      </c>
      <c r="D302" s="0" t="n">
        <v>31.4</v>
      </c>
      <c r="E302" s="0" t="n">
        <v>38.4</v>
      </c>
      <c r="F302" s="0" t="n">
        <v>33.1</v>
      </c>
      <c r="H302" s="0" t="n">
        <v>97.2</v>
      </c>
      <c r="I302" s="0" t="n">
        <v>99.2</v>
      </c>
      <c r="J302" s="0" t="n">
        <v>286</v>
      </c>
      <c r="K302" s="0" t="n">
        <v>38.5</v>
      </c>
      <c r="L302" s="0" t="n">
        <v>29.1</v>
      </c>
      <c r="N302" s="0" t="n">
        <v>47.6</v>
      </c>
      <c r="O302" s="0" t="n">
        <v>42.6</v>
      </c>
      <c r="P302" s="0" t="n">
        <v>97.9</v>
      </c>
      <c r="Q302" s="0" t="n">
        <v>99.1</v>
      </c>
    </row>
    <row r="303" customFormat="false" ht="15" hidden="false" customHeight="false" outlineLevel="0" collapsed="false">
      <c r="A303" s="0" t="s">
        <v>318</v>
      </c>
      <c r="B303" s="0" t="n">
        <v>299</v>
      </c>
      <c r="C303" s="0" t="n">
        <v>36.9</v>
      </c>
      <c r="D303" s="0" t="n">
        <v>28.8</v>
      </c>
      <c r="E303" s="0" t="n">
        <v>44.3</v>
      </c>
      <c r="G303" s="0" t="n">
        <v>56.3</v>
      </c>
      <c r="H303" s="0" t="n">
        <v>95.5</v>
      </c>
      <c r="I303" s="0" t="n">
        <v>24.5</v>
      </c>
      <c r="J303" s="0" t="n">
        <v>339</v>
      </c>
      <c r="K303" s="0" t="n">
        <v>34.7</v>
      </c>
      <c r="L303" s="0" t="n">
        <v>29.9</v>
      </c>
      <c r="M303" s="0" t="n">
        <v>43.4</v>
      </c>
      <c r="N303" s="0" t="n">
        <v>38.2</v>
      </c>
      <c r="P303" s="0" t="n">
        <v>94.8</v>
      </c>
    </row>
    <row r="304" customFormat="false" ht="15" hidden="false" customHeight="false" outlineLevel="0" collapsed="false">
      <c r="A304" s="0" t="s">
        <v>319</v>
      </c>
      <c r="B304" s="0" t="n">
        <v>301</v>
      </c>
      <c r="C304" s="0" t="n">
        <v>36.8</v>
      </c>
      <c r="D304" s="0" t="n">
        <v>43.8</v>
      </c>
      <c r="F304" s="0" t="n">
        <v>34.8</v>
      </c>
      <c r="G304" s="0" t="n">
        <v>35.7</v>
      </c>
      <c r="H304" s="0" t="n">
        <v>21.1</v>
      </c>
      <c r="I304" s="0" t="n">
        <v>27.1</v>
      </c>
      <c r="J304" s="0" t="n">
        <v>283</v>
      </c>
      <c r="K304" s="0" t="n">
        <v>38.6</v>
      </c>
      <c r="L304" s="0" t="n">
        <v>49.1</v>
      </c>
      <c r="M304" s="0" t="n">
        <v>32</v>
      </c>
      <c r="O304" s="0" t="n">
        <v>35.2</v>
      </c>
      <c r="P304" s="0" t="n">
        <v>26.3</v>
      </c>
      <c r="Q304" s="0" t="n">
        <v>26.4</v>
      </c>
    </row>
    <row r="305" customFormat="false" ht="15" hidden="false" customHeight="false" outlineLevel="0" collapsed="false">
      <c r="A305" s="0" t="s">
        <v>320</v>
      </c>
      <c r="B305" s="0" t="n">
        <v>302</v>
      </c>
      <c r="C305" s="0" t="n">
        <v>36.7</v>
      </c>
      <c r="D305" s="0" t="n">
        <v>48.7</v>
      </c>
      <c r="E305" s="0" t="n">
        <v>44.9</v>
      </c>
      <c r="F305" s="0" t="n">
        <v>37.6</v>
      </c>
      <c r="I305" s="0" t="n">
        <v>45</v>
      </c>
      <c r="J305" s="0" t="n">
        <v>314</v>
      </c>
      <c r="K305" s="0" t="n">
        <v>36.3</v>
      </c>
      <c r="L305" s="0" t="n">
        <v>48.5</v>
      </c>
      <c r="N305" s="0" t="n">
        <v>40.6</v>
      </c>
      <c r="O305" s="0" t="n">
        <v>37.1</v>
      </c>
      <c r="Q305" s="0" t="n">
        <v>45.2</v>
      </c>
    </row>
    <row r="306" customFormat="false" ht="15" hidden="false" customHeight="false" outlineLevel="0" collapsed="false">
      <c r="A306" s="0" t="s">
        <v>321</v>
      </c>
      <c r="B306" s="0" t="n">
        <v>302</v>
      </c>
      <c r="C306" s="0" t="n">
        <v>36.7</v>
      </c>
      <c r="D306" s="0" t="n">
        <v>40</v>
      </c>
      <c r="F306" s="0" t="n">
        <v>53.9</v>
      </c>
      <c r="H306" s="0" t="n">
        <v>55</v>
      </c>
      <c r="I306" s="0" t="n">
        <v>44</v>
      </c>
      <c r="J306" s="0" t="n">
        <v>230</v>
      </c>
      <c r="K306" s="0" t="n">
        <v>43.4</v>
      </c>
      <c r="L306" s="0" t="n">
        <v>49.6</v>
      </c>
      <c r="N306" s="0" t="n">
        <v>35.1</v>
      </c>
      <c r="O306" s="0" t="n">
        <v>66.5</v>
      </c>
      <c r="P306" s="0" t="n">
        <v>44.7</v>
      </c>
      <c r="Q306" s="0" t="n">
        <v>39.9</v>
      </c>
    </row>
    <row r="307" customFormat="false" ht="15" hidden="false" customHeight="false" outlineLevel="0" collapsed="false">
      <c r="A307" s="0" t="s">
        <v>322</v>
      </c>
      <c r="B307" s="0" t="n">
        <v>302</v>
      </c>
      <c r="C307" s="0" t="n">
        <v>36.7</v>
      </c>
      <c r="D307" s="0" t="n">
        <v>36.9</v>
      </c>
      <c r="E307" s="0" t="n">
        <v>49.9</v>
      </c>
      <c r="G307" s="0" t="n">
        <v>64.2</v>
      </c>
      <c r="J307" s="0" t="n">
        <v>293</v>
      </c>
      <c r="K307" s="0" t="n">
        <v>37.9</v>
      </c>
      <c r="L307" s="0" t="n">
        <v>38.8</v>
      </c>
      <c r="M307" s="0" t="n">
        <v>73.2</v>
      </c>
      <c r="N307" s="0" t="n">
        <v>43.8</v>
      </c>
    </row>
    <row r="308" customFormat="false" ht="15" hidden="false" customHeight="false" outlineLevel="0" collapsed="false">
      <c r="A308" s="0" t="s">
        <v>323</v>
      </c>
      <c r="B308" s="0" t="n">
        <v>305</v>
      </c>
      <c r="C308" s="0" t="n">
        <v>36.4</v>
      </c>
      <c r="D308" s="0" t="n">
        <v>32.6</v>
      </c>
      <c r="E308" s="0" t="n">
        <v>63.7</v>
      </c>
      <c r="G308" s="0" t="n">
        <v>70.7</v>
      </c>
      <c r="I308" s="0" t="n">
        <v>45.7</v>
      </c>
      <c r="J308" s="0" t="n">
        <v>307</v>
      </c>
      <c r="K308" s="0" t="n">
        <v>37</v>
      </c>
      <c r="L308" s="0" t="n">
        <v>36</v>
      </c>
      <c r="M308" s="0" t="n">
        <v>63.8</v>
      </c>
      <c r="N308" s="0" t="n">
        <v>71.1</v>
      </c>
      <c r="Q308" s="0" t="n">
        <v>38.1</v>
      </c>
    </row>
    <row r="309" customFormat="false" ht="15" hidden="false" customHeight="false" outlineLevel="0" collapsed="false">
      <c r="A309" s="0" t="s">
        <v>324</v>
      </c>
      <c r="B309" s="0" t="n">
        <v>306</v>
      </c>
      <c r="C309" s="0" t="n">
        <v>36.3</v>
      </c>
      <c r="D309" s="0" t="n">
        <v>30.7</v>
      </c>
      <c r="E309" s="0" t="n">
        <v>39</v>
      </c>
      <c r="G309" s="0" t="n">
        <v>33.4</v>
      </c>
      <c r="H309" s="0" t="n">
        <v>100</v>
      </c>
      <c r="I309" s="0" t="n">
        <v>74.4</v>
      </c>
      <c r="J309" s="0" t="n">
        <v>262</v>
      </c>
      <c r="K309" s="0" t="n">
        <v>40.4</v>
      </c>
      <c r="L309" s="0" t="n">
        <v>38.7</v>
      </c>
      <c r="M309" s="0" t="n">
        <v>35</v>
      </c>
      <c r="N309" s="0" t="n">
        <v>49.1</v>
      </c>
      <c r="P309" s="0" t="n">
        <v>100</v>
      </c>
      <c r="Q309" s="0" t="n">
        <v>64.7</v>
      </c>
    </row>
    <row r="310" customFormat="false" ht="15" hidden="false" customHeight="false" outlineLevel="0" collapsed="false">
      <c r="A310" s="0" t="s">
        <v>325</v>
      </c>
      <c r="B310" s="0" t="n">
        <v>306</v>
      </c>
      <c r="C310" s="0" t="n">
        <v>36.3</v>
      </c>
      <c r="E310" s="0" t="n">
        <v>50.4</v>
      </c>
      <c r="F310" s="0" t="n">
        <v>100</v>
      </c>
      <c r="J310" s="0" t="n">
        <v>291</v>
      </c>
      <c r="K310" s="0" t="n">
        <v>38.2</v>
      </c>
      <c r="L310" s="0" t="n">
        <v>28</v>
      </c>
      <c r="N310" s="0" t="n">
        <v>60.2</v>
      </c>
      <c r="O310" s="0" t="n">
        <v>99.9</v>
      </c>
    </row>
    <row r="311" customFormat="false" ht="15" hidden="false" customHeight="false" outlineLevel="0" collapsed="false">
      <c r="A311" s="0" t="s">
        <v>326</v>
      </c>
      <c r="B311" s="0" t="n">
        <v>308</v>
      </c>
      <c r="C311" s="0" t="n">
        <v>36.2</v>
      </c>
      <c r="D311" s="0" t="n">
        <v>28.4</v>
      </c>
      <c r="E311" s="0" t="n">
        <v>61.9</v>
      </c>
      <c r="F311" s="0" t="n">
        <v>86.7</v>
      </c>
      <c r="J311" s="0" t="n">
        <v>331</v>
      </c>
      <c r="K311" s="0" t="n">
        <v>35.3</v>
      </c>
      <c r="L311" s="0" t="n">
        <v>28.8</v>
      </c>
      <c r="N311" s="0" t="n">
        <v>51.2</v>
      </c>
      <c r="O311" s="0" t="n">
        <v>86.4</v>
      </c>
    </row>
    <row r="312" customFormat="false" ht="15" hidden="false" customHeight="false" outlineLevel="0" collapsed="false">
      <c r="A312" s="0" t="s">
        <v>327</v>
      </c>
      <c r="B312" s="0" t="n">
        <v>308</v>
      </c>
      <c r="C312" s="0" t="n">
        <v>36.2</v>
      </c>
      <c r="F312" s="0" t="n">
        <v>99.5</v>
      </c>
      <c r="G312" s="0" t="n">
        <v>38.9</v>
      </c>
      <c r="J312" s="0" t="n">
        <v>329</v>
      </c>
      <c r="K312" s="0" t="n">
        <v>35.5</v>
      </c>
      <c r="M312" s="0" t="n">
        <v>37.4</v>
      </c>
      <c r="O312" s="0" t="n">
        <v>99.8</v>
      </c>
    </row>
    <row r="313" customFormat="false" ht="15" hidden="false" customHeight="false" outlineLevel="0" collapsed="false">
      <c r="A313" s="0" t="s">
        <v>328</v>
      </c>
      <c r="B313" s="0" t="n">
        <v>310</v>
      </c>
      <c r="C313" s="0" t="n">
        <v>36</v>
      </c>
      <c r="D313" s="0" t="n">
        <v>37.8</v>
      </c>
      <c r="F313" s="0" t="n">
        <v>59.3</v>
      </c>
      <c r="H313" s="0" t="n">
        <v>16.9</v>
      </c>
      <c r="I313" s="0" t="n">
        <v>76.3</v>
      </c>
      <c r="J313" s="0" t="n">
        <v>289</v>
      </c>
      <c r="K313" s="0" t="n">
        <v>38.3</v>
      </c>
      <c r="L313" s="0" t="n">
        <v>36.7</v>
      </c>
      <c r="O313" s="0" t="n">
        <v>73</v>
      </c>
      <c r="Q313" s="0" t="n">
        <v>86</v>
      </c>
    </row>
    <row r="314" customFormat="false" ht="15" hidden="false" customHeight="false" outlineLevel="0" collapsed="false">
      <c r="A314" s="0" t="s">
        <v>329</v>
      </c>
      <c r="B314" s="0" t="n">
        <v>310</v>
      </c>
      <c r="C314" s="0" t="n">
        <v>36</v>
      </c>
      <c r="D314" s="0" t="n">
        <v>29</v>
      </c>
      <c r="E314" s="0" t="n">
        <v>85.9</v>
      </c>
      <c r="F314" s="0" t="n">
        <v>72.6</v>
      </c>
      <c r="I314" s="0" t="n">
        <v>22.4</v>
      </c>
      <c r="J314" s="0" t="n">
        <v>364</v>
      </c>
      <c r="K314" s="0" t="n">
        <v>33</v>
      </c>
      <c r="N314" s="0" t="n">
        <v>66.9</v>
      </c>
      <c r="O314" s="0" t="n">
        <v>76.9</v>
      </c>
    </row>
    <row r="315" customFormat="false" ht="15" hidden="false" customHeight="false" outlineLevel="0" collapsed="false">
      <c r="A315" s="0" t="s">
        <v>330</v>
      </c>
      <c r="B315" s="0" t="n">
        <v>310</v>
      </c>
      <c r="C315" s="0" t="n">
        <v>36</v>
      </c>
      <c r="G315" s="0" t="n">
        <v>95.6</v>
      </c>
      <c r="I315" s="0" t="n">
        <v>39.9</v>
      </c>
      <c r="J315" s="0" t="n">
        <v>364</v>
      </c>
      <c r="K315" s="0" t="n">
        <v>33</v>
      </c>
      <c r="M315" s="0" t="n">
        <v>78.2</v>
      </c>
      <c r="P315" s="0" t="n">
        <v>26.4</v>
      </c>
      <c r="Q315" s="0" t="n">
        <v>47.7</v>
      </c>
    </row>
    <row r="316" customFormat="false" ht="15" hidden="false" customHeight="false" outlineLevel="0" collapsed="false">
      <c r="A316" s="0" t="s">
        <v>331</v>
      </c>
      <c r="B316" s="0" t="n">
        <v>313</v>
      </c>
      <c r="C316" s="0" t="n">
        <v>35.9</v>
      </c>
      <c r="D316" s="0" t="n">
        <v>28.7</v>
      </c>
      <c r="E316" s="0" t="n">
        <v>50.6</v>
      </c>
      <c r="G316" s="0" t="n">
        <v>83.9</v>
      </c>
      <c r="J316" s="0" t="n">
        <v>308</v>
      </c>
      <c r="K316" s="0" t="n">
        <v>36.9</v>
      </c>
      <c r="L316" s="0" t="n">
        <v>31.4</v>
      </c>
      <c r="M316" s="0" t="n">
        <v>81.8</v>
      </c>
      <c r="N316" s="0" t="n">
        <v>49.5</v>
      </c>
    </row>
    <row r="317" customFormat="false" ht="15" hidden="false" customHeight="false" outlineLevel="0" collapsed="false">
      <c r="A317" s="0" t="s">
        <v>332</v>
      </c>
      <c r="B317" s="0" t="n">
        <v>314</v>
      </c>
      <c r="C317" s="0" t="n">
        <v>35.8</v>
      </c>
      <c r="E317" s="0" t="n">
        <v>65.5</v>
      </c>
      <c r="G317" s="0" t="n">
        <v>33.3</v>
      </c>
      <c r="H317" s="0" t="n">
        <v>96</v>
      </c>
      <c r="I317" s="0" t="n">
        <v>100</v>
      </c>
      <c r="J317" s="0" t="n">
        <v>343</v>
      </c>
      <c r="K317" s="0" t="n">
        <v>34.2</v>
      </c>
      <c r="M317" s="0" t="n">
        <v>37.5</v>
      </c>
      <c r="N317" s="0" t="n">
        <v>48</v>
      </c>
      <c r="P317" s="0" t="n">
        <v>98.2</v>
      </c>
      <c r="Q317" s="0" t="n">
        <v>100</v>
      </c>
    </row>
    <row r="318" customFormat="false" ht="15" hidden="false" customHeight="false" outlineLevel="0" collapsed="false">
      <c r="A318" s="0" t="s">
        <v>333</v>
      </c>
      <c r="B318" s="0" t="n">
        <v>315</v>
      </c>
      <c r="C318" s="0" t="n">
        <v>35.7</v>
      </c>
      <c r="D318" s="0" t="n">
        <v>35.5</v>
      </c>
      <c r="G318" s="0" t="n">
        <v>70.3</v>
      </c>
      <c r="J318" s="0" t="n">
        <v>344</v>
      </c>
      <c r="K318" s="0" t="n">
        <v>34</v>
      </c>
      <c r="L318" s="0" t="n">
        <v>32.6</v>
      </c>
      <c r="M318" s="0" t="n">
        <v>58.6</v>
      </c>
      <c r="O318" s="0" t="n">
        <v>30.1</v>
      </c>
      <c r="P318" s="0" t="n">
        <v>19.5</v>
      </c>
    </row>
    <row r="319" customFormat="false" ht="15" hidden="false" customHeight="false" outlineLevel="0" collapsed="false">
      <c r="A319" s="0" t="s">
        <v>334</v>
      </c>
      <c r="B319" s="0" t="n">
        <v>315</v>
      </c>
      <c r="C319" s="0" t="n">
        <v>35.7</v>
      </c>
      <c r="D319" s="0" t="n">
        <v>35.5</v>
      </c>
      <c r="E319" s="0" t="n">
        <v>30.8</v>
      </c>
      <c r="F319" s="0" t="n">
        <v>29.1</v>
      </c>
      <c r="G319" s="0" t="n">
        <v>38.5</v>
      </c>
      <c r="H319" s="0" t="n">
        <v>68.5</v>
      </c>
      <c r="I319" s="0" t="n">
        <v>26.8</v>
      </c>
      <c r="J319" s="0" t="n">
        <v>316</v>
      </c>
      <c r="K319" s="0" t="n">
        <v>36.2</v>
      </c>
      <c r="L319" s="0" t="n">
        <v>36.1</v>
      </c>
      <c r="M319" s="0" t="n">
        <v>43.8</v>
      </c>
      <c r="P319" s="0" t="n">
        <v>83.2</v>
      </c>
      <c r="Q319" s="0" t="n">
        <v>24.2</v>
      </c>
    </row>
    <row r="320" customFormat="false" ht="15" hidden="false" customHeight="false" outlineLevel="0" collapsed="false">
      <c r="A320" s="0" t="s">
        <v>335</v>
      </c>
      <c r="B320" s="0" t="n">
        <v>315</v>
      </c>
      <c r="C320" s="0" t="n">
        <v>35.7</v>
      </c>
      <c r="G320" s="0" t="n">
        <v>71.3</v>
      </c>
      <c r="I320" s="0" t="n">
        <v>65.5</v>
      </c>
      <c r="J320" s="0" t="n">
        <v>319</v>
      </c>
      <c r="K320" s="0" t="n">
        <v>35.9</v>
      </c>
      <c r="M320" s="0" t="n">
        <v>78.6</v>
      </c>
      <c r="N320" s="0" t="n">
        <v>33.9</v>
      </c>
      <c r="Q320" s="0" t="n">
        <v>63.8</v>
      </c>
    </row>
    <row r="321" customFormat="false" ht="15" hidden="false" customHeight="false" outlineLevel="0" collapsed="false">
      <c r="A321" s="0" t="s">
        <v>336</v>
      </c>
      <c r="B321" s="0" t="n">
        <v>318</v>
      </c>
      <c r="C321" s="0" t="n">
        <v>35.6</v>
      </c>
      <c r="D321" s="0" t="n">
        <v>33.5</v>
      </c>
      <c r="F321" s="0" t="n">
        <v>49.3</v>
      </c>
      <c r="G321" s="0" t="n">
        <v>38.5</v>
      </c>
      <c r="H321" s="0" t="n">
        <v>23.4</v>
      </c>
      <c r="J321" s="0" t="n">
        <v>344</v>
      </c>
      <c r="K321" s="0" t="n">
        <v>34</v>
      </c>
      <c r="L321" s="0" t="n">
        <v>29.1</v>
      </c>
      <c r="M321" s="0" t="n">
        <v>38.5</v>
      </c>
      <c r="O321" s="0" t="n">
        <v>48.5</v>
      </c>
      <c r="P321" s="0" t="n">
        <v>28.9</v>
      </c>
    </row>
    <row r="322" customFormat="false" ht="15" hidden="false" customHeight="false" outlineLevel="0" collapsed="false">
      <c r="A322" s="0" t="s">
        <v>337</v>
      </c>
      <c r="B322" s="0" t="n">
        <v>319</v>
      </c>
      <c r="C322" s="0" t="n">
        <v>35.5</v>
      </c>
      <c r="E322" s="0" t="n">
        <v>31.1</v>
      </c>
      <c r="F322" s="0" t="n">
        <v>94.1</v>
      </c>
      <c r="H322" s="0" t="n">
        <v>55.3</v>
      </c>
      <c r="I322" s="0" t="n">
        <v>21</v>
      </c>
      <c r="J322" s="0" t="n">
        <v>380</v>
      </c>
      <c r="K322" s="0" t="n">
        <v>32.1</v>
      </c>
      <c r="M322" s="0" t="n">
        <v>24.7</v>
      </c>
      <c r="O322" s="0" t="n">
        <v>84.8</v>
      </c>
      <c r="P322" s="0" t="n">
        <v>34.8</v>
      </c>
    </row>
    <row r="323" customFormat="false" ht="15" hidden="false" customHeight="false" outlineLevel="0" collapsed="false">
      <c r="A323" s="0" t="s">
        <v>338</v>
      </c>
      <c r="B323" s="0" t="n">
        <v>320</v>
      </c>
      <c r="C323" s="0" t="n">
        <v>35.4</v>
      </c>
      <c r="F323" s="0" t="n">
        <v>28.3</v>
      </c>
      <c r="G323" s="0" t="n">
        <v>51.8</v>
      </c>
      <c r="H323" s="0" t="n">
        <v>76.8</v>
      </c>
      <c r="I323" s="0" t="n">
        <v>59.6</v>
      </c>
      <c r="J323" s="0" t="n">
        <v>352</v>
      </c>
      <c r="K323" s="0" t="n">
        <v>33.5</v>
      </c>
      <c r="M323" s="0" t="n">
        <v>49.2</v>
      </c>
      <c r="P323" s="0" t="n">
        <v>77.1</v>
      </c>
      <c r="Q323" s="0" t="n">
        <v>42.4</v>
      </c>
    </row>
    <row r="324" customFormat="false" ht="15" hidden="false" customHeight="false" outlineLevel="0" collapsed="false">
      <c r="A324" s="0" t="s">
        <v>339</v>
      </c>
      <c r="B324" s="0" t="n">
        <v>321</v>
      </c>
      <c r="C324" s="0" t="n">
        <v>35.3</v>
      </c>
      <c r="D324" s="0" t="n">
        <v>61.6</v>
      </c>
      <c r="J324" s="0" t="n">
        <v>311</v>
      </c>
      <c r="K324" s="0" t="n">
        <v>36.7</v>
      </c>
      <c r="L324" s="0" t="n">
        <v>67.1</v>
      </c>
    </row>
    <row r="325" customFormat="false" ht="15" hidden="false" customHeight="false" outlineLevel="0" collapsed="false">
      <c r="A325" s="0" t="s">
        <v>340</v>
      </c>
      <c r="B325" s="0" t="n">
        <v>321</v>
      </c>
      <c r="C325" s="0" t="n">
        <v>35.3</v>
      </c>
      <c r="D325" s="0" t="n">
        <v>35.1</v>
      </c>
      <c r="E325" s="0" t="n">
        <v>42.4</v>
      </c>
      <c r="F325" s="0" t="n">
        <v>50.4</v>
      </c>
      <c r="G325" s="0" t="n">
        <v>24.1</v>
      </c>
      <c r="I325" s="0" t="n">
        <v>33</v>
      </c>
      <c r="J325" s="0" t="n">
        <v>275</v>
      </c>
      <c r="K325" s="0" t="n">
        <v>39.4</v>
      </c>
      <c r="L325" s="0" t="n">
        <v>42.4</v>
      </c>
      <c r="M325" s="0" t="n">
        <v>22.3</v>
      </c>
      <c r="N325" s="0" t="n">
        <v>49.1</v>
      </c>
      <c r="O325" s="0" t="n">
        <v>55</v>
      </c>
      <c r="Q325" s="0" t="n">
        <v>30.7</v>
      </c>
    </row>
    <row r="326" customFormat="false" ht="15" hidden="false" customHeight="false" outlineLevel="0" collapsed="false">
      <c r="A326" s="0" t="s">
        <v>341</v>
      </c>
      <c r="B326" s="0" t="n">
        <v>323</v>
      </c>
      <c r="C326" s="0" t="n">
        <v>35.2</v>
      </c>
      <c r="D326" s="0" t="n">
        <v>41.7</v>
      </c>
      <c r="E326" s="0" t="n">
        <v>39.5</v>
      </c>
      <c r="G326" s="0" t="n">
        <v>54.4</v>
      </c>
      <c r="J326" s="0" t="n">
        <v>301</v>
      </c>
      <c r="K326" s="0" t="n">
        <v>37.6</v>
      </c>
      <c r="L326" s="0" t="n">
        <v>45.6</v>
      </c>
      <c r="M326" s="0" t="n">
        <v>52.8</v>
      </c>
      <c r="N326" s="0" t="n">
        <v>49.3</v>
      </c>
    </row>
    <row r="327" customFormat="false" ht="15" hidden="false" customHeight="false" outlineLevel="0" collapsed="false">
      <c r="A327" s="0" t="s">
        <v>342</v>
      </c>
      <c r="B327" s="0" t="n">
        <v>324</v>
      </c>
      <c r="C327" s="0" t="n">
        <v>35.1</v>
      </c>
      <c r="E327" s="0" t="n">
        <v>36.5</v>
      </c>
      <c r="G327" s="0" t="n">
        <v>53.1</v>
      </c>
      <c r="H327" s="0" t="n">
        <v>97.3</v>
      </c>
      <c r="I327" s="0" t="n">
        <v>79.9</v>
      </c>
      <c r="J327" s="0" t="n">
        <v>292</v>
      </c>
      <c r="K327" s="0" t="n">
        <v>38.1</v>
      </c>
      <c r="M327" s="0" t="n">
        <v>64.4</v>
      </c>
      <c r="P327" s="0" t="n">
        <v>97.3</v>
      </c>
      <c r="Q327" s="0" t="n">
        <v>79.7</v>
      </c>
    </row>
    <row r="328" customFormat="false" ht="15" hidden="false" customHeight="false" outlineLevel="0" collapsed="false">
      <c r="A328" s="0" t="s">
        <v>343</v>
      </c>
      <c r="B328" s="0" t="n">
        <v>325</v>
      </c>
      <c r="C328" s="0" t="n">
        <v>35</v>
      </c>
      <c r="D328" s="0" t="n">
        <v>42.6</v>
      </c>
      <c r="E328" s="0" t="n">
        <v>54.5</v>
      </c>
      <c r="F328" s="0" t="n">
        <v>42.4</v>
      </c>
      <c r="H328" s="0" t="n">
        <v>68.1</v>
      </c>
      <c r="J328" s="0" t="n">
        <v>277</v>
      </c>
      <c r="K328" s="0" t="n">
        <v>39.2</v>
      </c>
      <c r="L328" s="0" t="n">
        <v>48.1</v>
      </c>
      <c r="N328" s="0" t="n">
        <v>60.1</v>
      </c>
      <c r="O328" s="0" t="n">
        <v>44.3</v>
      </c>
      <c r="P328" s="0" t="n">
        <v>87.1</v>
      </c>
    </row>
    <row r="329" customFormat="false" ht="15" hidden="false" customHeight="false" outlineLevel="0" collapsed="false">
      <c r="A329" s="0" t="s">
        <v>344</v>
      </c>
      <c r="B329" s="0" t="n">
        <v>325</v>
      </c>
      <c r="C329" s="0" t="n">
        <v>35</v>
      </c>
      <c r="G329" s="0" t="n">
        <v>75.4</v>
      </c>
      <c r="H329" s="0" t="n">
        <v>82.9</v>
      </c>
      <c r="I329" s="0" t="n">
        <v>47.2</v>
      </c>
      <c r="J329" s="0" t="n">
        <v>346</v>
      </c>
      <c r="K329" s="0" t="n">
        <v>33.9</v>
      </c>
      <c r="M329" s="0" t="n">
        <v>74.4</v>
      </c>
      <c r="P329" s="0" t="n">
        <v>82.5</v>
      </c>
      <c r="Q329" s="0" t="n">
        <v>46.1</v>
      </c>
    </row>
    <row r="330" customFormat="false" ht="15" hidden="false" customHeight="false" outlineLevel="0" collapsed="false">
      <c r="A330" s="0" t="s">
        <v>345</v>
      </c>
      <c r="B330" s="0" t="n">
        <v>327</v>
      </c>
      <c r="C330" s="0" t="n">
        <v>34.8</v>
      </c>
      <c r="D330" s="0" t="n">
        <v>46.8</v>
      </c>
      <c r="E330" s="0" t="n">
        <v>32.5</v>
      </c>
      <c r="G330" s="0" t="n">
        <v>39.5</v>
      </c>
      <c r="I330" s="0" t="n">
        <v>41</v>
      </c>
      <c r="J330" s="0" t="n">
        <v>381</v>
      </c>
      <c r="K330" s="0" t="n">
        <v>32</v>
      </c>
      <c r="L330" s="0" t="n">
        <v>36.4</v>
      </c>
      <c r="M330" s="0" t="n">
        <v>42.3</v>
      </c>
      <c r="N330" s="0" t="n">
        <v>43.5</v>
      </c>
      <c r="Q330" s="0" t="n">
        <v>38.4</v>
      </c>
    </row>
    <row r="331" customFormat="false" ht="15" hidden="false" customHeight="false" outlineLevel="0" collapsed="false">
      <c r="A331" s="0" t="s">
        <v>346</v>
      </c>
      <c r="B331" s="0" t="n">
        <v>327</v>
      </c>
      <c r="C331" s="0" t="n">
        <v>34.8</v>
      </c>
      <c r="E331" s="0" t="n">
        <v>45.5</v>
      </c>
      <c r="F331" s="0" t="n">
        <v>34.2</v>
      </c>
      <c r="G331" s="0" t="n">
        <v>36.2</v>
      </c>
      <c r="H331" s="0" t="n">
        <v>98.6</v>
      </c>
      <c r="I331" s="0" t="n">
        <v>99.6</v>
      </c>
      <c r="J331" s="0" t="n">
        <v>312</v>
      </c>
      <c r="K331" s="0" t="n">
        <v>36.6</v>
      </c>
      <c r="M331" s="0" t="n">
        <v>37.5</v>
      </c>
      <c r="N331" s="0" t="n">
        <v>46.8</v>
      </c>
      <c r="O331" s="0" t="n">
        <v>32.9</v>
      </c>
      <c r="P331" s="0" t="n">
        <v>95.4</v>
      </c>
      <c r="Q331" s="0" t="n">
        <v>98.9</v>
      </c>
    </row>
    <row r="332" customFormat="false" ht="15" hidden="false" customHeight="false" outlineLevel="0" collapsed="false">
      <c r="A332" s="0" t="s">
        <v>347</v>
      </c>
      <c r="B332" s="0" t="n">
        <v>329</v>
      </c>
      <c r="C332" s="0" t="n">
        <v>34.7</v>
      </c>
      <c r="F332" s="0" t="n">
        <v>100</v>
      </c>
      <c r="G332" s="0" t="n">
        <v>26.1</v>
      </c>
      <c r="J332" s="0" t="n">
        <v>367</v>
      </c>
      <c r="K332" s="0" t="n">
        <v>32.9</v>
      </c>
      <c r="M332" s="0" t="n">
        <v>23.9</v>
      </c>
      <c r="O332" s="0" t="n">
        <v>100</v>
      </c>
    </row>
    <row r="333" customFormat="false" ht="15" hidden="false" customHeight="false" outlineLevel="0" collapsed="false">
      <c r="A333" s="0" t="s">
        <v>348</v>
      </c>
      <c r="B333" s="0" t="n">
        <v>330</v>
      </c>
      <c r="C333" s="0" t="n">
        <v>34.6</v>
      </c>
      <c r="D333" s="0" t="n">
        <v>42.4</v>
      </c>
      <c r="E333" s="0" t="n">
        <v>50.7</v>
      </c>
      <c r="G333" s="0" t="n">
        <v>40.8</v>
      </c>
      <c r="I333" s="0" t="n">
        <v>23.1</v>
      </c>
      <c r="J333" s="0" t="n">
        <v>305</v>
      </c>
      <c r="K333" s="0" t="n">
        <v>37.3</v>
      </c>
      <c r="L333" s="0" t="n">
        <v>47.4</v>
      </c>
      <c r="M333" s="0" t="n">
        <v>37.5</v>
      </c>
      <c r="N333" s="0" t="n">
        <v>61</v>
      </c>
      <c r="Q333" s="0" t="n">
        <v>32.1</v>
      </c>
    </row>
    <row r="334" customFormat="false" ht="15" hidden="false" customHeight="false" outlineLevel="0" collapsed="false">
      <c r="A334" s="0" t="s">
        <v>349</v>
      </c>
      <c r="B334" s="0" t="n">
        <v>330</v>
      </c>
      <c r="C334" s="0" t="n">
        <v>34.6</v>
      </c>
      <c r="D334" s="0" t="n">
        <v>40.3</v>
      </c>
      <c r="E334" s="0" t="n">
        <v>34.7</v>
      </c>
      <c r="F334" s="0" t="n">
        <v>36.8</v>
      </c>
      <c r="G334" s="0" t="n">
        <v>25.9</v>
      </c>
      <c r="H334" s="0" t="n">
        <v>23.4</v>
      </c>
      <c r="I334" s="0" t="n">
        <v>25.8</v>
      </c>
      <c r="J334" s="0" t="n">
        <v>264</v>
      </c>
      <c r="K334" s="0" t="n">
        <v>40.2</v>
      </c>
      <c r="L334" s="0" t="n">
        <v>48.2</v>
      </c>
      <c r="N334" s="0" t="n">
        <v>43.8</v>
      </c>
      <c r="O334" s="0" t="n">
        <v>46.7</v>
      </c>
      <c r="P334" s="0" t="n">
        <v>27.2</v>
      </c>
      <c r="Q334" s="0" t="n">
        <v>27.5</v>
      </c>
    </row>
    <row r="335" customFormat="false" ht="15" hidden="false" customHeight="false" outlineLevel="0" collapsed="false">
      <c r="A335" s="0" t="s">
        <v>350</v>
      </c>
      <c r="B335" s="0" t="n">
        <v>330</v>
      </c>
      <c r="C335" s="0" t="n">
        <v>34.6</v>
      </c>
      <c r="E335" s="0" t="n">
        <v>36.9</v>
      </c>
      <c r="G335" s="0" t="n">
        <v>68.3</v>
      </c>
      <c r="H335" s="0" t="n">
        <v>87</v>
      </c>
      <c r="I335" s="0" t="n">
        <v>37.9</v>
      </c>
      <c r="J335" s="0" t="n">
        <v>357</v>
      </c>
      <c r="K335" s="0" t="n">
        <v>33.3</v>
      </c>
      <c r="M335" s="0" t="n">
        <v>74.5</v>
      </c>
      <c r="P335" s="0" t="n">
        <v>82.8</v>
      </c>
      <c r="Q335" s="0" t="n">
        <v>40.5</v>
      </c>
    </row>
    <row r="336" customFormat="false" ht="15" hidden="false" customHeight="false" outlineLevel="0" collapsed="false">
      <c r="A336" s="0" t="s">
        <v>351</v>
      </c>
      <c r="B336" s="0" t="n">
        <v>330</v>
      </c>
      <c r="C336" s="0" t="n">
        <v>34.6</v>
      </c>
      <c r="G336" s="0" t="n">
        <v>47.6</v>
      </c>
      <c r="H336" s="0" t="n">
        <v>99.2</v>
      </c>
      <c r="I336" s="0" t="n">
        <v>99.8</v>
      </c>
      <c r="J336" s="0" t="n">
        <v>352</v>
      </c>
      <c r="K336" s="0" t="n">
        <v>33.5</v>
      </c>
      <c r="M336" s="0" t="n">
        <v>29.9</v>
      </c>
      <c r="P336" s="0" t="n">
        <v>99.9</v>
      </c>
      <c r="Q336" s="0" t="n">
        <v>99.8</v>
      </c>
    </row>
    <row r="337" customFormat="false" ht="15" hidden="false" customHeight="false" outlineLevel="0" collapsed="false">
      <c r="A337" s="0" t="s">
        <v>352</v>
      </c>
      <c r="B337" s="0" t="n">
        <v>330</v>
      </c>
      <c r="C337" s="0" t="n">
        <v>34.6</v>
      </c>
      <c r="F337" s="0" t="n">
        <v>98.8</v>
      </c>
      <c r="G337" s="0" t="n">
        <v>56.6</v>
      </c>
      <c r="I337" s="0" t="n">
        <v>24.7</v>
      </c>
      <c r="J337" s="0" t="n">
        <v>325</v>
      </c>
      <c r="K337" s="0" t="n">
        <v>35.6</v>
      </c>
      <c r="M337" s="0" t="n">
        <v>65.9</v>
      </c>
      <c r="O337" s="0" t="n">
        <v>96.3</v>
      </c>
      <c r="Q337" s="0" t="n">
        <v>24.2</v>
      </c>
    </row>
    <row r="338" customFormat="false" ht="15" hidden="false" customHeight="false" outlineLevel="0" collapsed="false">
      <c r="A338" s="0" t="s">
        <v>353</v>
      </c>
      <c r="B338" s="0" t="n">
        <v>335</v>
      </c>
      <c r="C338" s="0" t="n">
        <v>34.5</v>
      </c>
      <c r="F338" s="0" t="n">
        <v>80.8</v>
      </c>
      <c r="I338" s="0" t="n">
        <v>35.1</v>
      </c>
      <c r="J338" s="0" t="n">
        <v>299</v>
      </c>
      <c r="K338" s="0" t="n">
        <v>37.7</v>
      </c>
      <c r="L338" s="0" t="n">
        <v>29.8</v>
      </c>
      <c r="O338" s="0" t="n">
        <v>83.6</v>
      </c>
      <c r="Q338" s="0" t="n">
        <v>45.4</v>
      </c>
    </row>
    <row r="339" customFormat="false" ht="15" hidden="false" customHeight="false" outlineLevel="0" collapsed="false">
      <c r="A339" s="0" t="s">
        <v>354</v>
      </c>
      <c r="B339" s="0" t="n">
        <v>336</v>
      </c>
      <c r="C339" s="0" t="n">
        <v>34.4</v>
      </c>
      <c r="D339" s="0" t="n">
        <v>31.7</v>
      </c>
      <c r="E339" s="0" t="n">
        <v>32.5</v>
      </c>
      <c r="G339" s="0" t="n">
        <v>36.5</v>
      </c>
      <c r="H339" s="0" t="n">
        <v>98</v>
      </c>
      <c r="I339" s="0" t="n">
        <v>64.1</v>
      </c>
      <c r="J339" s="0" t="n">
        <v>325</v>
      </c>
      <c r="K339" s="0" t="n">
        <v>35.6</v>
      </c>
      <c r="L339" s="0" t="n">
        <v>33.6</v>
      </c>
      <c r="M339" s="0" t="n">
        <v>40.2</v>
      </c>
      <c r="N339" s="0" t="n">
        <v>35.8</v>
      </c>
      <c r="P339" s="0" t="n">
        <v>98.2</v>
      </c>
      <c r="Q339" s="0" t="n">
        <v>57.5</v>
      </c>
    </row>
    <row r="340" customFormat="false" ht="15" hidden="false" customHeight="false" outlineLevel="0" collapsed="false">
      <c r="A340" s="0" t="s">
        <v>355</v>
      </c>
      <c r="B340" s="0" t="n">
        <v>337</v>
      </c>
      <c r="C340" s="0" t="n">
        <v>34.3</v>
      </c>
      <c r="F340" s="0" t="n">
        <v>35</v>
      </c>
      <c r="G340" s="0" t="n">
        <v>100</v>
      </c>
      <c r="J340" s="0" t="n">
        <v>339</v>
      </c>
      <c r="K340" s="0" t="n">
        <v>34.7</v>
      </c>
      <c r="M340" s="0" t="n">
        <v>100</v>
      </c>
      <c r="O340" s="0" t="n">
        <v>37.6</v>
      </c>
    </row>
    <row r="341" customFormat="false" ht="15" hidden="false" customHeight="false" outlineLevel="0" collapsed="false">
      <c r="A341" s="0" t="s">
        <v>356</v>
      </c>
      <c r="B341" s="0" t="n">
        <v>338</v>
      </c>
      <c r="C341" s="0" t="n">
        <v>34.2</v>
      </c>
      <c r="D341" s="0" t="n">
        <v>56</v>
      </c>
      <c r="G341" s="0" t="n">
        <v>24.3</v>
      </c>
      <c r="J341" s="0" t="n">
        <v>296</v>
      </c>
      <c r="K341" s="0" t="n">
        <v>37.8</v>
      </c>
      <c r="L341" s="0" t="n">
        <v>58</v>
      </c>
      <c r="M341" s="0" t="n">
        <v>39.6</v>
      </c>
      <c r="N341" s="0" t="n">
        <v>38.8</v>
      </c>
    </row>
    <row r="342" customFormat="false" ht="15" hidden="false" customHeight="false" outlineLevel="0" collapsed="false">
      <c r="A342" s="0" t="s">
        <v>357</v>
      </c>
      <c r="B342" s="0" t="n">
        <v>338</v>
      </c>
      <c r="C342" s="0" t="n">
        <v>34.2</v>
      </c>
      <c r="F342" s="0" t="n">
        <v>81.7</v>
      </c>
      <c r="H342" s="0" t="n">
        <v>36.7</v>
      </c>
      <c r="J342" s="0" t="n">
        <v>357</v>
      </c>
      <c r="K342" s="0" t="n">
        <v>33.3</v>
      </c>
      <c r="O342" s="0" t="n">
        <v>80.8</v>
      </c>
      <c r="P342" s="0" t="n">
        <v>42.4</v>
      </c>
    </row>
    <row r="343" customFormat="false" ht="15" hidden="false" customHeight="false" outlineLevel="0" collapsed="false">
      <c r="A343" s="0" t="s">
        <v>358</v>
      </c>
      <c r="B343" s="0" t="n">
        <v>340</v>
      </c>
      <c r="C343" s="0" t="n">
        <v>34.1</v>
      </c>
      <c r="D343" s="0" t="n">
        <v>33.7</v>
      </c>
      <c r="H343" s="0" t="n">
        <v>96.5</v>
      </c>
      <c r="I343" s="0" t="n">
        <v>73.4</v>
      </c>
      <c r="J343" s="0" t="n">
        <v>316</v>
      </c>
      <c r="K343" s="0" t="n">
        <v>36.2</v>
      </c>
      <c r="L343" s="0" t="n">
        <v>37.2</v>
      </c>
      <c r="N343" s="0" t="n">
        <v>35.6</v>
      </c>
      <c r="P343" s="0" t="n">
        <v>96.8</v>
      </c>
      <c r="Q343" s="0" t="n">
        <v>86.6</v>
      </c>
    </row>
    <row r="344" customFormat="false" ht="15" hidden="false" customHeight="false" outlineLevel="0" collapsed="false">
      <c r="A344" s="0" t="s">
        <v>359</v>
      </c>
      <c r="B344" s="0" t="n">
        <v>340</v>
      </c>
      <c r="C344" s="0" t="n">
        <v>34.1</v>
      </c>
      <c r="G344" s="0" t="n">
        <v>49.4</v>
      </c>
      <c r="H344" s="0" t="n">
        <v>96.9</v>
      </c>
      <c r="I344" s="0" t="n">
        <v>83.9</v>
      </c>
      <c r="J344" s="0" t="n">
        <v>367</v>
      </c>
      <c r="K344" s="0" t="n">
        <v>32.9</v>
      </c>
      <c r="M344" s="0" t="n">
        <v>56.8</v>
      </c>
      <c r="P344" s="0" t="n">
        <v>91.5</v>
      </c>
      <c r="Q344" s="0" t="n">
        <v>96.2</v>
      </c>
    </row>
    <row r="345" customFormat="false" ht="15" hidden="false" customHeight="false" outlineLevel="0" collapsed="false">
      <c r="A345" s="0" t="s">
        <v>360</v>
      </c>
      <c r="B345" s="0" t="n">
        <v>342</v>
      </c>
      <c r="C345" s="0" t="n">
        <v>34</v>
      </c>
      <c r="G345" s="0" t="n">
        <v>72.9</v>
      </c>
      <c r="H345" s="0" t="n">
        <v>68</v>
      </c>
      <c r="I345" s="0" t="n">
        <v>66.4</v>
      </c>
      <c r="J345" s="0" t="n">
        <v>318</v>
      </c>
      <c r="K345" s="0" t="n">
        <v>36.1</v>
      </c>
      <c r="M345" s="0" t="n">
        <v>73.3</v>
      </c>
      <c r="P345" s="0" t="n">
        <v>82.9</v>
      </c>
      <c r="Q345" s="0" t="n">
        <v>63.2</v>
      </c>
    </row>
    <row r="346" customFormat="false" ht="15" hidden="false" customHeight="false" outlineLevel="0" collapsed="false">
      <c r="A346" s="0" t="s">
        <v>361</v>
      </c>
      <c r="B346" s="0" t="n">
        <v>343</v>
      </c>
      <c r="C346" s="0" t="n">
        <v>33.9</v>
      </c>
      <c r="F346" s="0" t="n">
        <v>58</v>
      </c>
      <c r="G346" s="0" t="n">
        <v>37.9</v>
      </c>
      <c r="H346" s="0" t="n">
        <v>91.7</v>
      </c>
      <c r="I346" s="0" t="n">
        <v>93.9</v>
      </c>
      <c r="J346" s="0" t="n">
        <v>319</v>
      </c>
      <c r="K346" s="0" t="n">
        <v>35.9</v>
      </c>
      <c r="M346" s="0" t="n">
        <v>33.3</v>
      </c>
      <c r="O346" s="0" t="n">
        <v>68.5</v>
      </c>
      <c r="P346" s="0" t="n">
        <v>95.4</v>
      </c>
      <c r="Q346" s="0" t="n">
        <v>93.2</v>
      </c>
    </row>
    <row r="347" customFormat="false" ht="15" hidden="false" customHeight="false" outlineLevel="0" collapsed="false">
      <c r="A347" s="0" t="s">
        <v>362</v>
      </c>
      <c r="B347" s="0" t="n">
        <v>343</v>
      </c>
      <c r="C347" s="0" t="n">
        <v>33.9</v>
      </c>
      <c r="F347" s="0" t="n">
        <v>56.6</v>
      </c>
      <c r="G347" s="0" t="n">
        <v>40.2</v>
      </c>
      <c r="H347" s="0" t="n">
        <v>64.7</v>
      </c>
      <c r="I347" s="0" t="n">
        <v>25.8</v>
      </c>
      <c r="J347" s="0" t="n">
        <v>341</v>
      </c>
      <c r="K347" s="0" t="n">
        <v>34.6</v>
      </c>
      <c r="M347" s="0" t="n">
        <v>46.2</v>
      </c>
      <c r="O347" s="0" t="n">
        <v>56.5</v>
      </c>
      <c r="P347" s="0" t="n">
        <v>62.2</v>
      </c>
      <c r="Q347" s="0" t="n">
        <v>22.9</v>
      </c>
    </row>
    <row r="348" customFormat="false" ht="15" hidden="false" customHeight="false" outlineLevel="0" collapsed="false">
      <c r="A348" s="0" t="s">
        <v>363</v>
      </c>
      <c r="B348" s="0" t="n">
        <v>345</v>
      </c>
      <c r="C348" s="0" t="n">
        <v>33.8</v>
      </c>
      <c r="G348" s="0" t="n">
        <v>48.8</v>
      </c>
      <c r="H348" s="0" t="n">
        <v>97.5</v>
      </c>
      <c r="I348" s="0" t="n">
        <v>99.6</v>
      </c>
      <c r="J348" s="0" t="n">
        <v>346</v>
      </c>
      <c r="K348" s="0" t="n">
        <v>33.9</v>
      </c>
      <c r="M348" s="0" t="n">
        <v>49.8</v>
      </c>
      <c r="P348" s="0" t="n">
        <v>97.3</v>
      </c>
      <c r="Q348" s="0" t="n">
        <v>99.3</v>
      </c>
    </row>
    <row r="349" customFormat="false" ht="15" hidden="false" customHeight="false" outlineLevel="0" collapsed="false">
      <c r="A349" s="0" t="s">
        <v>364</v>
      </c>
      <c r="B349" s="0" t="n">
        <v>345</v>
      </c>
      <c r="C349" s="0" t="n">
        <v>33.8</v>
      </c>
      <c r="F349" s="0" t="n">
        <v>99.6</v>
      </c>
      <c r="H349" s="0" t="n">
        <v>28.9</v>
      </c>
      <c r="J349" s="0" t="n">
        <v>336</v>
      </c>
      <c r="K349" s="0" t="n">
        <v>35</v>
      </c>
      <c r="N349" s="0" t="n">
        <v>35.7</v>
      </c>
      <c r="O349" s="0" t="n">
        <v>98.2</v>
      </c>
      <c r="P349" s="0" t="n">
        <v>31.7</v>
      </c>
    </row>
    <row r="350" customFormat="false" ht="15" hidden="false" customHeight="false" outlineLevel="0" collapsed="false">
      <c r="A350" s="0" t="s">
        <v>365</v>
      </c>
      <c r="B350" s="0" t="n">
        <v>347</v>
      </c>
      <c r="C350" s="0" t="n">
        <v>33.6</v>
      </c>
      <c r="D350" s="0" t="n">
        <v>42.9</v>
      </c>
      <c r="E350" s="0" t="n">
        <v>54.9</v>
      </c>
      <c r="H350" s="0" t="n">
        <v>32.2</v>
      </c>
      <c r="I350" s="0" t="n">
        <v>28.7</v>
      </c>
      <c r="J350" s="0" t="n">
        <v>331</v>
      </c>
      <c r="K350" s="0" t="n">
        <v>35.3</v>
      </c>
      <c r="L350" s="0" t="n">
        <v>43.8</v>
      </c>
      <c r="N350" s="0" t="n">
        <v>62.4</v>
      </c>
      <c r="O350" s="0" t="n">
        <v>33.4</v>
      </c>
      <c r="P350" s="0" t="n">
        <v>26.7</v>
      </c>
      <c r="Q350" s="0" t="n">
        <v>21.3</v>
      </c>
    </row>
    <row r="351" customFormat="false" ht="15" hidden="false" customHeight="false" outlineLevel="0" collapsed="false">
      <c r="A351" s="0" t="s">
        <v>366</v>
      </c>
      <c r="B351" s="0" t="n">
        <v>347</v>
      </c>
      <c r="C351" s="0" t="n">
        <v>33.6</v>
      </c>
      <c r="D351" s="0" t="n">
        <v>28.7</v>
      </c>
      <c r="F351" s="0" t="n">
        <v>72.9</v>
      </c>
      <c r="H351" s="0" t="n">
        <v>17.4</v>
      </c>
      <c r="J351" s="0" t="n">
        <v>314</v>
      </c>
      <c r="K351" s="0" t="n">
        <v>36.3</v>
      </c>
      <c r="L351" s="0" t="n">
        <v>28.5</v>
      </c>
      <c r="N351" s="0" t="n">
        <v>37.9</v>
      </c>
      <c r="O351" s="0" t="n">
        <v>79.2</v>
      </c>
    </row>
    <row r="352" customFormat="false" ht="15" hidden="false" customHeight="false" outlineLevel="0" collapsed="false">
      <c r="A352" s="0" t="s">
        <v>367</v>
      </c>
      <c r="B352" s="0" t="n">
        <v>347</v>
      </c>
      <c r="C352" s="0" t="n">
        <v>33.6</v>
      </c>
      <c r="F352" s="0" t="n">
        <v>64.7</v>
      </c>
      <c r="G352" s="0" t="n">
        <v>52.6</v>
      </c>
      <c r="H352" s="0" t="n">
        <v>52.9</v>
      </c>
      <c r="I352" s="0" t="n">
        <v>33.7</v>
      </c>
      <c r="J352" s="0" t="n">
        <v>357</v>
      </c>
      <c r="K352" s="0" t="n">
        <v>33.3</v>
      </c>
      <c r="M352" s="0" t="n">
        <v>51.2</v>
      </c>
      <c r="O352" s="0" t="n">
        <v>63.7</v>
      </c>
      <c r="P352" s="0" t="n">
        <v>50.9</v>
      </c>
      <c r="Q352" s="0" t="n">
        <v>34.1</v>
      </c>
    </row>
    <row r="353" customFormat="false" ht="15" hidden="false" customHeight="false" outlineLevel="0" collapsed="false">
      <c r="A353" s="0" t="s">
        <v>368</v>
      </c>
      <c r="B353" s="0" t="n">
        <v>350</v>
      </c>
      <c r="C353" s="0" t="n">
        <v>33.4</v>
      </c>
      <c r="F353" s="0" t="n">
        <v>98.4</v>
      </c>
      <c r="H353" s="0" t="n">
        <v>22.8</v>
      </c>
      <c r="I353" s="0" t="n">
        <v>36.5</v>
      </c>
      <c r="J353" s="0" t="n">
        <v>355</v>
      </c>
      <c r="K353" s="0" t="n">
        <v>33.4</v>
      </c>
      <c r="O353" s="0" t="n">
        <v>98.3</v>
      </c>
      <c r="P353" s="0" t="n">
        <v>23.7</v>
      </c>
      <c r="Q353" s="0" t="n">
        <v>33.5</v>
      </c>
    </row>
    <row r="354" customFormat="false" ht="15" hidden="false" customHeight="false" outlineLevel="0" collapsed="false">
      <c r="A354" s="0" t="s">
        <v>369</v>
      </c>
      <c r="B354" s="0" t="n">
        <v>350</v>
      </c>
      <c r="C354" s="0" t="n">
        <v>33.4</v>
      </c>
      <c r="E354" s="0" t="n">
        <v>32.1</v>
      </c>
      <c r="F354" s="0" t="n">
        <v>99.4</v>
      </c>
      <c r="I354" s="0" t="n">
        <v>36.1</v>
      </c>
      <c r="J354" s="0" t="n">
        <v>373</v>
      </c>
      <c r="K354" s="0" t="n">
        <v>32.5</v>
      </c>
      <c r="N354" s="0" t="n">
        <v>36.9</v>
      </c>
      <c r="O354" s="0" t="n">
        <v>99.2</v>
      </c>
      <c r="Q354" s="0" t="n">
        <v>50.1</v>
      </c>
    </row>
    <row r="355" customFormat="false" ht="15" hidden="false" customHeight="false" outlineLevel="0" collapsed="false">
      <c r="A355" s="0" t="s">
        <v>370</v>
      </c>
      <c r="B355" s="0" t="n">
        <v>352</v>
      </c>
      <c r="C355" s="0" t="n">
        <v>33.2</v>
      </c>
      <c r="D355" s="0" t="n">
        <v>33.7</v>
      </c>
      <c r="F355" s="0" t="n">
        <v>40.4</v>
      </c>
      <c r="G355" s="0" t="n">
        <v>23.2</v>
      </c>
      <c r="H355" s="0" t="n">
        <v>58.7</v>
      </c>
      <c r="I355" s="0" t="n">
        <v>33</v>
      </c>
      <c r="J355" s="0" t="n">
        <v>385</v>
      </c>
      <c r="K355" s="0" t="n">
        <v>31.5</v>
      </c>
      <c r="L355" s="0" t="n">
        <v>31.3</v>
      </c>
      <c r="O355" s="0" t="n">
        <v>38.7</v>
      </c>
      <c r="P355" s="0" t="n">
        <v>56.1</v>
      </c>
      <c r="Q355" s="0" t="n">
        <v>32.9</v>
      </c>
    </row>
    <row r="356" customFormat="false" ht="15" hidden="false" customHeight="false" outlineLevel="0" collapsed="false">
      <c r="A356" s="0" t="s">
        <v>371</v>
      </c>
      <c r="B356" s="0" t="n">
        <v>352</v>
      </c>
      <c r="C356" s="0" t="n">
        <v>33.2</v>
      </c>
      <c r="E356" s="0" t="n">
        <v>60.5</v>
      </c>
      <c r="F356" s="0" t="n">
        <v>80.6</v>
      </c>
      <c r="I356" s="0" t="n">
        <v>89.9</v>
      </c>
      <c r="J356" s="0" t="n">
        <v>337</v>
      </c>
      <c r="K356" s="0" t="n">
        <v>34.9</v>
      </c>
      <c r="N356" s="0" t="n">
        <v>47.5</v>
      </c>
      <c r="O356" s="0" t="n">
        <v>91</v>
      </c>
      <c r="Q356" s="0" t="n">
        <v>86.5</v>
      </c>
    </row>
    <row r="357" customFormat="false" ht="15" hidden="false" customHeight="false" outlineLevel="0" collapsed="false">
      <c r="A357" s="0" t="s">
        <v>372</v>
      </c>
      <c r="B357" s="0" t="n">
        <v>354</v>
      </c>
      <c r="C357" s="0" t="n">
        <v>33</v>
      </c>
      <c r="F357" s="0" t="n">
        <v>92.4</v>
      </c>
      <c r="I357" s="0" t="n">
        <v>22.9</v>
      </c>
      <c r="J357" s="0" t="n">
        <v>334</v>
      </c>
      <c r="K357" s="0" t="n">
        <v>35.1</v>
      </c>
      <c r="L357" s="0" t="n">
        <v>28.3</v>
      </c>
      <c r="O357" s="0" t="n">
        <v>92.3</v>
      </c>
      <c r="Q357" s="0" t="n">
        <v>25.5</v>
      </c>
    </row>
    <row r="358" customFormat="false" ht="15" hidden="false" customHeight="false" outlineLevel="0" collapsed="false">
      <c r="A358" s="0" t="s">
        <v>373</v>
      </c>
      <c r="B358" s="0" t="n">
        <v>355</v>
      </c>
      <c r="C358" s="0" t="n">
        <v>32.9</v>
      </c>
      <c r="D358" s="0" t="n">
        <v>31.9</v>
      </c>
      <c r="E358" s="0" t="n">
        <v>38.5</v>
      </c>
      <c r="G358" s="0" t="n">
        <v>35.7</v>
      </c>
      <c r="H358" s="0" t="n">
        <v>98.5</v>
      </c>
      <c r="I358" s="0" t="n">
        <v>54.8</v>
      </c>
      <c r="J358" s="0" t="n">
        <v>293</v>
      </c>
      <c r="K358" s="0" t="n">
        <v>37.9</v>
      </c>
      <c r="L358" s="0" t="n">
        <v>39.9</v>
      </c>
      <c r="M358" s="0" t="n">
        <v>38.9</v>
      </c>
      <c r="N358" s="0" t="n">
        <v>48.9</v>
      </c>
      <c r="P358" s="0" t="n">
        <v>96.1</v>
      </c>
      <c r="Q358" s="0" t="n">
        <v>59.6</v>
      </c>
    </row>
    <row r="359" customFormat="false" ht="15" hidden="false" customHeight="false" outlineLevel="0" collapsed="false">
      <c r="A359" s="0" t="s">
        <v>374</v>
      </c>
      <c r="B359" s="0" t="n">
        <v>356</v>
      </c>
      <c r="C359" s="0" t="n">
        <v>32.8</v>
      </c>
      <c r="D359" s="0" t="n">
        <v>31.2</v>
      </c>
      <c r="E359" s="0" t="n">
        <v>67</v>
      </c>
      <c r="H359" s="0" t="n">
        <v>45</v>
      </c>
      <c r="I359" s="0" t="n">
        <v>86.2</v>
      </c>
      <c r="J359" s="0" t="n">
        <v>355</v>
      </c>
      <c r="K359" s="0" t="n">
        <v>33.4</v>
      </c>
      <c r="L359" s="0" t="n">
        <v>28.8</v>
      </c>
      <c r="N359" s="0" t="n">
        <v>75.2</v>
      </c>
      <c r="O359" s="0" t="n">
        <v>30.7</v>
      </c>
      <c r="P359" s="0" t="n">
        <v>45.6</v>
      </c>
      <c r="Q359" s="0" t="n">
        <v>80.9</v>
      </c>
    </row>
    <row r="360" customFormat="false" ht="15" hidden="false" customHeight="false" outlineLevel="0" collapsed="false">
      <c r="A360" s="0" t="s">
        <v>375</v>
      </c>
      <c r="B360" s="0" t="n">
        <v>358</v>
      </c>
      <c r="C360" s="0" t="n">
        <v>32.7</v>
      </c>
      <c r="E360" s="0" t="n">
        <v>43.3</v>
      </c>
      <c r="G360" s="0" t="n">
        <v>38.3</v>
      </c>
      <c r="H360" s="0" t="n">
        <v>98.1</v>
      </c>
      <c r="I360" s="0" t="n">
        <v>82.1</v>
      </c>
      <c r="J360" s="0" t="n">
        <v>373</v>
      </c>
      <c r="K360" s="0" t="n">
        <v>32.5</v>
      </c>
      <c r="M360" s="0" t="n">
        <v>40.2</v>
      </c>
      <c r="N360" s="0" t="n">
        <v>54.1</v>
      </c>
      <c r="P360" s="0" t="n">
        <v>95.8</v>
      </c>
      <c r="Q360" s="0" t="n">
        <v>87.2</v>
      </c>
    </row>
    <row r="361" customFormat="false" ht="15" hidden="false" customHeight="false" outlineLevel="0" collapsed="false">
      <c r="A361" s="0" t="s">
        <v>376</v>
      </c>
      <c r="B361" s="0" t="n">
        <v>359</v>
      </c>
      <c r="C361" s="0" t="n">
        <v>32.6</v>
      </c>
      <c r="D361" s="0" t="n">
        <v>33.9</v>
      </c>
      <c r="E361" s="0" t="n">
        <v>34.2</v>
      </c>
      <c r="G361" s="0" t="n">
        <v>30.3</v>
      </c>
      <c r="H361" s="0" t="n">
        <v>95.9</v>
      </c>
      <c r="J361" s="0" t="n">
        <v>364</v>
      </c>
      <c r="K361" s="0" t="n">
        <v>33</v>
      </c>
      <c r="L361" s="0" t="n">
        <v>34.7</v>
      </c>
      <c r="M361" s="0" t="n">
        <v>33.7</v>
      </c>
      <c r="N361" s="0" t="n">
        <v>43.6</v>
      </c>
      <c r="P361" s="0" t="n">
        <v>88.3</v>
      </c>
    </row>
    <row r="362" customFormat="false" ht="15" hidden="false" customHeight="false" outlineLevel="0" collapsed="false">
      <c r="A362" s="0" t="s">
        <v>377</v>
      </c>
      <c r="B362" s="0" t="n">
        <v>359</v>
      </c>
      <c r="C362" s="0" t="n">
        <v>32.6</v>
      </c>
      <c r="D362" s="0" t="n">
        <v>30.9</v>
      </c>
      <c r="E362" s="0" t="n">
        <v>69</v>
      </c>
      <c r="H362" s="0" t="n">
        <v>66</v>
      </c>
      <c r="I362" s="0" t="n">
        <v>84.8</v>
      </c>
      <c r="J362" s="0" t="n">
        <v>361</v>
      </c>
      <c r="K362" s="0" t="n">
        <v>33.1</v>
      </c>
      <c r="L362" s="0" t="n">
        <v>30.3</v>
      </c>
      <c r="N362" s="0" t="n">
        <v>75.6</v>
      </c>
      <c r="P362" s="0" t="n">
        <v>65.5</v>
      </c>
      <c r="Q362" s="0" t="n">
        <v>83.9</v>
      </c>
    </row>
    <row r="363" customFormat="false" ht="15" hidden="false" customHeight="false" outlineLevel="0" collapsed="false">
      <c r="A363" s="0" t="s">
        <v>378</v>
      </c>
      <c r="B363" s="0" t="n">
        <v>361</v>
      </c>
      <c r="C363" s="0" t="n">
        <v>32.4</v>
      </c>
      <c r="D363" s="0" t="n">
        <v>31.8</v>
      </c>
      <c r="E363" s="0" t="n">
        <v>40.2</v>
      </c>
      <c r="F363" s="0" t="n">
        <v>25.6</v>
      </c>
      <c r="G363" s="0" t="n">
        <v>42.2</v>
      </c>
      <c r="H363" s="0" t="n">
        <v>20.4</v>
      </c>
      <c r="I363" s="0" t="n">
        <v>21.4</v>
      </c>
      <c r="J363" s="0" t="n">
        <v>367</v>
      </c>
      <c r="K363" s="0" t="n">
        <v>32.9</v>
      </c>
      <c r="L363" s="0" t="n">
        <v>33.2</v>
      </c>
      <c r="M363" s="0" t="n">
        <v>44.1</v>
      </c>
      <c r="N363" s="0" t="n">
        <v>40.4</v>
      </c>
      <c r="P363" s="0" t="n">
        <v>19.8</v>
      </c>
      <c r="Q363" s="0" t="n">
        <v>23.4</v>
      </c>
    </row>
    <row r="364" customFormat="false" ht="15" hidden="false" customHeight="false" outlineLevel="0" collapsed="false">
      <c r="A364" s="0" t="s">
        <v>379</v>
      </c>
      <c r="B364" s="0" t="n">
        <v>361</v>
      </c>
      <c r="C364" s="0" t="n">
        <v>32.4</v>
      </c>
      <c r="E364" s="0" t="n">
        <v>37.5</v>
      </c>
      <c r="F364" s="0" t="n">
        <v>27.4</v>
      </c>
      <c r="G364" s="0" t="n">
        <v>40</v>
      </c>
      <c r="H364" s="0" t="n">
        <v>57</v>
      </c>
      <c r="I364" s="0" t="n">
        <v>96.2</v>
      </c>
      <c r="J364" s="0" t="n">
        <v>346</v>
      </c>
      <c r="K364" s="0" t="n">
        <v>33.9</v>
      </c>
      <c r="M364" s="0" t="n">
        <v>40.1</v>
      </c>
      <c r="N364" s="0" t="n">
        <v>35.1</v>
      </c>
      <c r="O364" s="0" t="n">
        <v>25.2</v>
      </c>
      <c r="P364" s="0" t="n">
        <v>71.8</v>
      </c>
      <c r="Q364" s="0" t="n">
        <v>96.5</v>
      </c>
    </row>
    <row r="365" customFormat="false" ht="15" hidden="false" customHeight="false" outlineLevel="0" collapsed="false">
      <c r="A365" s="0" t="s">
        <v>380</v>
      </c>
      <c r="B365" s="0" t="n">
        <v>363</v>
      </c>
      <c r="C365" s="0" t="n">
        <v>32.3</v>
      </c>
      <c r="D365" s="0" t="n">
        <v>32.4</v>
      </c>
      <c r="E365" s="0" t="n">
        <v>37.8</v>
      </c>
      <c r="F365" s="0" t="n">
        <v>27.1</v>
      </c>
      <c r="G365" s="0" t="n">
        <v>29.6</v>
      </c>
      <c r="H365" s="0" t="n">
        <v>35.3</v>
      </c>
      <c r="I365" s="0" t="n">
        <v>47.9</v>
      </c>
      <c r="J365" s="0" t="n">
        <v>352</v>
      </c>
      <c r="K365" s="0" t="n">
        <v>33.5</v>
      </c>
      <c r="L365" s="0" t="n">
        <v>35.3</v>
      </c>
      <c r="M365" s="0" t="n">
        <v>33.8</v>
      </c>
      <c r="N365" s="0" t="n">
        <v>37</v>
      </c>
      <c r="P365" s="0" t="n">
        <v>36.4</v>
      </c>
      <c r="Q365" s="0" t="n">
        <v>47.8</v>
      </c>
    </row>
    <row r="366" customFormat="false" ht="15" hidden="false" customHeight="false" outlineLevel="0" collapsed="false">
      <c r="A366" s="0" t="s">
        <v>381</v>
      </c>
      <c r="B366" s="0" t="n">
        <v>363</v>
      </c>
      <c r="C366" s="0" t="n">
        <v>32.3</v>
      </c>
      <c r="F366" s="0" t="n">
        <v>78.2</v>
      </c>
      <c r="G366" s="0" t="n">
        <v>22</v>
      </c>
      <c r="I366" s="0" t="n">
        <v>33.2</v>
      </c>
      <c r="J366" s="0" t="n">
        <v>341</v>
      </c>
      <c r="K366" s="0" t="n">
        <v>34.6</v>
      </c>
      <c r="O366" s="0" t="n">
        <v>87.6</v>
      </c>
      <c r="Q366" s="0" t="n">
        <v>30.3</v>
      </c>
    </row>
    <row r="367" customFormat="false" ht="15" hidden="false" customHeight="false" outlineLevel="0" collapsed="false">
      <c r="A367" s="0" t="s">
        <v>382</v>
      </c>
      <c r="B367" s="0" t="n">
        <v>365</v>
      </c>
      <c r="C367" s="0" t="n">
        <v>32.2</v>
      </c>
      <c r="D367" s="0" t="n">
        <v>31.6</v>
      </c>
      <c r="E367" s="0" t="n">
        <v>61.4</v>
      </c>
      <c r="F367" s="0" t="n">
        <v>35.5</v>
      </c>
      <c r="H367" s="0" t="n">
        <v>96.9</v>
      </c>
      <c r="J367" s="0" t="n">
        <v>395</v>
      </c>
      <c r="K367" s="0" t="n">
        <v>30.7</v>
      </c>
      <c r="L367" s="0" t="n">
        <v>31</v>
      </c>
      <c r="N367" s="0" t="n">
        <v>49.3</v>
      </c>
      <c r="O367" s="0" t="n">
        <v>37.1</v>
      </c>
      <c r="P367" s="0" t="n">
        <v>90.7</v>
      </c>
    </row>
    <row r="368" customFormat="false" ht="15" hidden="false" customHeight="false" outlineLevel="0" collapsed="false">
      <c r="A368" s="0" t="s">
        <v>383</v>
      </c>
      <c r="B368" s="0" t="n">
        <v>366</v>
      </c>
      <c r="C368" s="0" t="n">
        <v>32.1</v>
      </c>
      <c r="D368" s="0" t="n">
        <v>42.5</v>
      </c>
      <c r="E368" s="0" t="n">
        <v>48.1</v>
      </c>
      <c r="F368" s="0" t="n">
        <v>35.4</v>
      </c>
      <c r="L368" s="0" t="n">
        <v>43.7</v>
      </c>
      <c r="N368" s="0" t="n">
        <v>34.1</v>
      </c>
      <c r="O368" s="0" t="n">
        <v>29.1</v>
      </c>
    </row>
    <row r="369" customFormat="false" ht="15" hidden="false" customHeight="false" outlineLevel="0" collapsed="false">
      <c r="A369" s="0" t="s">
        <v>384</v>
      </c>
      <c r="B369" s="0" t="n">
        <v>366</v>
      </c>
      <c r="C369" s="0" t="n">
        <v>32.1</v>
      </c>
      <c r="D369" s="0" t="n">
        <v>29.3</v>
      </c>
      <c r="E369" s="0" t="n">
        <v>51.7</v>
      </c>
      <c r="F369" s="0" t="n">
        <v>38.7</v>
      </c>
      <c r="G369" s="0" t="n">
        <v>21.4</v>
      </c>
      <c r="H369" s="0" t="n">
        <v>36.1</v>
      </c>
      <c r="I369" s="0" t="n">
        <v>26.6</v>
      </c>
      <c r="J369" s="0" t="n">
        <v>361</v>
      </c>
      <c r="K369" s="0" t="n">
        <v>33.1</v>
      </c>
      <c r="L369" s="0" t="n">
        <v>34.6</v>
      </c>
      <c r="N369" s="0" t="n">
        <v>60.9</v>
      </c>
      <c r="O369" s="0" t="n">
        <v>35.4</v>
      </c>
      <c r="Q369" s="0" t="n">
        <v>23.5</v>
      </c>
    </row>
    <row r="370" customFormat="false" ht="15" hidden="false" customHeight="false" outlineLevel="0" collapsed="false">
      <c r="A370" s="0" t="s">
        <v>385</v>
      </c>
      <c r="B370" s="0" t="n">
        <v>366</v>
      </c>
      <c r="C370" s="0" t="n">
        <v>32.1</v>
      </c>
      <c r="F370" s="0" t="n">
        <v>32.4</v>
      </c>
      <c r="G370" s="0" t="n">
        <v>25.6</v>
      </c>
      <c r="H370" s="0" t="n">
        <v>97.7</v>
      </c>
      <c r="I370" s="0" t="n">
        <v>90.7</v>
      </c>
      <c r="J370" s="0" t="n">
        <v>373</v>
      </c>
      <c r="K370" s="0" t="n">
        <v>32.5</v>
      </c>
      <c r="M370" s="0" t="n">
        <v>24.5</v>
      </c>
      <c r="O370" s="0" t="n">
        <v>30.8</v>
      </c>
      <c r="P370" s="0" t="n">
        <v>97.6</v>
      </c>
      <c r="Q370" s="0" t="n">
        <v>89.5</v>
      </c>
    </row>
    <row r="371" customFormat="false" ht="15" hidden="false" customHeight="false" outlineLevel="0" collapsed="false">
      <c r="A371" s="0" t="s">
        <v>386</v>
      </c>
      <c r="J371" s="0" t="n">
        <v>349</v>
      </c>
      <c r="K371" s="0" t="n">
        <v>33.8</v>
      </c>
      <c r="O371" s="0" t="n">
        <v>92.5</v>
      </c>
      <c r="P371" s="0" t="n">
        <v>100</v>
      </c>
      <c r="Q371" s="0" t="n">
        <v>64.7</v>
      </c>
    </row>
    <row r="372" customFormat="false" ht="15" hidden="false" customHeight="false" outlineLevel="0" collapsed="false">
      <c r="A372" s="0" t="s">
        <v>387</v>
      </c>
      <c r="B372" s="0" t="n">
        <v>369</v>
      </c>
      <c r="C372" s="0" t="n">
        <v>32</v>
      </c>
      <c r="D372" s="0" t="n">
        <v>31.7</v>
      </c>
      <c r="E372" s="0" t="n">
        <v>30.8</v>
      </c>
      <c r="F372" s="0" t="n">
        <v>59.2</v>
      </c>
      <c r="J372" s="0" t="n">
        <v>351</v>
      </c>
      <c r="K372" s="0" t="n">
        <v>33.6</v>
      </c>
      <c r="L372" s="0" t="n">
        <v>33.8</v>
      </c>
      <c r="N372" s="0" t="n">
        <v>36.8</v>
      </c>
      <c r="O372" s="0" t="n">
        <v>61.8</v>
      </c>
    </row>
    <row r="373" customFormat="false" ht="15" hidden="false" customHeight="false" outlineLevel="0" collapsed="false">
      <c r="A373" s="0" t="s">
        <v>388</v>
      </c>
      <c r="B373" s="0" t="n">
        <v>370</v>
      </c>
      <c r="C373" s="0" t="n">
        <v>31.9</v>
      </c>
      <c r="D373" s="0" t="n">
        <v>48.2</v>
      </c>
      <c r="G373" s="0" t="n">
        <v>34.4</v>
      </c>
      <c r="J373" s="0" t="n">
        <v>325</v>
      </c>
      <c r="K373" s="0" t="n">
        <v>35.6</v>
      </c>
      <c r="L373" s="0" t="n">
        <v>52.9</v>
      </c>
      <c r="M373" s="0" t="n">
        <v>41.1</v>
      </c>
      <c r="N373" s="0" t="n">
        <v>36.4</v>
      </c>
    </row>
    <row r="374" customFormat="false" ht="15" hidden="false" customHeight="false" outlineLevel="0" collapsed="false">
      <c r="A374" s="0" t="s">
        <v>389</v>
      </c>
      <c r="B374" s="0" t="n">
        <v>370</v>
      </c>
      <c r="C374" s="0" t="n">
        <v>31.9</v>
      </c>
      <c r="G374" s="0" t="n">
        <v>35.7</v>
      </c>
      <c r="H374" s="0" t="n">
        <v>92.6</v>
      </c>
      <c r="I374" s="0" t="n">
        <v>75.9</v>
      </c>
      <c r="J374" s="0" t="n">
        <v>313</v>
      </c>
      <c r="K374" s="0" t="n">
        <v>36.5</v>
      </c>
      <c r="M374" s="0" t="n">
        <v>46.2</v>
      </c>
      <c r="O374" s="0" t="n">
        <v>31.2</v>
      </c>
      <c r="P374" s="0" t="n">
        <v>97.3</v>
      </c>
      <c r="Q374" s="0" t="n">
        <v>90.1</v>
      </c>
    </row>
    <row r="375" customFormat="false" ht="15" hidden="false" customHeight="false" outlineLevel="0" collapsed="false">
      <c r="A375" s="0" t="s">
        <v>390</v>
      </c>
      <c r="B375" s="0" t="n">
        <v>372</v>
      </c>
      <c r="C375" s="0" t="n">
        <v>31.8</v>
      </c>
      <c r="D375" s="0" t="n">
        <v>29</v>
      </c>
      <c r="F375" s="0" t="n">
        <v>29.1</v>
      </c>
      <c r="G375" s="0" t="n">
        <v>31.5</v>
      </c>
      <c r="H375" s="0" t="n">
        <v>69.9</v>
      </c>
      <c r="I375" s="0" t="n">
        <v>35</v>
      </c>
      <c r="J375" s="0" t="n">
        <v>378</v>
      </c>
      <c r="K375" s="0" t="n">
        <v>32.4</v>
      </c>
      <c r="L375" s="0" t="n">
        <v>31.3</v>
      </c>
      <c r="M375" s="0" t="n">
        <v>30.8</v>
      </c>
      <c r="O375" s="0" t="n">
        <v>27.8</v>
      </c>
      <c r="P375" s="0" t="n">
        <v>67.1</v>
      </c>
      <c r="Q375" s="0" t="n">
        <v>32.9</v>
      </c>
    </row>
    <row r="376" customFormat="false" ht="15" hidden="false" customHeight="false" outlineLevel="0" collapsed="false">
      <c r="A376" s="0" t="s">
        <v>391</v>
      </c>
      <c r="B376" s="0" t="n">
        <v>373</v>
      </c>
      <c r="C376" s="0" t="n">
        <v>31.7</v>
      </c>
      <c r="F376" s="0" t="n">
        <v>76.9</v>
      </c>
      <c r="G376" s="0" t="n">
        <v>24.3</v>
      </c>
      <c r="H376" s="0" t="n">
        <v>17.6</v>
      </c>
      <c r="I376" s="0" t="n">
        <v>21.6</v>
      </c>
      <c r="J376" s="0" t="n">
        <v>386</v>
      </c>
      <c r="K376" s="0" t="n">
        <v>31.3</v>
      </c>
      <c r="O376" s="0" t="n">
        <v>78.2</v>
      </c>
    </row>
    <row r="377" customFormat="false" ht="15" hidden="false" customHeight="false" outlineLevel="0" collapsed="false">
      <c r="A377" s="0" t="s">
        <v>392</v>
      </c>
      <c r="B377" s="0" t="n">
        <v>374</v>
      </c>
      <c r="C377" s="0" t="n">
        <v>31.5</v>
      </c>
      <c r="D377" s="0" t="n">
        <v>42.5</v>
      </c>
      <c r="E377" s="0" t="n">
        <v>46.9</v>
      </c>
      <c r="F377" s="0" t="n">
        <v>46</v>
      </c>
      <c r="J377" s="0" t="n">
        <v>367</v>
      </c>
      <c r="K377" s="0" t="n">
        <v>32.9</v>
      </c>
      <c r="L377" s="0" t="n">
        <v>46</v>
      </c>
      <c r="N377" s="0" t="n">
        <v>56.6</v>
      </c>
      <c r="O377" s="0" t="n">
        <v>40.7</v>
      </c>
    </row>
    <row r="378" customFormat="false" ht="15" hidden="false" customHeight="false" outlineLevel="0" collapsed="false">
      <c r="A378" s="0" t="s">
        <v>393</v>
      </c>
      <c r="B378" s="0" t="n">
        <v>374</v>
      </c>
      <c r="C378" s="0" t="n">
        <v>31.5</v>
      </c>
      <c r="E378" s="0" t="n">
        <v>48.6</v>
      </c>
      <c r="G378" s="0" t="n">
        <v>27.3</v>
      </c>
      <c r="H378" s="0" t="n">
        <v>72.2</v>
      </c>
      <c r="I378" s="0" t="n">
        <v>47.3</v>
      </c>
      <c r="J378" s="0" t="n">
        <v>379</v>
      </c>
      <c r="K378" s="0" t="n">
        <v>32.2</v>
      </c>
      <c r="M378" s="0" t="n">
        <v>26.9</v>
      </c>
      <c r="N378" s="0" t="n">
        <v>47.3</v>
      </c>
      <c r="O378" s="0" t="n">
        <v>31.9</v>
      </c>
      <c r="P378" s="0" t="n">
        <v>74.3</v>
      </c>
      <c r="Q378" s="0" t="n">
        <v>42.8</v>
      </c>
    </row>
    <row r="379" customFormat="false" ht="15" hidden="false" customHeight="false" outlineLevel="0" collapsed="false">
      <c r="A379" s="0" t="s">
        <v>394</v>
      </c>
      <c r="B379" s="0" t="n">
        <v>374</v>
      </c>
      <c r="C379" s="0" t="n">
        <v>31.5</v>
      </c>
      <c r="F379" s="0" t="n">
        <v>100</v>
      </c>
      <c r="I379" s="0" t="n">
        <v>22.1</v>
      </c>
      <c r="J379" s="0" t="n">
        <v>394</v>
      </c>
      <c r="K379" s="0" t="n">
        <v>30.8</v>
      </c>
      <c r="O379" s="0" t="n">
        <v>100</v>
      </c>
    </row>
    <row r="380" customFormat="false" ht="15" hidden="false" customHeight="false" outlineLevel="0" collapsed="false">
      <c r="A380" s="0" t="s">
        <v>395</v>
      </c>
      <c r="B380" s="0" t="n">
        <v>377</v>
      </c>
      <c r="C380" s="0" t="n">
        <v>31.4</v>
      </c>
      <c r="D380" s="0" t="n">
        <v>30.8</v>
      </c>
      <c r="F380" s="0" t="n">
        <v>32</v>
      </c>
      <c r="G380" s="0" t="n">
        <v>37.5</v>
      </c>
      <c r="H380" s="0" t="n">
        <v>19.6</v>
      </c>
      <c r="I380" s="0" t="n">
        <v>53.2</v>
      </c>
      <c r="L380" s="0" t="n">
        <v>28.9</v>
      </c>
      <c r="M380" s="0" t="n">
        <v>43.4</v>
      </c>
      <c r="Q380" s="0" t="n">
        <v>25.1</v>
      </c>
    </row>
    <row r="381" customFormat="false" ht="15" hidden="false" customHeight="false" outlineLevel="0" collapsed="false">
      <c r="A381" s="0" t="s">
        <v>396</v>
      </c>
      <c r="B381" s="0" t="n">
        <v>377</v>
      </c>
      <c r="C381" s="0" t="n">
        <v>31.4</v>
      </c>
      <c r="F381" s="0" t="n">
        <v>83.5</v>
      </c>
      <c r="H381" s="0" t="n">
        <v>23.7</v>
      </c>
      <c r="I381" s="0" t="n">
        <v>57.3</v>
      </c>
      <c r="J381" s="0" t="n">
        <v>323</v>
      </c>
      <c r="K381" s="0" t="n">
        <v>35.7</v>
      </c>
      <c r="O381" s="0" t="n">
        <v>94</v>
      </c>
      <c r="P381" s="0" t="n">
        <v>22.2</v>
      </c>
      <c r="Q381" s="0" t="n">
        <v>69.4</v>
      </c>
    </row>
    <row r="382" customFormat="false" ht="15" hidden="false" customHeight="false" outlineLevel="0" collapsed="false">
      <c r="A382" s="0" t="s">
        <v>397</v>
      </c>
      <c r="B382" s="0" t="n">
        <v>377</v>
      </c>
      <c r="C382" s="0" t="n">
        <v>31.4</v>
      </c>
      <c r="F382" s="0" t="n">
        <v>96.7</v>
      </c>
      <c r="H382" s="0" t="n">
        <v>17.3</v>
      </c>
      <c r="I382" s="0" t="n">
        <v>29.9</v>
      </c>
      <c r="J382" s="0" t="n">
        <v>367</v>
      </c>
      <c r="K382" s="0" t="n">
        <v>32.9</v>
      </c>
      <c r="O382" s="0" t="n">
        <v>96.7</v>
      </c>
      <c r="P382" s="0" t="n">
        <v>41</v>
      </c>
      <c r="Q382" s="0" t="n">
        <v>29</v>
      </c>
    </row>
    <row r="383" customFormat="false" ht="15" hidden="false" customHeight="false" outlineLevel="0" collapsed="false">
      <c r="A383" s="0" t="s">
        <v>398</v>
      </c>
      <c r="B383" s="0" t="n">
        <v>380</v>
      </c>
      <c r="C383" s="0" t="n">
        <v>31.3</v>
      </c>
      <c r="E383" s="0" t="n">
        <v>36.9</v>
      </c>
      <c r="F383" s="0" t="n">
        <v>36.2</v>
      </c>
      <c r="G383" s="0" t="n">
        <v>24</v>
      </c>
      <c r="H383" s="0" t="n">
        <v>86.1</v>
      </c>
      <c r="I383" s="0" t="n">
        <v>57.5</v>
      </c>
      <c r="J383" s="0" t="n">
        <v>391</v>
      </c>
      <c r="K383" s="0" t="n">
        <v>31</v>
      </c>
      <c r="N383" s="0" t="n">
        <v>46.3</v>
      </c>
      <c r="O383" s="0" t="n">
        <v>35.8</v>
      </c>
      <c r="P383" s="0" t="n">
        <v>78.4</v>
      </c>
      <c r="Q383" s="0" t="n">
        <v>57.2</v>
      </c>
    </row>
    <row r="384" customFormat="false" ht="15" hidden="false" customHeight="false" outlineLevel="0" collapsed="false">
      <c r="A384" s="0" t="s">
        <v>399</v>
      </c>
      <c r="B384" s="0" t="n">
        <v>380</v>
      </c>
      <c r="C384" s="0" t="n">
        <v>31.3</v>
      </c>
      <c r="G384" s="0" t="n">
        <v>88.9</v>
      </c>
      <c r="I384" s="0" t="n">
        <v>48</v>
      </c>
      <c r="M384" s="0" t="n">
        <v>65.7</v>
      </c>
      <c r="P384" s="0" t="n">
        <v>23</v>
      </c>
      <c r="Q384" s="0" t="n">
        <v>70.8</v>
      </c>
    </row>
    <row r="385" customFormat="false" ht="15" hidden="false" customHeight="false" outlineLevel="0" collapsed="false">
      <c r="A385" s="0" t="s">
        <v>400</v>
      </c>
      <c r="B385" s="0" t="n">
        <v>382</v>
      </c>
      <c r="C385" s="0" t="n">
        <v>31.2</v>
      </c>
      <c r="F385" s="0" t="n">
        <v>62.1</v>
      </c>
      <c r="G385" s="0" t="n">
        <v>27.6</v>
      </c>
      <c r="H385" s="0" t="n">
        <v>42.9</v>
      </c>
      <c r="M385" s="0" t="n">
        <v>34</v>
      </c>
      <c r="O385" s="0" t="n">
        <v>47.5</v>
      </c>
      <c r="P385" s="0" t="n">
        <v>23.5</v>
      </c>
    </row>
    <row r="386" customFormat="false" ht="15" hidden="false" customHeight="false" outlineLevel="0" collapsed="false">
      <c r="A386" s="0" t="s">
        <v>401</v>
      </c>
      <c r="B386" s="0" t="n">
        <v>382</v>
      </c>
      <c r="C386" s="0" t="n">
        <v>31.2</v>
      </c>
      <c r="F386" s="0" t="n">
        <v>88.4</v>
      </c>
      <c r="I386" s="0" t="n">
        <v>97.7</v>
      </c>
      <c r="O386" s="0" t="n">
        <v>78</v>
      </c>
      <c r="Q386" s="0" t="n">
        <v>89.9</v>
      </c>
    </row>
    <row r="387" customFormat="false" ht="15" hidden="false" customHeight="false" outlineLevel="0" collapsed="false">
      <c r="A387" s="0" t="s">
        <v>402</v>
      </c>
      <c r="B387" s="0" t="n">
        <v>384</v>
      </c>
      <c r="C387" s="0" t="n">
        <v>31.1</v>
      </c>
      <c r="D387" s="0" t="n">
        <v>35.4</v>
      </c>
      <c r="E387" s="0" t="n">
        <v>55.7</v>
      </c>
      <c r="F387" s="0" t="n">
        <v>30.8</v>
      </c>
      <c r="I387" s="0" t="n">
        <v>35.2</v>
      </c>
      <c r="L387" s="0" t="n">
        <v>27.3</v>
      </c>
      <c r="N387" s="0" t="n">
        <v>54.5</v>
      </c>
      <c r="O387" s="0" t="n">
        <v>30</v>
      </c>
      <c r="Q387" s="0" t="n">
        <v>32</v>
      </c>
    </row>
    <row r="388" customFormat="false" ht="15" hidden="false" customHeight="false" outlineLevel="0" collapsed="false">
      <c r="A388" s="0" t="s">
        <v>403</v>
      </c>
      <c r="B388" s="0" t="n">
        <v>385</v>
      </c>
      <c r="C388" s="0" t="n">
        <v>31</v>
      </c>
      <c r="G388" s="0" t="n">
        <v>56.5</v>
      </c>
      <c r="H388" s="0" t="n">
        <v>73</v>
      </c>
      <c r="I388" s="0" t="n">
        <v>64.2</v>
      </c>
      <c r="M388" s="0" t="n">
        <v>42.6</v>
      </c>
      <c r="P388" s="0" t="n">
        <v>71.3</v>
      </c>
      <c r="Q388" s="0" t="n">
        <v>62.2</v>
      </c>
    </row>
    <row r="389" customFormat="false" ht="15" hidden="false" customHeight="false" outlineLevel="0" collapsed="false">
      <c r="A389" s="0" t="s">
        <v>404</v>
      </c>
      <c r="B389" s="0" t="n">
        <v>386</v>
      </c>
      <c r="C389" s="0" t="n">
        <v>30.9</v>
      </c>
      <c r="D389" s="0" t="n">
        <v>29.8</v>
      </c>
      <c r="E389" s="0" t="n">
        <v>36.6</v>
      </c>
      <c r="G389" s="0" t="n">
        <v>49.5</v>
      </c>
      <c r="H389" s="0" t="n">
        <v>22.7</v>
      </c>
      <c r="M389" s="0" t="n">
        <v>23.5</v>
      </c>
      <c r="N389" s="0" t="n">
        <v>37.1</v>
      </c>
      <c r="O389" s="0" t="n">
        <v>28.9</v>
      </c>
      <c r="P389" s="0" t="n">
        <v>25.3</v>
      </c>
    </row>
    <row r="390" customFormat="false" ht="15" hidden="false" customHeight="false" outlineLevel="0" collapsed="false">
      <c r="A390" s="0" t="s">
        <v>405</v>
      </c>
      <c r="B390" s="0" t="n">
        <v>386</v>
      </c>
      <c r="C390" s="0" t="n">
        <v>30.9</v>
      </c>
      <c r="F390" s="0" t="n">
        <v>82.6</v>
      </c>
      <c r="H390" s="0" t="n">
        <v>17.3</v>
      </c>
      <c r="I390" s="0" t="n">
        <v>37.3</v>
      </c>
      <c r="O390" s="0" t="n">
        <v>86.5</v>
      </c>
      <c r="P390" s="0" t="n">
        <v>22.1</v>
      </c>
      <c r="Q390" s="0" t="n">
        <v>38.3</v>
      </c>
    </row>
    <row r="391" customFormat="false" ht="15" hidden="false" customHeight="false" outlineLevel="0" collapsed="false">
      <c r="A391" s="0" t="s">
        <v>406</v>
      </c>
      <c r="B391" s="0" t="n">
        <v>386</v>
      </c>
      <c r="C391" s="0" t="n">
        <v>30.9</v>
      </c>
      <c r="E391" s="0" t="n">
        <v>30.8</v>
      </c>
      <c r="G391" s="0" t="n">
        <v>26</v>
      </c>
      <c r="H391" s="0" t="n">
        <v>97.8</v>
      </c>
      <c r="I391" s="0" t="n">
        <v>95.1</v>
      </c>
      <c r="J391" s="0" t="n">
        <v>360</v>
      </c>
      <c r="K391" s="0" t="n">
        <v>33.2</v>
      </c>
      <c r="L391" s="0" t="n">
        <v>29.6</v>
      </c>
      <c r="M391" s="0" t="n">
        <v>28.5</v>
      </c>
      <c r="N391" s="0" t="n">
        <v>39.9</v>
      </c>
      <c r="P391" s="0" t="n">
        <v>97.3</v>
      </c>
      <c r="Q391" s="0" t="n">
        <v>95.3</v>
      </c>
    </row>
    <row r="392" customFormat="false" ht="15" hidden="false" customHeight="false" outlineLevel="0" collapsed="false">
      <c r="A392" s="0" t="s">
        <v>407</v>
      </c>
      <c r="B392" s="0" t="n">
        <v>389</v>
      </c>
      <c r="C392" s="0" t="n">
        <v>30.8</v>
      </c>
      <c r="D392" s="0" t="n">
        <v>33.3</v>
      </c>
      <c r="E392" s="0" t="n">
        <v>31.5</v>
      </c>
      <c r="F392" s="0" t="n">
        <v>31</v>
      </c>
      <c r="G392" s="0" t="n">
        <v>37.7</v>
      </c>
      <c r="M392" s="0" t="n">
        <v>36.2</v>
      </c>
      <c r="O392" s="0" t="n">
        <v>32.1</v>
      </c>
    </row>
    <row r="393" customFormat="false" ht="15" hidden="false" customHeight="false" outlineLevel="0" collapsed="false">
      <c r="A393" s="0" t="s">
        <v>408</v>
      </c>
      <c r="B393" s="0" t="n">
        <v>390</v>
      </c>
      <c r="C393" s="0" t="n">
        <v>30.7</v>
      </c>
      <c r="F393" s="0" t="n">
        <v>40.4</v>
      </c>
      <c r="G393" s="0" t="n">
        <v>41.9</v>
      </c>
      <c r="I393" s="0" t="n">
        <v>86.6</v>
      </c>
      <c r="J393" s="0" t="n">
        <v>382</v>
      </c>
      <c r="K393" s="0" t="n">
        <v>31.9</v>
      </c>
      <c r="M393" s="0" t="n">
        <v>43.3</v>
      </c>
      <c r="O393" s="0" t="n">
        <v>35.2</v>
      </c>
      <c r="Q393" s="0" t="n">
        <v>85</v>
      </c>
    </row>
    <row r="394" customFormat="false" ht="15" hidden="false" customHeight="false" outlineLevel="0" collapsed="false">
      <c r="A394" s="0" t="s">
        <v>409</v>
      </c>
      <c r="B394" s="0" t="n">
        <v>390</v>
      </c>
      <c r="C394" s="0" t="n">
        <v>30.7</v>
      </c>
      <c r="F394" s="0" t="n">
        <v>40.1</v>
      </c>
      <c r="G394" s="0" t="n">
        <v>32.2</v>
      </c>
      <c r="H394" s="0" t="n">
        <v>67.9</v>
      </c>
      <c r="I394" s="0" t="n">
        <v>70.1</v>
      </c>
      <c r="M394" s="0" t="n">
        <v>30.3</v>
      </c>
      <c r="O394" s="0" t="n">
        <v>34.4</v>
      </c>
      <c r="P394" s="0" t="n">
        <v>66</v>
      </c>
      <c r="Q394" s="0" t="n">
        <v>66.7</v>
      </c>
    </row>
    <row r="395" customFormat="false" ht="15" hidden="false" customHeight="false" outlineLevel="0" collapsed="false">
      <c r="A395" s="0" t="s">
        <v>410</v>
      </c>
      <c r="B395" s="0" t="n">
        <v>390</v>
      </c>
      <c r="C395" s="0" t="n">
        <v>30.7</v>
      </c>
      <c r="F395" s="0" t="n">
        <v>37.9</v>
      </c>
      <c r="G395" s="0" t="n">
        <v>25.5</v>
      </c>
      <c r="H395" s="0" t="n">
        <v>76</v>
      </c>
      <c r="I395" s="0" t="n">
        <v>49.6</v>
      </c>
      <c r="J395" s="0" t="n">
        <v>384</v>
      </c>
      <c r="K395" s="0" t="n">
        <v>31.6</v>
      </c>
      <c r="M395" s="0" t="n">
        <v>26</v>
      </c>
      <c r="O395" s="0" t="n">
        <v>41.2</v>
      </c>
      <c r="P395" s="0" t="n">
        <v>73.5</v>
      </c>
      <c r="Q395" s="0" t="n">
        <v>41.5</v>
      </c>
    </row>
    <row r="396" customFormat="false" ht="15" hidden="false" customHeight="false" outlineLevel="0" collapsed="false">
      <c r="A396" s="0" t="s">
        <v>411</v>
      </c>
      <c r="B396" s="0" t="n">
        <v>393</v>
      </c>
      <c r="C396" s="0" t="n">
        <v>30.6</v>
      </c>
      <c r="D396" s="0" t="n">
        <v>28.8</v>
      </c>
      <c r="F396" s="0" t="n">
        <v>36</v>
      </c>
      <c r="G396" s="0" t="n">
        <v>43.7</v>
      </c>
      <c r="I396" s="0" t="n">
        <v>33.4</v>
      </c>
      <c r="L396" s="0" t="n">
        <v>28.9</v>
      </c>
      <c r="M396" s="0" t="n">
        <v>41.6</v>
      </c>
      <c r="O396" s="0" t="n">
        <v>30.8</v>
      </c>
      <c r="Q396" s="0" t="n">
        <v>29.1</v>
      </c>
    </row>
    <row r="397" customFormat="false" ht="15" hidden="false" customHeight="false" outlineLevel="0" collapsed="false">
      <c r="A397" s="0" t="s">
        <v>412</v>
      </c>
      <c r="B397" s="0" t="n">
        <v>393</v>
      </c>
      <c r="C397" s="0" t="n">
        <v>30.6</v>
      </c>
      <c r="F397" s="0" t="n">
        <v>53.7</v>
      </c>
      <c r="H397" s="0" t="n">
        <v>100</v>
      </c>
      <c r="I397" s="0" t="n">
        <v>99.9</v>
      </c>
      <c r="J397" s="0" t="n">
        <v>349</v>
      </c>
      <c r="K397" s="0" t="n">
        <v>33.8</v>
      </c>
      <c r="O397" s="0" t="n">
        <v>59.9</v>
      </c>
      <c r="P397" s="0" t="n">
        <v>100</v>
      </c>
      <c r="Q397" s="0" t="n">
        <v>99.9</v>
      </c>
    </row>
    <row r="398" customFormat="false" ht="15" hidden="false" customHeight="false" outlineLevel="0" collapsed="false">
      <c r="A398" s="0" t="s">
        <v>413</v>
      </c>
      <c r="B398" s="0" t="n">
        <v>395</v>
      </c>
      <c r="C398" s="0" t="n">
        <v>30.5</v>
      </c>
      <c r="D398" s="0" t="n">
        <v>32.2</v>
      </c>
      <c r="G398" s="0" t="n">
        <v>44.7</v>
      </c>
      <c r="H398" s="0" t="n">
        <v>74.4</v>
      </c>
      <c r="J398" s="0" t="n">
        <v>361</v>
      </c>
      <c r="K398" s="0" t="n">
        <v>33.1</v>
      </c>
      <c r="L398" s="0" t="n">
        <v>34.4</v>
      </c>
      <c r="M398" s="0" t="n">
        <v>52.9</v>
      </c>
      <c r="N398" s="0" t="n">
        <v>33.5</v>
      </c>
      <c r="P398" s="0" t="n">
        <v>78.2</v>
      </c>
    </row>
    <row r="399" customFormat="false" ht="15" hidden="false" customHeight="false" outlineLevel="0" collapsed="false">
      <c r="A399" s="0" t="s">
        <v>414</v>
      </c>
      <c r="B399" s="0" t="n">
        <v>395</v>
      </c>
      <c r="C399" s="0" t="n">
        <v>30.5</v>
      </c>
      <c r="D399" s="0" t="n">
        <v>31.7</v>
      </c>
      <c r="G399" s="0" t="n">
        <v>33.2</v>
      </c>
      <c r="H399" s="0" t="n">
        <v>68</v>
      </c>
      <c r="L399" s="0" t="n">
        <v>33</v>
      </c>
      <c r="M399" s="0" t="n">
        <v>32</v>
      </c>
      <c r="P399" s="0" t="n">
        <v>66.8</v>
      </c>
    </row>
    <row r="400" customFormat="false" ht="15" hidden="false" customHeight="false" outlineLevel="0" collapsed="false">
      <c r="A400" s="0" t="s">
        <v>415</v>
      </c>
      <c r="B400" s="0" t="n">
        <v>395</v>
      </c>
      <c r="C400" s="0" t="n">
        <v>30.5</v>
      </c>
      <c r="D400" s="0" t="n">
        <v>28.2</v>
      </c>
      <c r="G400" s="0" t="n">
        <v>58.2</v>
      </c>
      <c r="H400" s="0" t="n">
        <v>16.6</v>
      </c>
      <c r="J400" s="0" t="n">
        <v>388</v>
      </c>
      <c r="K400" s="0" t="n">
        <v>31.2</v>
      </c>
      <c r="L400" s="0" t="n">
        <v>29.9</v>
      </c>
      <c r="M400" s="0" t="n">
        <v>52.2</v>
      </c>
      <c r="O400" s="0" t="n">
        <v>27</v>
      </c>
      <c r="P400" s="0" t="n">
        <v>17.9</v>
      </c>
    </row>
    <row r="401" customFormat="false" ht="15" hidden="false" customHeight="false" outlineLevel="0" collapsed="false">
      <c r="A401" s="0" t="s">
        <v>416</v>
      </c>
      <c r="B401" s="0" t="n">
        <v>395</v>
      </c>
      <c r="C401" s="0" t="n">
        <v>30.5</v>
      </c>
      <c r="E401" s="0" t="n">
        <v>58.7</v>
      </c>
      <c r="G401" s="0" t="n">
        <v>48.7</v>
      </c>
      <c r="M401" s="0" t="n">
        <v>63.7</v>
      </c>
      <c r="N401" s="0" t="n">
        <v>44.4</v>
      </c>
    </row>
    <row r="402" customFormat="false" ht="15" hidden="false" customHeight="false" outlineLevel="0" collapsed="false">
      <c r="A402" s="0" t="s">
        <v>417</v>
      </c>
      <c r="B402" s="0" t="n">
        <v>399</v>
      </c>
      <c r="C402" s="0" t="n">
        <v>30.4</v>
      </c>
      <c r="E402" s="0" t="n">
        <v>32</v>
      </c>
      <c r="G402" s="0" t="n">
        <v>80.4</v>
      </c>
      <c r="M402" s="0" t="n">
        <v>81.8</v>
      </c>
    </row>
    <row r="403" customFormat="false" ht="15" hidden="false" customHeight="false" outlineLevel="0" collapsed="false">
      <c r="A403" s="0" t="s">
        <v>418</v>
      </c>
      <c r="B403" s="0" t="n">
        <v>400</v>
      </c>
      <c r="C403" s="0" t="n">
        <v>30.3</v>
      </c>
      <c r="G403" s="0" t="n">
        <v>83.4</v>
      </c>
      <c r="I403" s="0" t="n">
        <v>26.6</v>
      </c>
      <c r="M403" s="0" t="n">
        <v>79.5</v>
      </c>
      <c r="Q403" s="0" t="n">
        <v>26.9</v>
      </c>
    </row>
    <row r="404" customFormat="false" ht="15" hidden="false" customHeight="false" outlineLevel="0" collapsed="false">
      <c r="A404" s="0" t="s">
        <v>419</v>
      </c>
      <c r="B404" s="0" t="n">
        <v>400</v>
      </c>
      <c r="C404" s="0" t="n">
        <v>30.3</v>
      </c>
      <c r="F404" s="0" t="n">
        <v>94.6</v>
      </c>
      <c r="H404" s="0" t="n">
        <v>20.8</v>
      </c>
      <c r="I404" s="0" t="n">
        <v>76.3</v>
      </c>
      <c r="J404" s="0" t="n">
        <v>386</v>
      </c>
      <c r="K404" s="0" t="n">
        <v>31.3</v>
      </c>
      <c r="O404" s="0" t="n">
        <v>93.5</v>
      </c>
      <c r="P404" s="0" t="n">
        <v>19.2</v>
      </c>
      <c r="Q404" s="0" t="n">
        <v>81.8</v>
      </c>
    </row>
    <row r="405" customFormat="false" ht="15" hidden="false" customHeight="false" outlineLevel="0" collapsed="false">
      <c r="A405" s="0" t="s">
        <v>420</v>
      </c>
      <c r="D405" s="0" t="n">
        <v>47.4</v>
      </c>
      <c r="E405" s="0" t="n">
        <v>51.3</v>
      </c>
      <c r="H405" s="0" t="n">
        <v>17.6</v>
      </c>
      <c r="J405" s="0" t="n">
        <v>331</v>
      </c>
      <c r="K405" s="0" t="n">
        <v>35.3</v>
      </c>
      <c r="L405" s="0" t="n">
        <v>52.9</v>
      </c>
      <c r="N405" s="0" t="n">
        <v>56.1</v>
      </c>
      <c r="O405" s="0" t="n">
        <v>31</v>
      </c>
      <c r="P405" s="0" t="n">
        <v>30.1</v>
      </c>
    </row>
    <row r="406" customFormat="false" ht="15" hidden="false" customHeight="false" outlineLevel="0" collapsed="false">
      <c r="A406" s="0" t="s">
        <v>421</v>
      </c>
      <c r="F406" s="0" t="n">
        <v>25.7</v>
      </c>
      <c r="G406" s="0" t="n">
        <v>51.6</v>
      </c>
      <c r="H406" s="0" t="n">
        <v>16.3</v>
      </c>
      <c r="I406" s="0" t="n">
        <v>80.9</v>
      </c>
      <c r="M406" s="0" t="n">
        <v>44.1</v>
      </c>
      <c r="O406" s="0" t="n">
        <v>28.4</v>
      </c>
      <c r="Q406" s="0" t="n">
        <v>83.7</v>
      </c>
    </row>
    <row r="407" customFormat="false" ht="15" hidden="false" customHeight="false" outlineLevel="0" collapsed="false">
      <c r="A407" s="0" t="s">
        <v>422</v>
      </c>
      <c r="F407" s="0" t="n">
        <v>26.9</v>
      </c>
      <c r="G407" s="0" t="n">
        <v>39.4</v>
      </c>
      <c r="H407" s="0" t="n">
        <v>17.3</v>
      </c>
      <c r="I407" s="0" t="n">
        <v>100</v>
      </c>
      <c r="J407" s="0" t="n">
        <v>395</v>
      </c>
      <c r="K407" s="0" t="n">
        <v>30.7</v>
      </c>
      <c r="M407" s="0" t="n">
        <v>49.7</v>
      </c>
      <c r="P407" s="0" t="n">
        <v>21.4</v>
      </c>
      <c r="Q407" s="0" t="n">
        <v>100</v>
      </c>
    </row>
    <row r="408" customFormat="false" ht="15" hidden="false" customHeight="false" outlineLevel="0" collapsed="false">
      <c r="A408" s="0" t="s">
        <v>423</v>
      </c>
      <c r="F408" s="0" t="n">
        <v>47.5</v>
      </c>
      <c r="H408" s="0" t="n">
        <v>36.5</v>
      </c>
      <c r="I408" s="0" t="n">
        <v>26.1</v>
      </c>
      <c r="J408" s="0" t="n">
        <v>398</v>
      </c>
      <c r="K408" s="0" t="n">
        <v>30.5</v>
      </c>
      <c r="L408" s="0" t="n">
        <v>27.9</v>
      </c>
      <c r="O408" s="0" t="n">
        <v>48.7</v>
      </c>
      <c r="P408" s="0" t="n">
        <v>35.1</v>
      </c>
      <c r="Q408" s="0" t="n">
        <v>24.6</v>
      </c>
    </row>
    <row r="409" customFormat="false" ht="15" hidden="false" customHeight="false" outlineLevel="0" collapsed="false">
      <c r="A409" s="0" t="s">
        <v>424</v>
      </c>
      <c r="F409" s="0" t="n">
        <v>80.6</v>
      </c>
      <c r="H409" s="0" t="n">
        <v>100</v>
      </c>
      <c r="I409" s="0" t="n">
        <v>47.3</v>
      </c>
      <c r="O409" s="0" t="n">
        <v>69.3</v>
      </c>
      <c r="P409" s="0" t="n">
        <v>100</v>
      </c>
      <c r="Q409" s="0" t="n">
        <v>45.2</v>
      </c>
    </row>
    <row r="410" customFormat="false" ht="15" hidden="false" customHeight="false" outlineLevel="0" collapsed="false">
      <c r="A410" s="0" t="s">
        <v>425</v>
      </c>
      <c r="F410" s="0" t="n">
        <v>93.4</v>
      </c>
      <c r="H410" s="0" t="n">
        <v>28</v>
      </c>
      <c r="I410" s="0" t="n">
        <v>43</v>
      </c>
      <c r="J410" s="0" t="n">
        <v>373</v>
      </c>
      <c r="K410" s="0" t="n">
        <v>32.5</v>
      </c>
      <c r="O410" s="0" t="n">
        <v>94.1</v>
      </c>
      <c r="P410" s="0" t="n">
        <v>39.1</v>
      </c>
      <c r="Q410" s="0" t="n">
        <v>62.3</v>
      </c>
    </row>
    <row r="411" customFormat="false" ht="15" hidden="false" customHeight="false" outlineLevel="0" collapsed="false">
      <c r="A411" s="0" t="s">
        <v>426</v>
      </c>
      <c r="F411" s="0" t="n">
        <v>74</v>
      </c>
      <c r="H411" s="0" t="n">
        <v>20</v>
      </c>
      <c r="J411" s="0" t="n">
        <v>398</v>
      </c>
      <c r="K411" s="0" t="n">
        <v>30.5</v>
      </c>
      <c r="O411" s="0" t="n">
        <v>84.7</v>
      </c>
      <c r="P411" s="0" t="n">
        <v>24.4</v>
      </c>
    </row>
    <row r="412" customFormat="false" ht="15" hidden="false" customHeight="false" outlineLevel="0" collapsed="false">
      <c r="A412" s="0" t="s">
        <v>427</v>
      </c>
      <c r="E412" s="0" t="n">
        <v>47.8</v>
      </c>
      <c r="F412" s="0" t="n">
        <v>99.8</v>
      </c>
      <c r="N412" s="0" t="n">
        <v>39.8</v>
      </c>
      <c r="O412" s="0" t="n">
        <v>99.8</v>
      </c>
    </row>
    <row r="413" customFormat="false" ht="15" hidden="false" customHeight="false" outlineLevel="0" collapsed="false">
      <c r="A413" s="0" t="s">
        <v>428</v>
      </c>
      <c r="F413" s="0" t="n">
        <v>100</v>
      </c>
      <c r="G413" s="0" t="n">
        <v>24.2</v>
      </c>
      <c r="O413" s="0" t="n">
        <v>100</v>
      </c>
    </row>
    <row r="414" customFormat="false" ht="15" hidden="false" customHeight="false" outlineLevel="0" collapsed="false">
      <c r="A414" s="0" t="s">
        <v>429</v>
      </c>
      <c r="D414" s="0" t="n">
        <v>44.6</v>
      </c>
      <c r="G414" s="0" t="n">
        <v>22.2</v>
      </c>
      <c r="H414" s="0" t="n">
        <v>20.9</v>
      </c>
      <c r="I414" s="0" t="n">
        <v>33.6</v>
      </c>
      <c r="L414" s="0" t="n">
        <v>41.8</v>
      </c>
      <c r="M414" s="0" t="n">
        <v>26.1</v>
      </c>
      <c r="P414" s="0" t="n">
        <v>26.3</v>
      </c>
      <c r="Q414" s="0" t="n">
        <v>36.2</v>
      </c>
    </row>
    <row r="415" customFormat="false" ht="15" hidden="false" customHeight="false" outlineLevel="0" collapsed="false">
      <c r="A415" s="0" t="s">
        <v>430</v>
      </c>
      <c r="D415" s="0" t="n">
        <v>28.8</v>
      </c>
      <c r="E415" s="0" t="n">
        <v>38.4</v>
      </c>
      <c r="G415" s="0" t="n">
        <v>30.1</v>
      </c>
      <c r="H415" s="0" t="n">
        <v>58.8</v>
      </c>
      <c r="L415" s="0" t="n">
        <v>29.5</v>
      </c>
      <c r="M415" s="0" t="n">
        <v>26.2</v>
      </c>
      <c r="N415" s="0" t="n">
        <v>46.3</v>
      </c>
      <c r="P415" s="0" t="n">
        <v>62.5</v>
      </c>
    </row>
    <row r="416" customFormat="false" ht="15" hidden="false" customHeight="false" outlineLevel="0" collapsed="false">
      <c r="A416" s="0" t="s">
        <v>431</v>
      </c>
      <c r="D416" s="0" t="n">
        <v>27.3</v>
      </c>
      <c r="E416" s="0" t="n">
        <v>41.2</v>
      </c>
      <c r="F416" s="0" t="n">
        <v>50.4</v>
      </c>
      <c r="N416" s="0" t="n">
        <v>47.5</v>
      </c>
      <c r="O416" s="0" t="n">
        <v>44.8</v>
      </c>
    </row>
    <row r="417" customFormat="false" ht="15" hidden="false" customHeight="false" outlineLevel="0" collapsed="false">
      <c r="A417" s="0" t="s">
        <v>432</v>
      </c>
      <c r="G417" s="0" t="n">
        <v>54.9</v>
      </c>
      <c r="H417" s="0" t="n">
        <v>61.8</v>
      </c>
      <c r="I417" s="0" t="n">
        <v>80</v>
      </c>
      <c r="M417" s="0" t="n">
        <v>59.5</v>
      </c>
      <c r="P417" s="0" t="n">
        <v>54.3</v>
      </c>
      <c r="Q417" s="0" t="n">
        <v>74.3</v>
      </c>
    </row>
    <row r="418" customFormat="false" ht="15" hidden="false" customHeight="false" outlineLevel="0" collapsed="false">
      <c r="A418" s="0" t="s">
        <v>433</v>
      </c>
      <c r="F418" s="0" t="n">
        <v>93</v>
      </c>
      <c r="O418" s="0" t="n">
        <v>97.1</v>
      </c>
    </row>
    <row r="419" customFormat="false" ht="15" hidden="false" customHeight="false" outlineLevel="0" collapsed="false">
      <c r="A419" s="0" t="s">
        <v>434</v>
      </c>
      <c r="F419" s="0" t="n">
        <v>32.9</v>
      </c>
      <c r="G419" s="0" t="n">
        <v>43.8</v>
      </c>
      <c r="H419" s="0" t="n">
        <v>16.4</v>
      </c>
      <c r="J419" s="0" t="n">
        <v>391</v>
      </c>
      <c r="K419" s="0" t="n">
        <v>31</v>
      </c>
      <c r="L419" s="0" t="n">
        <v>32.5</v>
      </c>
      <c r="M419" s="0" t="n">
        <v>40.3</v>
      </c>
      <c r="O419" s="0" t="n">
        <v>31.7</v>
      </c>
    </row>
    <row r="420" customFormat="false" ht="15" hidden="false" customHeight="false" outlineLevel="0" collapsed="false">
      <c r="A420" s="0" t="s">
        <v>435</v>
      </c>
      <c r="F420" s="0" t="n">
        <v>92.7</v>
      </c>
      <c r="J420" s="0" t="n">
        <v>382</v>
      </c>
      <c r="K420" s="0" t="n">
        <v>31.9</v>
      </c>
      <c r="O420" s="0" t="n">
        <v>92.8</v>
      </c>
    </row>
    <row r="421" customFormat="false" ht="15" hidden="false" customHeight="false" outlineLevel="0" collapsed="false">
      <c r="A421" s="0" t="s">
        <v>436</v>
      </c>
      <c r="F421" s="0" t="n">
        <v>94.1</v>
      </c>
      <c r="I421" s="0" t="n">
        <v>41.6</v>
      </c>
      <c r="O421" s="0" t="n">
        <v>93.8</v>
      </c>
      <c r="Q421" s="0" t="n">
        <v>56.5</v>
      </c>
    </row>
    <row r="422" customFormat="false" ht="15" hidden="false" customHeight="false" outlineLevel="0" collapsed="false">
      <c r="A422" s="0" t="s">
        <v>437</v>
      </c>
      <c r="F422" s="0" t="n">
        <v>38.6</v>
      </c>
      <c r="H422" s="0" t="n">
        <v>100</v>
      </c>
      <c r="I422" s="0" t="n">
        <v>85.6</v>
      </c>
      <c r="J422" s="0" t="n">
        <v>390</v>
      </c>
      <c r="K422" s="0" t="n">
        <v>31.1</v>
      </c>
      <c r="O422" s="0" t="n">
        <v>47.9</v>
      </c>
      <c r="P422" s="0" t="n">
        <v>100</v>
      </c>
      <c r="Q422" s="0" t="n">
        <v>76.3</v>
      </c>
    </row>
    <row r="423" customFormat="false" ht="15" hidden="false" customHeight="false" outlineLevel="0" collapsed="false">
      <c r="A423" s="0" t="s">
        <v>438</v>
      </c>
      <c r="E423" s="0" t="n">
        <v>79.1</v>
      </c>
      <c r="G423" s="0" t="n">
        <v>25.1</v>
      </c>
      <c r="H423" s="0" t="n">
        <v>33.4</v>
      </c>
      <c r="J423" s="0" t="n">
        <v>388</v>
      </c>
      <c r="K423" s="0" t="n">
        <v>31.2</v>
      </c>
      <c r="M423" s="0" t="n">
        <v>32</v>
      </c>
      <c r="N423" s="0" t="n">
        <v>84.2</v>
      </c>
      <c r="P423" s="0" t="n">
        <v>30.6</v>
      </c>
      <c r="Q423" s="0" t="n">
        <v>30.1</v>
      </c>
    </row>
    <row r="424" customFormat="false" ht="15" hidden="false" customHeight="false" outlineLevel="0" collapsed="false">
      <c r="A424" s="0" t="s">
        <v>439</v>
      </c>
      <c r="G424" s="0" t="n">
        <v>80.9</v>
      </c>
      <c r="H424" s="0" t="n">
        <v>34.8</v>
      </c>
      <c r="I424" s="0" t="n">
        <v>27.9</v>
      </c>
      <c r="M424" s="0" t="n">
        <v>76.3</v>
      </c>
      <c r="P424" s="0" t="n">
        <v>33.6</v>
      </c>
      <c r="Q424" s="0" t="n">
        <v>25.8</v>
      </c>
    </row>
    <row r="425" customFormat="false" ht="15" hidden="false" customHeight="false" outlineLevel="0" collapsed="false">
      <c r="A425" s="0" t="s">
        <v>440</v>
      </c>
      <c r="F425" s="0" t="n">
        <v>48.9</v>
      </c>
      <c r="G425" s="0" t="n">
        <v>35.5</v>
      </c>
      <c r="H425" s="0" t="n">
        <v>30.5</v>
      </c>
      <c r="M425" s="0" t="n">
        <v>33.7</v>
      </c>
      <c r="O425" s="0" t="n">
        <v>52.1</v>
      </c>
      <c r="P425" s="0" t="n">
        <v>30.5</v>
      </c>
    </row>
    <row r="426" customFormat="false" ht="15" hidden="false" customHeight="false" outlineLevel="0" collapsed="false">
      <c r="A426" s="0" t="s">
        <v>441</v>
      </c>
      <c r="F426" s="0" t="n">
        <v>46.2</v>
      </c>
      <c r="G426" s="0" t="n">
        <v>49.8</v>
      </c>
      <c r="I426" s="0" t="n">
        <v>24.7</v>
      </c>
      <c r="J426" s="0" t="n">
        <v>391</v>
      </c>
      <c r="K426" s="0" t="n">
        <v>31</v>
      </c>
      <c r="M426" s="0" t="n">
        <v>38.2</v>
      </c>
      <c r="O426" s="0" t="n">
        <v>60.1</v>
      </c>
    </row>
    <row r="427" customFormat="false" ht="15" hidden="false" customHeight="false" outlineLevel="0" collapsed="false">
      <c r="A427" s="0" t="s">
        <v>442</v>
      </c>
      <c r="D427" s="0" t="n">
        <v>38.3</v>
      </c>
      <c r="E427" s="0" t="n">
        <v>34.6</v>
      </c>
      <c r="F427" s="0" t="n">
        <v>38.8</v>
      </c>
      <c r="L427" s="0" t="n">
        <v>34.9</v>
      </c>
      <c r="O427" s="0" t="n">
        <v>33.9</v>
      </c>
    </row>
    <row r="428" customFormat="false" ht="15" hidden="false" customHeight="false" outlineLevel="0" collapsed="false">
      <c r="A428" s="0" t="s">
        <v>443</v>
      </c>
      <c r="D428" s="0" t="n">
        <v>28.4</v>
      </c>
      <c r="G428" s="0" t="n">
        <v>53</v>
      </c>
      <c r="H428" s="0" t="n">
        <v>32.6</v>
      </c>
      <c r="M428" s="0" t="n">
        <v>48.7</v>
      </c>
      <c r="P428" s="0" t="n">
        <v>33.7</v>
      </c>
    </row>
    <row r="429" customFormat="false" ht="15" hidden="false" customHeight="false" outlineLevel="0" collapsed="false">
      <c r="A429" s="0" t="s">
        <v>444</v>
      </c>
      <c r="D429" s="0" t="n">
        <v>27.8</v>
      </c>
      <c r="G429" s="0" t="n">
        <v>57.8</v>
      </c>
      <c r="I429" s="0" t="n">
        <v>29.1</v>
      </c>
      <c r="L429" s="0" t="n">
        <v>28.5</v>
      </c>
      <c r="M429" s="0" t="n">
        <v>42.1</v>
      </c>
      <c r="P429" s="0" t="n">
        <v>21.9</v>
      </c>
      <c r="Q429" s="0" t="n">
        <v>23.7</v>
      </c>
    </row>
    <row r="430" customFormat="false" ht="15" hidden="false" customHeight="false" outlineLevel="0" collapsed="false">
      <c r="A430" s="0" t="s">
        <v>445</v>
      </c>
      <c r="F430" s="0" t="n">
        <v>57.1</v>
      </c>
      <c r="G430" s="0" t="n">
        <v>22.6</v>
      </c>
      <c r="M430" s="0" t="n">
        <v>23.5</v>
      </c>
      <c r="O430" s="0" t="n">
        <v>57.1</v>
      </c>
    </row>
    <row r="431" customFormat="false" ht="15" hidden="false" customHeight="false" outlineLevel="0" collapsed="false">
      <c r="A431" s="0" t="s">
        <v>446</v>
      </c>
      <c r="H431" s="0" t="n">
        <v>86.1</v>
      </c>
      <c r="I431" s="0" t="n">
        <v>97.9</v>
      </c>
      <c r="J431" s="0" t="n">
        <v>398</v>
      </c>
      <c r="K431" s="0" t="n">
        <v>30.5</v>
      </c>
      <c r="O431" s="0" t="n">
        <v>25.5</v>
      </c>
      <c r="P431" s="0" t="n">
        <v>85</v>
      </c>
      <c r="Q431" s="0" t="n">
        <v>97.2</v>
      </c>
    </row>
    <row r="432" customFormat="false" ht="15" hidden="false" customHeight="false" outlineLevel="0" collapsed="false">
      <c r="A432" s="0" t="s">
        <v>447</v>
      </c>
      <c r="E432" s="0" t="n">
        <v>53.5</v>
      </c>
      <c r="F432" s="0" t="n">
        <v>49.6</v>
      </c>
      <c r="H432" s="0" t="n">
        <v>32.6</v>
      </c>
      <c r="I432" s="0" t="n">
        <v>83.3</v>
      </c>
      <c r="N432" s="0" t="n">
        <v>62.8</v>
      </c>
      <c r="O432" s="0" t="n">
        <v>43.6</v>
      </c>
      <c r="P432" s="0" t="n">
        <v>34.1</v>
      </c>
      <c r="Q432" s="0" t="n">
        <v>90.2</v>
      </c>
    </row>
    <row r="433" customFormat="false" ht="15" hidden="false" customHeight="false" outlineLevel="0" collapsed="false">
      <c r="A433" s="0" t="s">
        <v>448</v>
      </c>
      <c r="G433" s="0" t="n">
        <v>53.6</v>
      </c>
      <c r="H433" s="0" t="n">
        <v>71.8</v>
      </c>
      <c r="I433" s="0" t="n">
        <v>24.3</v>
      </c>
      <c r="M433" s="0" t="n">
        <v>44.7</v>
      </c>
      <c r="O433" s="0" t="n">
        <v>28.8</v>
      </c>
      <c r="P433" s="0" t="n">
        <v>56.9</v>
      </c>
      <c r="Q433" s="0" t="n">
        <v>26.1</v>
      </c>
    </row>
    <row r="434" customFormat="false" ht="15" hidden="false" customHeight="false" outlineLevel="0" collapsed="false">
      <c r="A434" s="0" t="s">
        <v>449</v>
      </c>
      <c r="D434" s="0" t="n">
        <v>47.5</v>
      </c>
      <c r="G434" s="0" t="n">
        <v>24.6</v>
      </c>
      <c r="L434" s="0" t="n">
        <v>46.1</v>
      </c>
      <c r="M434" s="0" t="n">
        <v>22.4</v>
      </c>
      <c r="N434" s="0" t="n">
        <v>33.4</v>
      </c>
    </row>
    <row r="435" customFormat="false" ht="15" hidden="false" customHeight="false" outlineLevel="0" collapsed="false">
      <c r="A435" s="0" t="s">
        <v>450</v>
      </c>
      <c r="D435" s="0" t="n">
        <v>40.5</v>
      </c>
      <c r="E435" s="0" t="n">
        <v>70.8</v>
      </c>
      <c r="L435" s="0" t="n">
        <v>42.5</v>
      </c>
      <c r="N435" s="0" t="n">
        <v>57.4</v>
      </c>
    </row>
    <row r="436" customFormat="false" ht="15" hidden="false" customHeight="false" outlineLevel="0" collapsed="false">
      <c r="A436" s="0" t="s">
        <v>451</v>
      </c>
      <c r="D436" s="0" t="n">
        <v>34.4</v>
      </c>
      <c r="E436" s="0" t="n">
        <v>40.9</v>
      </c>
      <c r="F436" s="0" t="n">
        <v>42.7</v>
      </c>
      <c r="L436" s="0" t="n">
        <v>36.7</v>
      </c>
      <c r="O436" s="0" t="n">
        <v>39.4</v>
      </c>
    </row>
    <row r="437" customFormat="false" ht="15" hidden="false" customHeight="false" outlineLevel="0" collapsed="false">
      <c r="A437" s="0" t="s">
        <v>452</v>
      </c>
      <c r="D437" s="0" t="n">
        <v>31.5</v>
      </c>
      <c r="G437" s="0" t="n">
        <v>46.7</v>
      </c>
      <c r="L437" s="0" t="n">
        <v>33.2</v>
      </c>
      <c r="M437" s="0" t="n">
        <v>44.1</v>
      </c>
      <c r="N437" s="0" t="n">
        <v>33.4</v>
      </c>
    </row>
    <row r="438" customFormat="false" ht="15" hidden="false" customHeight="false" outlineLevel="0" collapsed="false">
      <c r="A438" s="0" t="s">
        <v>453</v>
      </c>
      <c r="D438" s="0" t="n">
        <v>30.7</v>
      </c>
      <c r="F438" s="0" t="n">
        <v>65.9</v>
      </c>
      <c r="L438" s="0" t="n">
        <v>32.3</v>
      </c>
      <c r="O438" s="0" t="n">
        <v>69.4</v>
      </c>
    </row>
    <row r="439" customFormat="false" ht="15" hidden="false" customHeight="false" outlineLevel="0" collapsed="false">
      <c r="A439" s="0" t="s">
        <v>454</v>
      </c>
      <c r="D439" s="0" t="n">
        <v>28.8</v>
      </c>
      <c r="G439" s="0" t="n">
        <v>35.8</v>
      </c>
      <c r="H439" s="0" t="n">
        <v>50.2</v>
      </c>
      <c r="L439" s="0" t="n">
        <v>30.7</v>
      </c>
      <c r="M439" s="0" t="n">
        <v>36</v>
      </c>
      <c r="P439" s="0" t="n">
        <v>66.1</v>
      </c>
    </row>
    <row r="440" customFormat="false" ht="15" hidden="false" customHeight="false" outlineLevel="0" collapsed="false">
      <c r="A440" s="0" t="s">
        <v>455</v>
      </c>
      <c r="F440" s="0" t="n">
        <v>32.2</v>
      </c>
      <c r="G440" s="0" t="n">
        <v>45</v>
      </c>
      <c r="M440" s="0" t="n">
        <v>38.8</v>
      </c>
    </row>
    <row r="441" customFormat="false" ht="15" hidden="false" customHeight="false" outlineLevel="0" collapsed="false">
      <c r="A441" s="0" t="s">
        <v>456</v>
      </c>
      <c r="E441" s="0" t="n">
        <v>33.6</v>
      </c>
      <c r="F441" s="0" t="n">
        <v>75</v>
      </c>
      <c r="H441" s="0" t="n">
        <v>37.2</v>
      </c>
      <c r="I441" s="0" t="n">
        <v>32.3</v>
      </c>
      <c r="J441" s="0" t="n">
        <v>397</v>
      </c>
      <c r="K441" s="0" t="n">
        <v>30.6</v>
      </c>
      <c r="O441" s="0" t="n">
        <v>78.3</v>
      </c>
      <c r="P441" s="0" t="n">
        <v>37.9</v>
      </c>
      <c r="Q441" s="0" t="n">
        <v>39</v>
      </c>
    </row>
    <row r="442" customFormat="false" ht="15" hidden="false" customHeight="false" outlineLevel="0" collapsed="false">
      <c r="A442" s="0" t="s">
        <v>457</v>
      </c>
      <c r="G442" s="0" t="n">
        <v>92.2</v>
      </c>
      <c r="M442" s="0" t="n">
        <v>84.3</v>
      </c>
    </row>
    <row r="443" customFormat="false" ht="15" hidden="false" customHeight="false" outlineLevel="0" collapsed="false">
      <c r="A443" s="0" t="s">
        <v>458</v>
      </c>
      <c r="E443" s="0" t="n">
        <v>55.1</v>
      </c>
      <c r="G443" s="0" t="n">
        <v>33.7</v>
      </c>
      <c r="H443" s="0" t="n">
        <v>100</v>
      </c>
      <c r="I443" s="0" t="n">
        <v>55.4</v>
      </c>
      <c r="N443" s="0" t="n">
        <v>63.3</v>
      </c>
      <c r="P443" s="0" t="n">
        <v>100</v>
      </c>
      <c r="Q443" s="0" t="n">
        <v>65.3</v>
      </c>
    </row>
    <row r="444" customFormat="false" ht="15" hidden="false" customHeight="false" outlineLevel="0" collapsed="false">
      <c r="A444" s="0" t="s">
        <v>459</v>
      </c>
      <c r="E444" s="0" t="n">
        <v>35.7</v>
      </c>
      <c r="F444" s="0" t="n">
        <v>49.9</v>
      </c>
      <c r="J444" s="0" t="n">
        <v>373</v>
      </c>
      <c r="K444" s="0" t="n">
        <v>32.5</v>
      </c>
      <c r="N444" s="0" t="n">
        <v>36.7</v>
      </c>
      <c r="O444" s="0" t="n">
        <v>65.6</v>
      </c>
      <c r="Q444" s="0" t="n">
        <v>28.7</v>
      </c>
    </row>
    <row r="445" customFormat="false" ht="15" hidden="false" customHeight="false" outlineLevel="0" collapsed="false">
      <c r="A445" s="0" t="s">
        <v>460</v>
      </c>
      <c r="D445" s="0" t="n">
        <v>30.3</v>
      </c>
      <c r="F445" s="0" t="n">
        <v>33.5</v>
      </c>
      <c r="H445" s="0" t="n">
        <v>31</v>
      </c>
      <c r="I445" s="0" t="n">
        <v>23.3</v>
      </c>
      <c r="L445" s="0" t="n">
        <v>29.3</v>
      </c>
      <c r="M445" s="0" t="n">
        <v>23</v>
      </c>
      <c r="O445" s="0" t="n">
        <v>25.6</v>
      </c>
      <c r="P445" s="0" t="n">
        <v>29.1</v>
      </c>
    </row>
    <row r="446" customFormat="false" ht="15" hidden="false" customHeight="false" outlineLevel="0" collapsed="false">
      <c r="A446" s="0" t="s">
        <v>461</v>
      </c>
      <c r="D446" s="0" t="n">
        <v>30.2</v>
      </c>
      <c r="G446" s="0" t="n">
        <v>48.8</v>
      </c>
      <c r="M446" s="0" t="n">
        <v>52</v>
      </c>
    </row>
    <row r="447" customFormat="false" ht="15" hidden="false" customHeight="false" outlineLevel="0" collapsed="false">
      <c r="A447" s="0" t="s">
        <v>462</v>
      </c>
      <c r="D447" s="0" t="n">
        <v>28.2</v>
      </c>
      <c r="G447" s="0" t="n">
        <v>48.5</v>
      </c>
      <c r="H447" s="0" t="n">
        <v>44</v>
      </c>
      <c r="L447" s="0" t="n">
        <v>28.1</v>
      </c>
      <c r="M447" s="0" t="n">
        <v>50.2</v>
      </c>
      <c r="P447" s="0" t="n">
        <v>40.4</v>
      </c>
    </row>
    <row r="448" customFormat="false" ht="15" hidden="false" customHeight="false" outlineLevel="0" collapsed="false">
      <c r="A448" s="0" t="s">
        <v>463</v>
      </c>
      <c r="E448" s="0" t="n">
        <v>48.5</v>
      </c>
      <c r="H448" s="0" t="n">
        <v>100</v>
      </c>
      <c r="I448" s="0" t="n">
        <v>100</v>
      </c>
      <c r="N448" s="0" t="n">
        <v>48.2</v>
      </c>
      <c r="P448" s="0" t="n">
        <v>100</v>
      </c>
      <c r="Q448" s="0" t="n">
        <v>100</v>
      </c>
    </row>
    <row r="449" customFormat="false" ht="15" hidden="false" customHeight="false" outlineLevel="0" collapsed="false">
      <c r="A449" s="0" t="s">
        <v>464</v>
      </c>
      <c r="E449" s="0" t="n">
        <v>31.1</v>
      </c>
      <c r="H449" s="0" t="n">
        <v>99</v>
      </c>
      <c r="I449" s="0" t="n">
        <v>99.2</v>
      </c>
      <c r="N449" s="0" t="n">
        <v>39.5</v>
      </c>
      <c r="P449" s="0" t="n">
        <v>99</v>
      </c>
      <c r="Q449" s="0" t="n">
        <v>99.7</v>
      </c>
    </row>
    <row r="450" customFormat="false" ht="15" hidden="false" customHeight="false" outlineLevel="0" collapsed="false">
      <c r="A450" s="0" t="s">
        <v>465</v>
      </c>
      <c r="F450" s="0" t="n">
        <v>70.2</v>
      </c>
      <c r="G450" s="0" t="n">
        <v>50.1</v>
      </c>
      <c r="M450" s="0" t="n">
        <v>46.5</v>
      </c>
      <c r="O450" s="0" t="n">
        <v>69</v>
      </c>
    </row>
    <row r="451" customFormat="false" ht="15" hidden="false" customHeight="false" outlineLevel="0" collapsed="false">
      <c r="A451" s="0" t="s">
        <v>466</v>
      </c>
      <c r="F451" s="0" t="n">
        <v>77.1</v>
      </c>
      <c r="I451" s="0" t="n">
        <v>25.3</v>
      </c>
      <c r="O451" s="0" t="n">
        <v>76.1</v>
      </c>
      <c r="Q451" s="0" t="n">
        <v>28.9</v>
      </c>
    </row>
    <row r="452" customFormat="false" ht="15" hidden="false" customHeight="false" outlineLevel="0" collapsed="false">
      <c r="A452" s="0" t="s">
        <v>467</v>
      </c>
      <c r="F452" s="0" t="n">
        <v>45.2</v>
      </c>
      <c r="H452" s="0" t="n">
        <v>48</v>
      </c>
      <c r="N452" s="0" t="n">
        <v>36.6</v>
      </c>
      <c r="O452" s="0" t="n">
        <v>38.9</v>
      </c>
      <c r="P452" s="0" t="n">
        <v>48.4</v>
      </c>
    </row>
    <row r="453" customFormat="false" ht="15" hidden="false" customHeight="false" outlineLevel="0" collapsed="false">
      <c r="A453" s="0" t="s">
        <v>468</v>
      </c>
      <c r="E453" s="0" t="n">
        <v>31.1</v>
      </c>
      <c r="G453" s="0" t="n">
        <v>30.2</v>
      </c>
      <c r="H453" s="0" t="n">
        <v>92</v>
      </c>
      <c r="I453" s="0" t="n">
        <v>94.2</v>
      </c>
      <c r="M453" s="0" t="n">
        <v>36.8</v>
      </c>
      <c r="P453" s="0" t="n">
        <v>97.3</v>
      </c>
      <c r="Q453" s="0" t="n">
        <v>83.7</v>
      </c>
    </row>
    <row r="454" customFormat="false" ht="15" hidden="false" customHeight="false" outlineLevel="0" collapsed="false">
      <c r="A454" s="0" t="s">
        <v>469</v>
      </c>
      <c r="E454" s="0" t="n">
        <v>45.3</v>
      </c>
      <c r="F454" s="0" t="n">
        <v>56.2</v>
      </c>
      <c r="H454" s="0" t="n">
        <v>37.1</v>
      </c>
      <c r="I454" s="0" t="n">
        <v>95.5</v>
      </c>
      <c r="O454" s="0" t="n">
        <v>64</v>
      </c>
      <c r="P454" s="0" t="n">
        <v>34.2</v>
      </c>
      <c r="Q454" s="0" t="n">
        <v>95.4</v>
      </c>
    </row>
    <row r="455" customFormat="false" ht="15" hidden="false" customHeight="false" outlineLevel="0" collapsed="false">
      <c r="A455" s="0" t="s">
        <v>470</v>
      </c>
      <c r="G455" s="0" t="n">
        <v>81.3</v>
      </c>
      <c r="M455" s="0" t="n">
        <v>78.4</v>
      </c>
    </row>
    <row r="456" customFormat="false" ht="15" hidden="false" customHeight="false" outlineLevel="0" collapsed="false">
      <c r="A456" s="0" t="s">
        <v>471</v>
      </c>
      <c r="D456" s="0" t="n">
        <v>43.7</v>
      </c>
      <c r="L456" s="0" t="n">
        <v>42.7</v>
      </c>
    </row>
    <row r="457" customFormat="false" ht="15" hidden="false" customHeight="false" outlineLevel="0" collapsed="false">
      <c r="A457" s="0" t="s">
        <v>472</v>
      </c>
      <c r="D457" s="0" t="n">
        <v>35.2</v>
      </c>
      <c r="G457" s="0" t="n">
        <v>31</v>
      </c>
      <c r="L457" s="0" t="n">
        <v>38.1</v>
      </c>
      <c r="M457" s="0" t="n">
        <v>25.3</v>
      </c>
      <c r="N457" s="0" t="n">
        <v>34</v>
      </c>
      <c r="Q457" s="0" t="n">
        <v>41.2</v>
      </c>
    </row>
    <row r="458" customFormat="false" ht="15" hidden="false" customHeight="false" outlineLevel="0" collapsed="false">
      <c r="A458" s="0" t="s">
        <v>473</v>
      </c>
      <c r="D458" s="0" t="n">
        <v>32.4</v>
      </c>
      <c r="E458" s="0" t="n">
        <v>32.4</v>
      </c>
      <c r="F458" s="0" t="n">
        <v>29.6</v>
      </c>
      <c r="G458" s="0" t="n">
        <v>22.5</v>
      </c>
      <c r="L458" s="0" t="n">
        <v>36</v>
      </c>
      <c r="O458" s="0" t="n">
        <v>38.6</v>
      </c>
      <c r="P458" s="0" t="n">
        <v>24.1</v>
      </c>
    </row>
    <row r="459" customFormat="false" ht="15" hidden="false" customHeight="false" outlineLevel="0" collapsed="false">
      <c r="A459" s="0" t="s">
        <v>474</v>
      </c>
      <c r="D459" s="0" t="n">
        <v>30.9</v>
      </c>
      <c r="F459" s="0" t="n">
        <v>36.2</v>
      </c>
      <c r="G459" s="0" t="n">
        <v>22</v>
      </c>
      <c r="O459" s="0" t="n">
        <v>34.7</v>
      </c>
    </row>
    <row r="460" customFormat="false" ht="15" hidden="false" customHeight="false" outlineLevel="0" collapsed="false">
      <c r="A460" s="0" t="s">
        <v>475</v>
      </c>
      <c r="D460" s="0" t="n">
        <v>29.5</v>
      </c>
      <c r="E460" s="0" t="n">
        <v>44.9</v>
      </c>
      <c r="H460" s="0" t="n">
        <v>33.1</v>
      </c>
      <c r="I460" s="0" t="n">
        <v>45.5</v>
      </c>
      <c r="L460" s="0" t="n">
        <v>29.2</v>
      </c>
      <c r="N460" s="0" t="n">
        <v>47.3</v>
      </c>
      <c r="P460" s="0" t="n">
        <v>31.9</v>
      </c>
      <c r="Q460" s="0" t="n">
        <v>66</v>
      </c>
    </row>
    <row r="461" customFormat="false" ht="15" hidden="false" customHeight="false" outlineLevel="0" collapsed="false">
      <c r="A461" s="0" t="s">
        <v>476</v>
      </c>
      <c r="D461" s="0" t="n">
        <v>28.1</v>
      </c>
      <c r="G461" s="0" t="n">
        <v>42.3</v>
      </c>
      <c r="H461" s="0" t="n">
        <v>22</v>
      </c>
      <c r="I461" s="0" t="n">
        <v>36.6</v>
      </c>
      <c r="L461" s="0" t="n">
        <v>28.9</v>
      </c>
      <c r="M461" s="0" t="n">
        <v>56.7</v>
      </c>
      <c r="P461" s="0" t="n">
        <v>27.3</v>
      </c>
      <c r="Q461" s="0" t="n">
        <v>35.3</v>
      </c>
    </row>
    <row r="462" customFormat="false" ht="15" hidden="false" customHeight="false" outlineLevel="0" collapsed="false">
      <c r="A462" s="0" t="s">
        <v>477</v>
      </c>
      <c r="D462" s="0" t="n">
        <v>27.6</v>
      </c>
      <c r="F462" s="0" t="n">
        <v>25.2</v>
      </c>
      <c r="G462" s="0" t="n">
        <v>42.4</v>
      </c>
      <c r="L462" s="0" t="n">
        <v>30.9</v>
      </c>
      <c r="M462" s="0" t="n">
        <v>43.8</v>
      </c>
    </row>
    <row r="463" customFormat="false" ht="15" hidden="false" customHeight="false" outlineLevel="0" collapsed="false">
      <c r="A463" s="0" t="s">
        <v>478</v>
      </c>
      <c r="E463" s="0" t="n">
        <v>34.9</v>
      </c>
      <c r="F463" s="0" t="n">
        <v>40.2</v>
      </c>
      <c r="H463" s="0" t="n">
        <v>43.7</v>
      </c>
      <c r="N463" s="0" t="n">
        <v>44.9</v>
      </c>
      <c r="O463" s="0" t="n">
        <v>45.6</v>
      </c>
      <c r="P463" s="0" t="n">
        <v>42.6</v>
      </c>
    </row>
    <row r="464" customFormat="false" ht="15" hidden="false" customHeight="false" outlineLevel="0" collapsed="false">
      <c r="A464" s="0" t="s">
        <v>479</v>
      </c>
      <c r="F464" s="0" t="n">
        <v>28.7</v>
      </c>
      <c r="G464" s="0" t="n">
        <v>35.7</v>
      </c>
      <c r="H464" s="0" t="n">
        <v>60.2</v>
      </c>
      <c r="I464" s="0" t="n">
        <v>28.5</v>
      </c>
      <c r="M464" s="0" t="n">
        <v>35.6</v>
      </c>
      <c r="O464" s="0" t="n">
        <v>31.1</v>
      </c>
      <c r="P464" s="0" t="n">
        <v>58.9</v>
      </c>
      <c r="Q464" s="0" t="n">
        <v>28.1</v>
      </c>
    </row>
    <row r="465" customFormat="false" ht="15" hidden="false" customHeight="false" outlineLevel="0" collapsed="false">
      <c r="A465" s="0" t="s">
        <v>480</v>
      </c>
      <c r="F465" s="0" t="n">
        <v>62.1</v>
      </c>
      <c r="H465" s="0" t="n">
        <v>100</v>
      </c>
      <c r="O465" s="0" t="n">
        <v>62.3</v>
      </c>
      <c r="P465" s="0" t="n">
        <v>100</v>
      </c>
    </row>
    <row r="466" customFormat="false" ht="15" hidden="false" customHeight="false" outlineLevel="0" collapsed="false">
      <c r="A466" s="0" t="s">
        <v>481</v>
      </c>
      <c r="D466" s="0" t="n">
        <v>35.2</v>
      </c>
      <c r="H466" s="0" t="n">
        <v>84.8</v>
      </c>
      <c r="L466" s="0" t="n">
        <v>35.8</v>
      </c>
      <c r="P466" s="0" t="n">
        <v>44.6</v>
      </c>
    </row>
    <row r="467" customFormat="false" ht="15" hidden="false" customHeight="false" outlineLevel="0" collapsed="false">
      <c r="A467" s="0" t="s">
        <v>482</v>
      </c>
      <c r="D467" s="0" t="n">
        <v>33.3</v>
      </c>
      <c r="F467" s="0" t="n">
        <v>41.1</v>
      </c>
      <c r="I467" s="0" t="n">
        <v>39.8</v>
      </c>
      <c r="L467" s="0" t="n">
        <v>32</v>
      </c>
      <c r="O467" s="0" t="n">
        <v>31.5</v>
      </c>
      <c r="Q467" s="0" t="n">
        <v>36.8</v>
      </c>
    </row>
    <row r="468" customFormat="false" ht="15" hidden="false" customHeight="false" outlineLevel="0" collapsed="false">
      <c r="A468" s="0" t="s">
        <v>483</v>
      </c>
      <c r="D468" s="0" t="n">
        <v>31.2</v>
      </c>
      <c r="H468" s="0" t="n">
        <v>54.9</v>
      </c>
      <c r="I468" s="0" t="n">
        <v>35.8</v>
      </c>
      <c r="L468" s="0" t="n">
        <v>28.6</v>
      </c>
      <c r="N468" s="0" t="n">
        <v>35.7</v>
      </c>
      <c r="P468" s="0" t="n">
        <v>52.8</v>
      </c>
      <c r="Q468" s="0" t="n">
        <v>37.1</v>
      </c>
    </row>
    <row r="469" customFormat="false" ht="15" hidden="false" customHeight="false" outlineLevel="0" collapsed="false">
      <c r="A469" s="0" t="s">
        <v>484</v>
      </c>
      <c r="F469" s="0" t="n">
        <v>64.6</v>
      </c>
      <c r="H469" s="0" t="n">
        <v>100</v>
      </c>
      <c r="I469" s="0" t="n">
        <v>100</v>
      </c>
      <c r="O469" s="0" t="n">
        <v>69.7</v>
      </c>
      <c r="P469" s="0" t="n">
        <v>99.5</v>
      </c>
      <c r="Q469" s="0" t="n">
        <v>100</v>
      </c>
    </row>
    <row r="470" customFormat="false" ht="15" hidden="false" customHeight="false" outlineLevel="0" collapsed="false">
      <c r="A470" s="0" t="s">
        <v>485</v>
      </c>
      <c r="F470" s="0" t="n">
        <v>49</v>
      </c>
      <c r="H470" s="0" t="n">
        <v>98.4</v>
      </c>
      <c r="I470" s="0" t="n">
        <v>92.5</v>
      </c>
      <c r="O470" s="0" t="n">
        <v>58.7</v>
      </c>
      <c r="P470" s="0" t="n">
        <v>98.7</v>
      </c>
      <c r="Q470" s="0" t="n">
        <v>94.4</v>
      </c>
    </row>
    <row r="471" customFormat="false" ht="15" hidden="false" customHeight="false" outlineLevel="0" collapsed="false">
      <c r="A471" s="0" t="s">
        <v>486</v>
      </c>
      <c r="E471" s="0" t="n">
        <v>43.6</v>
      </c>
      <c r="G471" s="0" t="n">
        <v>29.3</v>
      </c>
      <c r="H471" s="0" t="n">
        <v>69.7</v>
      </c>
      <c r="I471" s="0" t="n">
        <v>88.3</v>
      </c>
      <c r="M471" s="0" t="n">
        <v>27.1</v>
      </c>
      <c r="N471" s="0" t="n">
        <v>51.8</v>
      </c>
      <c r="P471" s="0" t="n">
        <v>75.3</v>
      </c>
      <c r="Q471" s="0" t="n">
        <v>87.5</v>
      </c>
    </row>
    <row r="472" customFormat="false" ht="15" hidden="false" customHeight="false" outlineLevel="0" collapsed="false">
      <c r="A472" s="0" t="s">
        <v>487</v>
      </c>
      <c r="M472" s="0" t="n">
        <v>81.1</v>
      </c>
      <c r="Q472" s="0" t="n">
        <v>25.7</v>
      </c>
    </row>
    <row r="473" customFormat="false" ht="15" hidden="false" customHeight="false" outlineLevel="0" collapsed="false">
      <c r="A473" s="0" t="s">
        <v>488</v>
      </c>
      <c r="F473" s="0" t="n">
        <v>50.9</v>
      </c>
      <c r="G473" s="0" t="n">
        <v>32.8</v>
      </c>
      <c r="M473" s="0" t="n">
        <v>33.1</v>
      </c>
      <c r="O473" s="0" t="n">
        <v>48</v>
      </c>
    </row>
    <row r="474" customFormat="false" ht="15" hidden="false" customHeight="false" outlineLevel="0" collapsed="false">
      <c r="A474" s="0" t="s">
        <v>489</v>
      </c>
      <c r="F474" s="0" t="n">
        <v>61.8</v>
      </c>
      <c r="H474" s="0" t="n">
        <v>32.6</v>
      </c>
      <c r="O474" s="0" t="n">
        <v>59.4</v>
      </c>
      <c r="P474" s="0" t="n">
        <v>29.2</v>
      </c>
    </row>
    <row r="475" customFormat="false" ht="15" hidden="false" customHeight="false" outlineLevel="0" collapsed="false">
      <c r="A475" s="0" t="s">
        <v>490</v>
      </c>
      <c r="F475" s="0" t="n">
        <v>28.8</v>
      </c>
      <c r="G475" s="0" t="n">
        <v>56.5</v>
      </c>
      <c r="M475" s="0" t="n">
        <v>67.4</v>
      </c>
    </row>
    <row r="476" customFormat="false" ht="15" hidden="false" customHeight="false" outlineLevel="0" collapsed="false">
      <c r="A476" s="0" t="s">
        <v>491</v>
      </c>
      <c r="F476" s="0" t="n">
        <v>76.6</v>
      </c>
      <c r="H476" s="0" t="n">
        <v>21.8</v>
      </c>
      <c r="I476" s="0" t="n">
        <v>21.5</v>
      </c>
      <c r="O476" s="0" t="n">
        <v>75.3</v>
      </c>
      <c r="P476" s="0" t="n">
        <v>19.2</v>
      </c>
      <c r="Q476" s="0" t="n">
        <v>23.6</v>
      </c>
    </row>
    <row r="477" customFormat="false" ht="15" hidden="false" customHeight="false" outlineLevel="0" collapsed="false">
      <c r="A477" s="0" t="s">
        <v>492</v>
      </c>
      <c r="D477" s="0" t="n">
        <v>42.1</v>
      </c>
      <c r="E477" s="0" t="n">
        <v>61.1</v>
      </c>
      <c r="L477" s="0" t="n">
        <v>45.7</v>
      </c>
      <c r="N477" s="0" t="n">
        <v>54.5</v>
      </c>
    </row>
    <row r="478" customFormat="false" ht="15" hidden="false" customHeight="false" outlineLevel="0" collapsed="false">
      <c r="A478" s="0" t="s">
        <v>493</v>
      </c>
      <c r="D478" s="0" t="n">
        <v>39.3</v>
      </c>
      <c r="E478" s="0" t="n">
        <v>41.8</v>
      </c>
      <c r="F478" s="0" t="n">
        <v>28.8</v>
      </c>
      <c r="L478" s="0" t="n">
        <v>43.2</v>
      </c>
      <c r="N478" s="0" t="n">
        <v>41.7</v>
      </c>
      <c r="O478" s="0" t="n">
        <v>37.2</v>
      </c>
    </row>
    <row r="479" customFormat="false" ht="15" hidden="false" customHeight="false" outlineLevel="0" collapsed="false">
      <c r="A479" s="0" t="s">
        <v>494</v>
      </c>
      <c r="D479" s="0" t="n">
        <v>33.9</v>
      </c>
      <c r="E479" s="0" t="n">
        <v>54.7</v>
      </c>
      <c r="L479" s="0" t="n">
        <v>31.8</v>
      </c>
      <c r="M479" s="0" t="n">
        <v>23.2</v>
      </c>
      <c r="N479" s="0" t="n">
        <v>63.8</v>
      </c>
    </row>
    <row r="480" customFormat="false" ht="15" hidden="false" customHeight="false" outlineLevel="0" collapsed="false">
      <c r="A480" s="0" t="s">
        <v>495</v>
      </c>
      <c r="D480" s="0" t="n">
        <v>27.8</v>
      </c>
      <c r="E480" s="0" t="n">
        <v>48.2</v>
      </c>
      <c r="G480" s="0" t="n">
        <v>33.4</v>
      </c>
      <c r="H480" s="0" t="n">
        <v>26.8</v>
      </c>
      <c r="I480" s="0" t="n">
        <v>21.9</v>
      </c>
      <c r="M480" s="0" t="n">
        <v>33</v>
      </c>
      <c r="N480" s="0" t="n">
        <v>58.5</v>
      </c>
      <c r="P480" s="0" t="n">
        <v>19.1</v>
      </c>
    </row>
    <row r="481" customFormat="false" ht="15" hidden="false" customHeight="false" outlineLevel="0" collapsed="false">
      <c r="A481" s="0" t="s">
        <v>496</v>
      </c>
      <c r="F481" s="0" t="n">
        <v>32.9</v>
      </c>
      <c r="H481" s="0" t="n">
        <v>42.1</v>
      </c>
      <c r="I481" s="0" t="n">
        <v>30.4</v>
      </c>
      <c r="M481" s="0" t="n">
        <v>52.6</v>
      </c>
      <c r="O481" s="0" t="n">
        <v>25</v>
      </c>
      <c r="P481" s="0" t="n">
        <v>28.2</v>
      </c>
      <c r="Q481" s="0" t="n">
        <v>40.4</v>
      </c>
    </row>
    <row r="482" customFormat="false" ht="15" hidden="false" customHeight="false" outlineLevel="0" collapsed="false">
      <c r="A482" s="0" t="s">
        <v>497</v>
      </c>
      <c r="F482" s="0" t="n">
        <v>35.4</v>
      </c>
      <c r="G482" s="0" t="n">
        <v>50.5</v>
      </c>
      <c r="I482" s="0" t="n">
        <v>83</v>
      </c>
      <c r="M482" s="0" t="n">
        <v>46.3</v>
      </c>
      <c r="O482" s="0" t="n">
        <v>37.9</v>
      </c>
      <c r="Q482" s="0" t="n">
        <v>81.2</v>
      </c>
    </row>
    <row r="483" customFormat="false" ht="15" hidden="false" customHeight="false" outlineLevel="0" collapsed="false">
      <c r="A483" s="0" t="s">
        <v>498</v>
      </c>
      <c r="G483" s="0" t="n">
        <v>77.8</v>
      </c>
      <c r="M483" s="0" t="n">
        <v>67.6</v>
      </c>
    </row>
    <row r="484" customFormat="false" ht="15" hidden="false" customHeight="false" outlineLevel="0" collapsed="false">
      <c r="A484" s="0" t="s">
        <v>499</v>
      </c>
      <c r="E484" s="0" t="n">
        <v>32.4</v>
      </c>
      <c r="F484" s="0" t="n">
        <v>65.1</v>
      </c>
      <c r="I484" s="0" t="n">
        <v>34.3</v>
      </c>
      <c r="N484" s="0" t="n">
        <v>38.6</v>
      </c>
      <c r="O484" s="0" t="n">
        <v>62.4</v>
      </c>
      <c r="Q484" s="0" t="n">
        <v>36.4</v>
      </c>
    </row>
    <row r="485" customFormat="false" ht="15" hidden="false" customHeight="false" outlineLevel="0" collapsed="false">
      <c r="A485" s="0" t="s">
        <v>500</v>
      </c>
      <c r="G485" s="0" t="n">
        <v>67.7</v>
      </c>
      <c r="M485" s="0" t="n">
        <v>34.6</v>
      </c>
    </row>
    <row r="486" customFormat="false" ht="15" hidden="false" customHeight="false" outlineLevel="0" collapsed="false">
      <c r="A486" s="0" t="s">
        <v>501</v>
      </c>
      <c r="F486" s="0" t="n">
        <v>26.7</v>
      </c>
      <c r="G486" s="0" t="n">
        <v>34.9</v>
      </c>
      <c r="H486" s="0" t="n">
        <v>61.7</v>
      </c>
      <c r="I486" s="0" t="n">
        <v>55</v>
      </c>
      <c r="M486" s="0" t="n">
        <v>34.1</v>
      </c>
      <c r="O486" s="0" t="n">
        <v>32.8</v>
      </c>
      <c r="P486" s="0" t="n">
        <v>69.2</v>
      </c>
      <c r="Q486" s="0" t="n">
        <v>57.1</v>
      </c>
    </row>
    <row r="487" customFormat="false" ht="15" hidden="false" customHeight="false" outlineLevel="0" collapsed="false">
      <c r="A487" s="0" t="s">
        <v>502</v>
      </c>
      <c r="D487" s="0" t="n">
        <v>42</v>
      </c>
      <c r="E487" s="0" t="n">
        <v>47.7</v>
      </c>
      <c r="L487" s="0" t="n">
        <v>48.8</v>
      </c>
      <c r="N487" s="0" t="n">
        <v>45.9</v>
      </c>
    </row>
    <row r="488" customFormat="false" ht="15" hidden="false" customHeight="false" outlineLevel="0" collapsed="false">
      <c r="A488" s="0" t="s">
        <v>503</v>
      </c>
      <c r="D488" s="0" t="n">
        <v>36.9</v>
      </c>
      <c r="G488" s="0" t="n">
        <v>28.7</v>
      </c>
      <c r="I488" s="0" t="n">
        <v>21.1</v>
      </c>
      <c r="L488" s="0" t="n">
        <v>36.6</v>
      </c>
      <c r="M488" s="0" t="n">
        <v>30.3</v>
      </c>
      <c r="Q488" s="0" t="n">
        <v>22.2</v>
      </c>
    </row>
    <row r="489" customFormat="false" ht="15" hidden="false" customHeight="false" outlineLevel="0" collapsed="false">
      <c r="A489" s="0" t="s">
        <v>504</v>
      </c>
      <c r="D489" s="0" t="n">
        <v>32.8</v>
      </c>
      <c r="G489" s="0" t="n">
        <v>47.3</v>
      </c>
      <c r="L489" s="0" t="n">
        <v>32.2</v>
      </c>
      <c r="M489" s="0" t="n">
        <v>46.4</v>
      </c>
    </row>
    <row r="490" customFormat="false" ht="15" hidden="false" customHeight="false" outlineLevel="0" collapsed="false">
      <c r="A490" s="0" t="s">
        <v>505</v>
      </c>
      <c r="D490" s="0" t="n">
        <v>30.7</v>
      </c>
      <c r="E490" s="0" t="n">
        <v>53.9</v>
      </c>
      <c r="H490" s="0" t="n">
        <v>22.7</v>
      </c>
      <c r="I490" s="0" t="n">
        <v>28.8</v>
      </c>
      <c r="L490" s="0" t="n">
        <v>31.7</v>
      </c>
      <c r="N490" s="0" t="n">
        <v>66.9</v>
      </c>
      <c r="O490" s="0" t="n">
        <v>28.9</v>
      </c>
      <c r="P490" s="0" t="n">
        <v>23.1</v>
      </c>
      <c r="Q490" s="0" t="n">
        <v>27.5</v>
      </c>
    </row>
    <row r="491" customFormat="false" ht="15" hidden="false" customHeight="false" outlineLevel="0" collapsed="false">
      <c r="A491" s="0" t="s">
        <v>506</v>
      </c>
      <c r="G491" s="0" t="n">
        <v>71.9</v>
      </c>
      <c r="M491" s="0" t="n">
        <v>61.6</v>
      </c>
    </row>
    <row r="492" customFormat="false" ht="15" hidden="false" customHeight="false" outlineLevel="0" collapsed="false">
      <c r="A492" s="0" t="s">
        <v>507</v>
      </c>
      <c r="F492" s="0" t="n">
        <v>25.6</v>
      </c>
      <c r="G492" s="0" t="n">
        <v>62.3</v>
      </c>
      <c r="M492" s="0" t="n">
        <v>59.5</v>
      </c>
    </row>
    <row r="493" customFormat="false" ht="15" hidden="false" customHeight="false" outlineLevel="0" collapsed="false">
      <c r="A493" s="0" t="s">
        <v>508</v>
      </c>
      <c r="F493" s="0" t="n">
        <v>32.1</v>
      </c>
      <c r="G493" s="0" t="n">
        <v>55.3</v>
      </c>
      <c r="I493" s="0" t="n">
        <v>50.7</v>
      </c>
      <c r="M493" s="0" t="n">
        <v>47.6</v>
      </c>
      <c r="O493" s="0" t="n">
        <v>34.9</v>
      </c>
      <c r="Q493" s="0" t="n">
        <v>49.5</v>
      </c>
    </row>
    <row r="494" customFormat="false" ht="15" hidden="false" customHeight="false" outlineLevel="0" collapsed="false">
      <c r="A494" s="0" t="s">
        <v>509</v>
      </c>
      <c r="F494" s="0" t="n">
        <v>28</v>
      </c>
      <c r="G494" s="0" t="n">
        <v>47.8</v>
      </c>
      <c r="M494" s="0" t="n">
        <v>49.7</v>
      </c>
      <c r="O494" s="0" t="n">
        <v>30.6</v>
      </c>
    </row>
    <row r="495" customFormat="false" ht="15" hidden="false" customHeight="false" outlineLevel="0" collapsed="false">
      <c r="A495" s="0" t="s">
        <v>510</v>
      </c>
      <c r="F495" s="0" t="n">
        <v>47</v>
      </c>
      <c r="O495" s="0" t="n">
        <v>59</v>
      </c>
    </row>
    <row r="496" customFormat="false" ht="15" hidden="false" customHeight="false" outlineLevel="0" collapsed="false">
      <c r="A496" s="0" t="s">
        <v>511</v>
      </c>
      <c r="E496" s="0" t="n">
        <v>34.9</v>
      </c>
      <c r="F496" s="0" t="n">
        <v>58.9</v>
      </c>
      <c r="N496" s="0" t="n">
        <v>49.2</v>
      </c>
      <c r="O496" s="0" t="n">
        <v>69.1</v>
      </c>
    </row>
    <row r="497" customFormat="false" ht="15" hidden="false" customHeight="false" outlineLevel="0" collapsed="false">
      <c r="A497" s="0" t="s">
        <v>512</v>
      </c>
      <c r="D497" s="0" t="n">
        <v>34.8</v>
      </c>
      <c r="E497" s="0" t="n">
        <v>33.3</v>
      </c>
      <c r="G497" s="0" t="n">
        <v>29.7</v>
      </c>
      <c r="I497" s="0" t="n">
        <v>21</v>
      </c>
      <c r="L497" s="0" t="n">
        <v>32.4</v>
      </c>
      <c r="M497" s="0" t="n">
        <v>31.1</v>
      </c>
    </row>
    <row r="498" customFormat="false" ht="15" hidden="false" customHeight="false" outlineLevel="0" collapsed="false">
      <c r="A498" s="0" t="s">
        <v>513</v>
      </c>
      <c r="D498" s="0" t="n">
        <v>29.2</v>
      </c>
      <c r="E498" s="0" t="n">
        <v>66.3</v>
      </c>
      <c r="H498" s="0" t="n">
        <v>17.7</v>
      </c>
      <c r="L498" s="0" t="n">
        <v>30.1</v>
      </c>
      <c r="N498" s="0" t="n">
        <v>69.5</v>
      </c>
    </row>
    <row r="499" customFormat="false" ht="15" hidden="false" customHeight="false" outlineLevel="0" collapsed="false">
      <c r="A499" s="0" t="s">
        <v>514</v>
      </c>
      <c r="G499" s="0" t="n">
        <v>33.3</v>
      </c>
      <c r="H499" s="0" t="n">
        <v>68.8</v>
      </c>
      <c r="I499" s="0" t="n">
        <v>68.9</v>
      </c>
      <c r="M499" s="0" t="n">
        <v>34.4</v>
      </c>
      <c r="O499" s="0" t="n">
        <v>30.6</v>
      </c>
      <c r="P499" s="0" t="n">
        <v>61.8</v>
      </c>
      <c r="Q499" s="0" t="n">
        <v>43.4</v>
      </c>
    </row>
    <row r="500" customFormat="false" ht="15" hidden="false" customHeight="false" outlineLevel="0" collapsed="false">
      <c r="A500" s="0" t="s">
        <v>515</v>
      </c>
      <c r="G500" s="0" t="n">
        <v>97.7</v>
      </c>
      <c r="M500" s="0" t="n">
        <v>95.2</v>
      </c>
    </row>
    <row r="501" customFormat="false" ht="15" hidden="false" customHeight="false" outlineLevel="0" collapsed="false">
      <c r="A501" s="0" t="s">
        <v>516</v>
      </c>
      <c r="F501" s="0" t="n">
        <v>40</v>
      </c>
      <c r="G501" s="0" t="n">
        <v>22.5</v>
      </c>
      <c r="O501" s="0" t="n">
        <v>49</v>
      </c>
    </row>
    <row r="502" customFormat="false" ht="15" hidden="false" customHeight="false" outlineLevel="0" collapsed="false">
      <c r="A502" s="0" t="s">
        <v>517</v>
      </c>
      <c r="M502" s="0" t="n">
        <v>23.5</v>
      </c>
      <c r="O502" s="0" t="n">
        <v>43.6</v>
      </c>
      <c r="Q502" s="0" t="n">
        <v>40.7</v>
      </c>
    </row>
    <row r="503" customFormat="false" ht="15" hidden="false" customHeight="false" outlineLevel="0" collapsed="false">
      <c r="A503" s="0" t="s">
        <v>518</v>
      </c>
      <c r="F503" s="0" t="n">
        <v>89</v>
      </c>
      <c r="O503" s="0" t="n">
        <v>91.1</v>
      </c>
    </row>
    <row r="504" customFormat="false" ht="15" hidden="false" customHeight="false" outlineLevel="0" collapsed="false">
      <c r="A504" s="0" t="s">
        <v>519</v>
      </c>
      <c r="F504" s="0" t="n">
        <v>80.3</v>
      </c>
      <c r="H504" s="0" t="n">
        <v>61.6</v>
      </c>
      <c r="N504" s="0" t="n">
        <v>34.8</v>
      </c>
      <c r="O504" s="0" t="n">
        <v>70.2</v>
      </c>
      <c r="P504" s="0" t="n">
        <v>59.9</v>
      </c>
    </row>
    <row r="505" customFormat="false" ht="15" hidden="false" customHeight="false" outlineLevel="0" collapsed="false">
      <c r="A505" s="0" t="s">
        <v>520</v>
      </c>
      <c r="F505" s="0" t="n">
        <v>24.9</v>
      </c>
      <c r="G505" s="0" t="n">
        <v>38.7</v>
      </c>
      <c r="H505" s="0" t="n">
        <v>77.4</v>
      </c>
      <c r="I505" s="0" t="n">
        <v>30.6</v>
      </c>
      <c r="M505" s="0" t="n">
        <v>33.1</v>
      </c>
      <c r="P505" s="0" t="n">
        <v>81</v>
      </c>
      <c r="Q505" s="0" t="n">
        <v>30</v>
      </c>
    </row>
    <row r="506" customFormat="false" ht="15" hidden="false" customHeight="false" outlineLevel="0" collapsed="false">
      <c r="A506" s="0" t="s">
        <v>521</v>
      </c>
      <c r="G506" s="0" t="n">
        <v>53.3</v>
      </c>
      <c r="H506" s="0" t="n">
        <v>49.5</v>
      </c>
      <c r="I506" s="0" t="n">
        <v>26.1</v>
      </c>
      <c r="M506" s="0" t="n">
        <v>51.2</v>
      </c>
      <c r="P506" s="0" t="n">
        <v>47.1</v>
      </c>
      <c r="Q506" s="0" t="n">
        <v>32.4</v>
      </c>
    </row>
    <row r="507" customFormat="false" ht="15" hidden="false" customHeight="false" outlineLevel="0" collapsed="false">
      <c r="A507" s="0" t="s">
        <v>522</v>
      </c>
      <c r="F507" s="0" t="n">
        <v>99.6</v>
      </c>
      <c r="O507" s="0" t="n">
        <v>99.3</v>
      </c>
    </row>
    <row r="508" customFormat="false" ht="15" hidden="false" customHeight="false" outlineLevel="0" collapsed="false">
      <c r="A508" s="0" t="s">
        <v>523</v>
      </c>
      <c r="D508" s="0" t="n">
        <v>40.9</v>
      </c>
      <c r="E508" s="0" t="n">
        <v>32.8</v>
      </c>
      <c r="H508" s="0" t="n">
        <v>18</v>
      </c>
      <c r="L508" s="0" t="n">
        <v>48.8</v>
      </c>
      <c r="N508" s="0" t="n">
        <v>42.2</v>
      </c>
      <c r="P508" s="0" t="n">
        <v>23.5</v>
      </c>
    </row>
    <row r="509" customFormat="false" ht="15" hidden="false" customHeight="false" outlineLevel="0" collapsed="false">
      <c r="A509" s="0" t="s">
        <v>524</v>
      </c>
      <c r="D509" s="0" t="n">
        <v>40.1</v>
      </c>
      <c r="E509" s="0" t="n">
        <v>56.4</v>
      </c>
      <c r="L509" s="0" t="n">
        <v>41.6</v>
      </c>
      <c r="N509" s="0" t="n">
        <v>52.9</v>
      </c>
    </row>
    <row r="510" customFormat="false" ht="15" hidden="false" customHeight="false" outlineLevel="0" collapsed="false">
      <c r="A510" s="0" t="s">
        <v>525</v>
      </c>
      <c r="D510" s="0" t="n">
        <v>39</v>
      </c>
      <c r="L510" s="0" t="n">
        <v>38.5</v>
      </c>
    </row>
    <row r="511" customFormat="false" ht="15" hidden="false" customHeight="false" outlineLevel="0" collapsed="false">
      <c r="A511" s="0" t="s">
        <v>526</v>
      </c>
      <c r="D511" s="0" t="n">
        <v>38.2</v>
      </c>
      <c r="H511" s="0" t="n">
        <v>26.9</v>
      </c>
      <c r="I511" s="0" t="n">
        <v>22.8</v>
      </c>
      <c r="L511" s="0" t="n">
        <v>38.8</v>
      </c>
      <c r="P511" s="0" t="n">
        <v>25.1</v>
      </c>
    </row>
    <row r="512" customFormat="false" ht="15" hidden="false" customHeight="false" outlineLevel="0" collapsed="false">
      <c r="A512" s="0" t="s">
        <v>527</v>
      </c>
      <c r="D512" s="0" t="n">
        <v>36.5</v>
      </c>
      <c r="E512" s="0" t="n">
        <v>36.4</v>
      </c>
      <c r="H512" s="0" t="n">
        <v>18.8</v>
      </c>
      <c r="L512" s="0" t="n">
        <v>40.2</v>
      </c>
    </row>
    <row r="513" customFormat="false" ht="15" hidden="false" customHeight="false" outlineLevel="0" collapsed="false">
      <c r="A513" s="0" t="s">
        <v>528</v>
      </c>
      <c r="D513" s="0" t="n">
        <v>36.1</v>
      </c>
      <c r="I513" s="0" t="n">
        <v>24.3</v>
      </c>
      <c r="L513" s="0" t="n">
        <v>39.5</v>
      </c>
      <c r="Q513" s="0" t="n">
        <v>21.6</v>
      </c>
    </row>
    <row r="514" customFormat="false" ht="15" hidden="false" customHeight="false" outlineLevel="0" collapsed="false">
      <c r="A514" s="0" t="s">
        <v>529</v>
      </c>
      <c r="M514" s="0" t="n">
        <v>56.5</v>
      </c>
      <c r="Q514" s="0" t="n">
        <v>50.3</v>
      </c>
    </row>
    <row r="515" customFormat="false" ht="15" hidden="false" customHeight="false" outlineLevel="0" collapsed="false">
      <c r="A515" s="0" t="s">
        <v>530</v>
      </c>
      <c r="D515" s="0" t="n">
        <v>31.5</v>
      </c>
      <c r="E515" s="0" t="n">
        <v>35.2</v>
      </c>
      <c r="H515" s="0" t="n">
        <v>25.9</v>
      </c>
      <c r="L515" s="0" t="n">
        <v>31.8</v>
      </c>
      <c r="P515" s="0" t="n">
        <v>35.1</v>
      </c>
    </row>
    <row r="516" customFormat="false" ht="15" hidden="false" customHeight="false" outlineLevel="0" collapsed="false">
      <c r="A516" s="0" t="s">
        <v>531</v>
      </c>
      <c r="M516" s="0" t="n">
        <v>62.3</v>
      </c>
      <c r="P516" s="0" t="n">
        <v>26.9</v>
      </c>
      <c r="Q516" s="0" t="n">
        <v>29.7</v>
      </c>
    </row>
    <row r="517" customFormat="false" ht="15" hidden="false" customHeight="false" outlineLevel="0" collapsed="false">
      <c r="A517" s="0" t="s">
        <v>532</v>
      </c>
      <c r="D517" s="0" t="n">
        <v>31.2</v>
      </c>
      <c r="G517" s="0" t="n">
        <v>29.3</v>
      </c>
      <c r="I517" s="0" t="n">
        <v>31.9</v>
      </c>
      <c r="L517" s="0" t="n">
        <v>31.6</v>
      </c>
      <c r="Q517" s="0" t="n">
        <v>29</v>
      </c>
    </row>
    <row r="518" customFormat="false" ht="15" hidden="false" customHeight="false" outlineLevel="0" collapsed="false">
      <c r="A518" s="0" t="s">
        <v>533</v>
      </c>
      <c r="D518" s="0" t="n">
        <v>30.6</v>
      </c>
      <c r="G518" s="0" t="n">
        <v>30.2</v>
      </c>
      <c r="I518" s="0" t="n">
        <v>24.3</v>
      </c>
      <c r="L518" s="0" t="n">
        <v>31.2</v>
      </c>
      <c r="M518" s="0" t="n">
        <v>27.8</v>
      </c>
    </row>
    <row r="519" customFormat="false" ht="15" hidden="false" customHeight="false" outlineLevel="0" collapsed="false">
      <c r="A519" s="0" t="s">
        <v>534</v>
      </c>
      <c r="D519" s="0" t="n">
        <v>30.4</v>
      </c>
      <c r="E519" s="0" t="n">
        <v>45.2</v>
      </c>
      <c r="F519" s="0" t="n">
        <v>33</v>
      </c>
      <c r="L519" s="0" t="n">
        <v>30.6</v>
      </c>
      <c r="N519" s="0" t="n">
        <v>47.4</v>
      </c>
      <c r="O519" s="0" t="n">
        <v>25.4</v>
      </c>
    </row>
    <row r="520" customFormat="false" ht="15" hidden="false" customHeight="false" outlineLevel="0" collapsed="false">
      <c r="A520" s="0" t="s">
        <v>535</v>
      </c>
      <c r="D520" s="0" t="n">
        <v>28.8</v>
      </c>
      <c r="F520" s="0" t="n">
        <v>35.8</v>
      </c>
      <c r="L520" s="0" t="n">
        <v>37.2</v>
      </c>
      <c r="O520" s="0" t="n">
        <v>27.4</v>
      </c>
    </row>
    <row r="521" customFormat="false" ht="15" hidden="false" customHeight="false" outlineLevel="0" collapsed="false">
      <c r="A521" s="0" t="s">
        <v>536</v>
      </c>
      <c r="F521" s="0" t="n">
        <v>32.9</v>
      </c>
      <c r="G521" s="0" t="n">
        <v>30.2</v>
      </c>
      <c r="H521" s="0" t="n">
        <v>46.5</v>
      </c>
      <c r="I521" s="0" t="n">
        <v>46</v>
      </c>
      <c r="M521" s="0" t="n">
        <v>32</v>
      </c>
      <c r="O521" s="0" t="n">
        <v>37.2</v>
      </c>
      <c r="P521" s="0" t="n">
        <v>43.5</v>
      </c>
      <c r="Q521" s="0" t="n">
        <v>23.9</v>
      </c>
    </row>
    <row r="522" customFormat="false" ht="15" hidden="false" customHeight="false" outlineLevel="0" collapsed="false">
      <c r="A522" s="0" t="s">
        <v>537</v>
      </c>
      <c r="G522" s="0" t="n">
        <v>94.3</v>
      </c>
      <c r="M522" s="0" t="n">
        <v>91.1</v>
      </c>
    </row>
    <row r="523" customFormat="false" ht="15" hidden="false" customHeight="false" outlineLevel="0" collapsed="false">
      <c r="A523" s="0" t="s">
        <v>538</v>
      </c>
      <c r="F523" s="0" t="n">
        <v>51</v>
      </c>
      <c r="O523" s="0" t="n">
        <v>52.8</v>
      </c>
    </row>
    <row r="524" customFormat="false" ht="15" hidden="false" customHeight="false" outlineLevel="0" collapsed="false">
      <c r="A524" s="0" t="s">
        <v>539</v>
      </c>
      <c r="E524" s="0" t="n">
        <v>53.9</v>
      </c>
      <c r="I524" s="0" t="n">
        <v>39</v>
      </c>
      <c r="N524" s="0" t="n">
        <v>55.9</v>
      </c>
      <c r="O524" s="0" t="n">
        <v>26</v>
      </c>
      <c r="Q524" s="0" t="n">
        <v>42.3</v>
      </c>
    </row>
    <row r="525" customFormat="false" ht="15" hidden="false" customHeight="false" outlineLevel="0" collapsed="false">
      <c r="A525" s="0" t="s">
        <v>540</v>
      </c>
      <c r="F525" s="0" t="n">
        <v>40.3</v>
      </c>
      <c r="G525" s="0" t="n">
        <v>27.6</v>
      </c>
      <c r="H525" s="0" t="n">
        <v>38.1</v>
      </c>
      <c r="I525" s="0" t="n">
        <v>55.3</v>
      </c>
      <c r="M525" s="0" t="n">
        <v>26.7</v>
      </c>
      <c r="O525" s="0" t="n">
        <v>36.8</v>
      </c>
      <c r="P525" s="0" t="n">
        <v>37</v>
      </c>
      <c r="Q525" s="0" t="n">
        <v>51.8</v>
      </c>
    </row>
    <row r="526" customFormat="false" ht="15" hidden="false" customHeight="false" outlineLevel="0" collapsed="false">
      <c r="A526" s="0" t="s">
        <v>541</v>
      </c>
      <c r="E526" s="0" t="n">
        <v>48.2</v>
      </c>
      <c r="F526" s="0" t="n">
        <v>65.7</v>
      </c>
      <c r="N526" s="0" t="n">
        <v>36.3</v>
      </c>
      <c r="O526" s="0" t="n">
        <v>58.8</v>
      </c>
    </row>
    <row r="527" customFormat="false" ht="15" hidden="false" customHeight="false" outlineLevel="0" collapsed="false">
      <c r="A527" s="0" t="s">
        <v>542</v>
      </c>
      <c r="F527" s="0" t="n">
        <v>86.7</v>
      </c>
      <c r="O527" s="0" t="n">
        <v>92.6</v>
      </c>
      <c r="P527" s="0" t="n">
        <v>19.5</v>
      </c>
    </row>
    <row r="528" customFormat="false" ht="15" hidden="false" customHeight="false" outlineLevel="0" collapsed="false">
      <c r="A528" s="0" t="s">
        <v>543</v>
      </c>
      <c r="F528" s="0" t="n">
        <v>74.3</v>
      </c>
      <c r="O528" s="0" t="n">
        <v>73.7</v>
      </c>
      <c r="Q528" s="0" t="n">
        <v>27.8</v>
      </c>
    </row>
    <row r="529" customFormat="false" ht="15" hidden="false" customHeight="false" outlineLevel="0" collapsed="false">
      <c r="A529" s="0" t="s">
        <v>544</v>
      </c>
      <c r="F529" s="0" t="n">
        <v>67.6</v>
      </c>
      <c r="H529" s="0" t="n">
        <v>100</v>
      </c>
      <c r="I529" s="0" t="n">
        <v>27.1</v>
      </c>
      <c r="O529" s="0" t="n">
        <v>77.4</v>
      </c>
      <c r="P529" s="0" t="n">
        <v>100</v>
      </c>
      <c r="Q529" s="0" t="n">
        <v>24.5</v>
      </c>
    </row>
    <row r="530" customFormat="false" ht="15" hidden="false" customHeight="false" outlineLevel="0" collapsed="false">
      <c r="A530" s="0" t="s">
        <v>545</v>
      </c>
      <c r="E530" s="0" t="n">
        <v>43.3</v>
      </c>
      <c r="H530" s="0" t="n">
        <v>70.1</v>
      </c>
      <c r="I530" s="0" t="n">
        <v>97</v>
      </c>
      <c r="N530" s="0" t="n">
        <v>35.8</v>
      </c>
      <c r="P530" s="0" t="n">
        <v>68.2</v>
      </c>
      <c r="Q530" s="0" t="n">
        <v>96.8</v>
      </c>
    </row>
    <row r="531" customFormat="false" ht="15" hidden="false" customHeight="false" outlineLevel="0" collapsed="false">
      <c r="A531" s="0" t="s">
        <v>546</v>
      </c>
      <c r="F531" s="0" t="n">
        <v>70.9</v>
      </c>
      <c r="I531" s="0" t="n">
        <v>22.4</v>
      </c>
      <c r="O531" s="0" t="n">
        <v>81.3</v>
      </c>
    </row>
    <row r="532" customFormat="false" ht="15" hidden="false" customHeight="false" outlineLevel="0" collapsed="false">
      <c r="A532" s="0" t="s">
        <v>547</v>
      </c>
      <c r="F532" s="0" t="n">
        <v>34</v>
      </c>
      <c r="G532" s="0" t="n">
        <v>41.5</v>
      </c>
      <c r="H532" s="0" t="n">
        <v>21.5</v>
      </c>
      <c r="I532" s="0" t="n">
        <v>33.7</v>
      </c>
      <c r="M532" s="0" t="n">
        <v>39.2</v>
      </c>
      <c r="O532" s="0" t="n">
        <v>30.4</v>
      </c>
      <c r="Q532" s="0" t="n">
        <v>44.2</v>
      </c>
    </row>
    <row r="533" customFormat="false" ht="15" hidden="false" customHeight="false" outlineLevel="0" collapsed="false">
      <c r="A533" s="0" t="s">
        <v>548</v>
      </c>
      <c r="G533" s="0" t="n">
        <v>57.3</v>
      </c>
      <c r="H533" s="0" t="n">
        <v>71.8</v>
      </c>
      <c r="I533" s="0" t="n">
        <v>39.5</v>
      </c>
      <c r="M533" s="0" t="n">
        <v>50.7</v>
      </c>
      <c r="P533" s="0" t="n">
        <v>50</v>
      </c>
      <c r="Q533" s="0" t="n">
        <v>39.8</v>
      </c>
    </row>
    <row r="534" customFormat="false" ht="15" hidden="false" customHeight="false" outlineLevel="0" collapsed="false">
      <c r="A534" s="0" t="s">
        <v>549</v>
      </c>
      <c r="G534" s="0" t="n">
        <v>27.8</v>
      </c>
      <c r="H534" s="0" t="n">
        <v>96.9</v>
      </c>
      <c r="I534" s="0" t="n">
        <v>42.1</v>
      </c>
      <c r="P534" s="0" t="n">
        <v>87.4</v>
      </c>
      <c r="Q534" s="0" t="n">
        <v>53.6</v>
      </c>
    </row>
    <row r="535" customFormat="false" ht="15" hidden="false" customHeight="false" outlineLevel="0" collapsed="false">
      <c r="A535" s="0" t="s">
        <v>550</v>
      </c>
      <c r="F535" s="0" t="n">
        <v>85.4</v>
      </c>
      <c r="O535" s="0" t="n">
        <v>85.4</v>
      </c>
    </row>
    <row r="536" customFormat="false" ht="15" hidden="false" customHeight="false" outlineLevel="0" collapsed="false">
      <c r="A536" s="0" t="s">
        <v>551</v>
      </c>
      <c r="G536" s="0" t="n">
        <v>50.2</v>
      </c>
      <c r="M536" s="0" t="n">
        <v>46.3</v>
      </c>
    </row>
    <row r="537" customFormat="false" ht="15" hidden="false" customHeight="false" outlineLevel="0" collapsed="false">
      <c r="A537" s="0" t="s">
        <v>552</v>
      </c>
      <c r="E537" s="0" t="n">
        <v>38.1</v>
      </c>
      <c r="F537" s="0" t="n">
        <v>63.9</v>
      </c>
      <c r="N537" s="0" t="n">
        <v>46.5</v>
      </c>
      <c r="O537" s="0" t="n">
        <v>74.6</v>
      </c>
    </row>
    <row r="538" customFormat="false" ht="15" hidden="false" customHeight="false" outlineLevel="0" collapsed="false">
      <c r="A538" s="0" t="s">
        <v>553</v>
      </c>
      <c r="F538" s="0" t="n">
        <v>76.1</v>
      </c>
      <c r="O538" s="0" t="n">
        <v>78.2</v>
      </c>
    </row>
    <row r="539" customFormat="false" ht="15" hidden="false" customHeight="false" outlineLevel="0" collapsed="false">
      <c r="A539" s="0" t="s">
        <v>554</v>
      </c>
      <c r="E539" s="0" t="n">
        <v>45.2</v>
      </c>
      <c r="F539" s="0" t="n">
        <v>55.2</v>
      </c>
      <c r="N539" s="0" t="n">
        <v>41.7</v>
      </c>
      <c r="O539" s="0" t="n">
        <v>55.2</v>
      </c>
    </row>
    <row r="540" customFormat="false" ht="15" hidden="false" customHeight="false" outlineLevel="0" collapsed="false">
      <c r="A540" s="0" t="s">
        <v>555</v>
      </c>
      <c r="E540" s="0" t="n">
        <v>31.3</v>
      </c>
      <c r="G540" s="0" t="n">
        <v>23.9</v>
      </c>
      <c r="H540" s="0" t="n">
        <v>17.5</v>
      </c>
      <c r="N540" s="0" t="n">
        <v>38.8</v>
      </c>
      <c r="O540" s="0" t="n">
        <v>25.2</v>
      </c>
    </row>
    <row r="541" customFormat="false" ht="15" hidden="false" customHeight="false" outlineLevel="0" collapsed="false">
      <c r="A541" s="0" t="s">
        <v>556</v>
      </c>
      <c r="F541" s="0" t="n">
        <v>29</v>
      </c>
      <c r="G541" s="0" t="n">
        <v>28.7</v>
      </c>
      <c r="M541" s="0" t="n">
        <v>32.7</v>
      </c>
    </row>
    <row r="542" customFormat="false" ht="15" hidden="false" customHeight="false" outlineLevel="0" collapsed="false">
      <c r="A542" s="0" t="s">
        <v>557</v>
      </c>
      <c r="F542" s="0" t="n">
        <v>31.8</v>
      </c>
      <c r="G542" s="0" t="n">
        <v>49.4</v>
      </c>
      <c r="M542" s="0" t="n">
        <v>45.5</v>
      </c>
      <c r="O542" s="0" t="n">
        <v>30.8</v>
      </c>
    </row>
    <row r="543" customFormat="false" ht="15" hidden="false" customHeight="false" outlineLevel="0" collapsed="false">
      <c r="A543" s="0" t="s">
        <v>558</v>
      </c>
      <c r="F543" s="0" t="n">
        <v>63.2</v>
      </c>
      <c r="G543" s="0" t="n">
        <v>23</v>
      </c>
      <c r="I543" s="0" t="n">
        <v>25.2</v>
      </c>
      <c r="O543" s="0" t="n">
        <v>74.8</v>
      </c>
      <c r="Q543" s="0" t="n">
        <v>25.9</v>
      </c>
    </row>
    <row r="544" customFormat="false" ht="15" hidden="false" customHeight="false" outlineLevel="0" collapsed="false">
      <c r="A544" s="0" t="s">
        <v>559</v>
      </c>
      <c r="F544" s="0" t="n">
        <v>57.7</v>
      </c>
      <c r="H544" s="0" t="n">
        <v>99.4</v>
      </c>
      <c r="I544" s="0" t="n">
        <v>22.3</v>
      </c>
      <c r="O544" s="0" t="n">
        <v>56</v>
      </c>
      <c r="P544" s="0" t="n">
        <v>99.5</v>
      </c>
    </row>
    <row r="545" customFormat="false" ht="15" hidden="false" customHeight="false" outlineLevel="0" collapsed="false">
      <c r="A545" s="0" t="s">
        <v>560</v>
      </c>
      <c r="E545" s="0" t="n">
        <v>47.7</v>
      </c>
      <c r="F545" s="0" t="n">
        <v>67.8</v>
      </c>
      <c r="N545" s="0" t="n">
        <v>36.9</v>
      </c>
      <c r="O545" s="0" t="n">
        <v>50.3</v>
      </c>
      <c r="P545" s="0" t="n">
        <v>20.7</v>
      </c>
    </row>
    <row r="546" customFormat="false" ht="15" hidden="false" customHeight="false" outlineLevel="0" collapsed="false">
      <c r="A546" s="0" t="s">
        <v>561</v>
      </c>
      <c r="F546" s="0" t="n">
        <v>68.7</v>
      </c>
      <c r="O546" s="0" t="n">
        <v>68.5</v>
      </c>
    </row>
    <row r="547" customFormat="false" ht="15" hidden="false" customHeight="false" outlineLevel="0" collapsed="false">
      <c r="A547" s="0" t="s">
        <v>562</v>
      </c>
      <c r="F547" s="0" t="n">
        <v>27.3</v>
      </c>
      <c r="G547" s="0" t="n">
        <v>33</v>
      </c>
      <c r="H547" s="0" t="n">
        <v>38.5</v>
      </c>
      <c r="M547" s="0" t="n">
        <v>37.3</v>
      </c>
      <c r="P547" s="0" t="n">
        <v>36.5</v>
      </c>
    </row>
    <row r="548" customFormat="false" ht="15" hidden="false" customHeight="false" outlineLevel="0" collapsed="false">
      <c r="A548" s="0" t="s">
        <v>563</v>
      </c>
      <c r="F548" s="0" t="n">
        <v>35.5</v>
      </c>
      <c r="G548" s="0" t="n">
        <v>23.3</v>
      </c>
      <c r="H548" s="0" t="n">
        <v>46.8</v>
      </c>
      <c r="I548" s="0" t="n">
        <v>47.8</v>
      </c>
      <c r="M548" s="0" t="n">
        <v>28.9</v>
      </c>
      <c r="O548" s="0" t="n">
        <v>26.4</v>
      </c>
      <c r="P548" s="0" t="n">
        <v>63.1</v>
      </c>
      <c r="Q548" s="0" t="n">
        <v>53.2</v>
      </c>
    </row>
    <row r="549" customFormat="false" ht="15" hidden="false" customHeight="false" outlineLevel="0" collapsed="false">
      <c r="A549" s="0" t="s">
        <v>564</v>
      </c>
      <c r="F549" s="0" t="n">
        <v>28.5</v>
      </c>
      <c r="G549" s="0" t="n">
        <v>35.1</v>
      </c>
      <c r="H549" s="0" t="n">
        <v>39.3</v>
      </c>
      <c r="M549" s="0" t="n">
        <v>32.5</v>
      </c>
      <c r="O549" s="0" t="n">
        <v>26</v>
      </c>
      <c r="P549" s="0" t="n">
        <v>36</v>
      </c>
    </row>
    <row r="550" customFormat="false" ht="15" hidden="false" customHeight="false" outlineLevel="0" collapsed="false">
      <c r="A550" s="0" t="s">
        <v>565</v>
      </c>
      <c r="G550" s="0" t="n">
        <v>25.5</v>
      </c>
      <c r="H550" s="0" t="n">
        <v>21.8</v>
      </c>
      <c r="I550" s="0" t="n">
        <v>65.9</v>
      </c>
      <c r="P550" s="0" t="n">
        <v>20.2</v>
      </c>
      <c r="Q550" s="0" t="n">
        <v>63</v>
      </c>
    </row>
    <row r="551" customFormat="false" ht="15" hidden="false" customHeight="false" outlineLevel="0" collapsed="false">
      <c r="A551" s="0" t="s">
        <v>566</v>
      </c>
      <c r="G551" s="0" t="n">
        <v>40.1</v>
      </c>
      <c r="H551" s="0" t="n">
        <v>49.1</v>
      </c>
      <c r="M551" s="0" t="n">
        <v>40.9</v>
      </c>
      <c r="N551" s="0" t="n">
        <v>36.9</v>
      </c>
      <c r="P551" s="0" t="n">
        <v>46.9</v>
      </c>
    </row>
    <row r="552" customFormat="false" ht="15" hidden="false" customHeight="false" outlineLevel="0" collapsed="false">
      <c r="A552" s="0" t="s">
        <v>567</v>
      </c>
      <c r="G552" s="0" t="n">
        <v>45.7</v>
      </c>
      <c r="H552" s="0" t="n">
        <v>20.2</v>
      </c>
      <c r="M552" s="0" t="n">
        <v>43.2</v>
      </c>
      <c r="P552" s="0" t="n">
        <v>30</v>
      </c>
    </row>
    <row r="553" customFormat="false" ht="15" hidden="false" customHeight="false" outlineLevel="0" collapsed="false">
      <c r="A553" s="0" t="s">
        <v>568</v>
      </c>
      <c r="E553" s="0" t="n">
        <v>31.2</v>
      </c>
      <c r="G553" s="0" t="n">
        <v>25</v>
      </c>
      <c r="H553" s="0" t="n">
        <v>97.9</v>
      </c>
      <c r="I553" s="0" t="n">
        <v>24.6</v>
      </c>
      <c r="N553" s="0" t="n">
        <v>37.8</v>
      </c>
      <c r="P553" s="0" t="n">
        <v>96</v>
      </c>
    </row>
    <row r="554" customFormat="false" ht="15" hidden="false" customHeight="false" outlineLevel="0" collapsed="false">
      <c r="A554" s="0" t="s">
        <v>569</v>
      </c>
      <c r="G554" s="0" t="n">
        <v>23</v>
      </c>
      <c r="H554" s="0" t="n">
        <v>100</v>
      </c>
      <c r="I554" s="0" t="n">
        <v>96.8</v>
      </c>
      <c r="M554" s="0" t="n">
        <v>27</v>
      </c>
      <c r="P554" s="0" t="n">
        <v>100</v>
      </c>
      <c r="Q554" s="0" t="n">
        <v>96.3</v>
      </c>
    </row>
    <row r="555" customFormat="false" ht="15" hidden="false" customHeight="false" outlineLevel="0" collapsed="false">
      <c r="A555" s="0" t="s">
        <v>570</v>
      </c>
      <c r="F555" s="0" t="n">
        <v>42.7</v>
      </c>
      <c r="G555" s="0" t="n">
        <v>24.2</v>
      </c>
      <c r="I555" s="0" t="n">
        <v>56.2</v>
      </c>
      <c r="M555" s="0" t="n">
        <v>22.9</v>
      </c>
      <c r="O555" s="0" t="n">
        <v>31.6</v>
      </c>
      <c r="Q555" s="0" t="n">
        <v>41.2</v>
      </c>
    </row>
    <row r="556" customFormat="false" ht="15" hidden="false" customHeight="false" outlineLevel="0" collapsed="false">
      <c r="A556" s="0" t="s">
        <v>571</v>
      </c>
      <c r="G556" s="0" t="n">
        <v>77.2</v>
      </c>
      <c r="H556" s="0" t="n">
        <v>31.8</v>
      </c>
      <c r="I556" s="0" t="n">
        <v>52.5</v>
      </c>
      <c r="M556" s="0" t="n">
        <v>69</v>
      </c>
      <c r="P556" s="0" t="n">
        <v>31.7</v>
      </c>
      <c r="Q556" s="0" t="n">
        <v>48</v>
      </c>
    </row>
    <row r="557" customFormat="false" ht="15" hidden="false" customHeight="false" outlineLevel="0" collapsed="false">
      <c r="A557" s="0" t="s">
        <v>572</v>
      </c>
      <c r="F557" s="0" t="n">
        <v>43.9</v>
      </c>
      <c r="I557" s="0" t="n">
        <v>42.5</v>
      </c>
      <c r="O557" s="0" t="n">
        <v>46.6</v>
      </c>
      <c r="Q557" s="0" t="n">
        <v>50</v>
      </c>
    </row>
    <row r="558" customFormat="false" ht="15" hidden="false" customHeight="false" outlineLevel="0" collapsed="false">
      <c r="A558" s="0" t="s">
        <v>573</v>
      </c>
      <c r="F558" s="0" t="n">
        <v>35.2</v>
      </c>
      <c r="H558" s="0" t="n">
        <v>17.4</v>
      </c>
      <c r="M558" s="0" t="n">
        <v>25.8</v>
      </c>
      <c r="O558" s="0" t="n">
        <v>25.7</v>
      </c>
    </row>
    <row r="559" customFormat="false" ht="15" hidden="false" customHeight="false" outlineLevel="0" collapsed="false">
      <c r="A559" s="0" t="s">
        <v>574</v>
      </c>
      <c r="D559" s="0" t="n">
        <v>40.6</v>
      </c>
      <c r="E559" s="0" t="n">
        <v>36.5</v>
      </c>
      <c r="L559" s="0" t="n">
        <v>42.3</v>
      </c>
    </row>
    <row r="560" customFormat="false" ht="15" hidden="false" customHeight="false" outlineLevel="0" collapsed="false">
      <c r="A560" s="0" t="s">
        <v>575</v>
      </c>
      <c r="D560" s="0" t="n">
        <v>37.4</v>
      </c>
      <c r="L560" s="0" t="n">
        <v>38.9</v>
      </c>
    </row>
    <row r="561" customFormat="false" ht="15" hidden="false" customHeight="false" outlineLevel="0" collapsed="false">
      <c r="A561" s="0" t="s">
        <v>576</v>
      </c>
      <c r="D561" s="0" t="n">
        <v>35.4</v>
      </c>
      <c r="L561" s="0" t="n">
        <v>36.9</v>
      </c>
    </row>
    <row r="562" customFormat="false" ht="15" hidden="false" customHeight="false" outlineLevel="0" collapsed="false">
      <c r="A562" s="0" t="s">
        <v>577</v>
      </c>
      <c r="D562" s="0" t="n">
        <v>33.9</v>
      </c>
      <c r="E562" s="0" t="n">
        <v>57.3</v>
      </c>
      <c r="L562" s="0" t="n">
        <v>39.8</v>
      </c>
      <c r="N562" s="0" t="n">
        <v>65.6</v>
      </c>
    </row>
    <row r="563" customFormat="false" ht="15" hidden="false" customHeight="false" outlineLevel="0" collapsed="false">
      <c r="A563" s="0" t="s">
        <v>578</v>
      </c>
      <c r="D563" s="0" t="n">
        <v>33.2</v>
      </c>
      <c r="L563" s="0" t="n">
        <v>33.5</v>
      </c>
    </row>
    <row r="564" customFormat="false" ht="15" hidden="false" customHeight="false" outlineLevel="0" collapsed="false">
      <c r="A564" s="0" t="s">
        <v>579</v>
      </c>
      <c r="D564" s="0" t="n">
        <v>31</v>
      </c>
      <c r="E564" s="0" t="n">
        <v>38.4</v>
      </c>
      <c r="H564" s="0" t="n">
        <v>38.3</v>
      </c>
      <c r="L564" s="0" t="n">
        <v>31.9</v>
      </c>
      <c r="N564" s="0" t="n">
        <v>47.6</v>
      </c>
      <c r="P564" s="0" t="n">
        <v>38.4</v>
      </c>
    </row>
    <row r="565" customFormat="false" ht="15" hidden="false" customHeight="false" outlineLevel="0" collapsed="false">
      <c r="A565" s="0" t="s">
        <v>580</v>
      </c>
      <c r="D565" s="0" t="n">
        <v>30.5</v>
      </c>
      <c r="G565" s="0" t="n">
        <v>29.6</v>
      </c>
      <c r="L565" s="0" t="n">
        <v>31.9</v>
      </c>
      <c r="M565" s="0" t="n">
        <v>27</v>
      </c>
    </row>
    <row r="566" customFormat="false" ht="15" hidden="false" customHeight="false" outlineLevel="0" collapsed="false">
      <c r="A566" s="0" t="s">
        <v>581</v>
      </c>
      <c r="D566" s="0" t="n">
        <v>29.4</v>
      </c>
      <c r="G566" s="0" t="n">
        <v>23.5</v>
      </c>
      <c r="M566" s="0" t="n">
        <v>22.9</v>
      </c>
    </row>
    <row r="567" customFormat="false" ht="15" hidden="false" customHeight="false" outlineLevel="0" collapsed="false">
      <c r="A567" s="0" t="s">
        <v>582</v>
      </c>
      <c r="E567" s="0" t="n">
        <v>46.3</v>
      </c>
      <c r="H567" s="0" t="n">
        <v>100</v>
      </c>
      <c r="I567" s="0" t="n">
        <v>100</v>
      </c>
      <c r="N567" s="0" t="n">
        <v>42.5</v>
      </c>
      <c r="P567" s="0" t="n">
        <v>100</v>
      </c>
      <c r="Q567" s="0" t="n">
        <v>100</v>
      </c>
    </row>
    <row r="568" customFormat="false" ht="15" hidden="false" customHeight="false" outlineLevel="0" collapsed="false">
      <c r="A568" s="0" t="s">
        <v>583</v>
      </c>
      <c r="M568" s="0" t="n">
        <v>59.5</v>
      </c>
    </row>
    <row r="569" customFormat="false" ht="15" hidden="false" customHeight="false" outlineLevel="0" collapsed="false">
      <c r="A569" s="0" t="s">
        <v>584</v>
      </c>
      <c r="O569" s="0" t="n">
        <v>44.9</v>
      </c>
      <c r="P569" s="0" t="n">
        <v>44.2</v>
      </c>
      <c r="Q569" s="0" t="n">
        <v>39.5</v>
      </c>
    </row>
    <row r="570" customFormat="false" ht="15" hidden="false" customHeight="false" outlineLevel="0" collapsed="false">
      <c r="A570" s="0" t="s">
        <v>585</v>
      </c>
      <c r="G570" s="0" t="n">
        <v>31.3</v>
      </c>
      <c r="H570" s="0" t="n">
        <v>29.1</v>
      </c>
      <c r="I570" s="0" t="n">
        <v>54.7</v>
      </c>
      <c r="M570" s="0" t="n">
        <v>27.4</v>
      </c>
      <c r="P570" s="0" t="n">
        <v>25.6</v>
      </c>
      <c r="Q570" s="0" t="n">
        <v>50.3</v>
      </c>
    </row>
    <row r="571" customFormat="false" ht="15" hidden="false" customHeight="false" outlineLevel="0" collapsed="false">
      <c r="A571" s="0" t="s">
        <v>586</v>
      </c>
      <c r="G571" s="0" t="n">
        <v>38.1</v>
      </c>
      <c r="H571" s="0" t="n">
        <v>66.3</v>
      </c>
      <c r="I571" s="0" t="n">
        <v>98.1</v>
      </c>
      <c r="M571" s="0" t="n">
        <v>32.1</v>
      </c>
      <c r="P571" s="0" t="n">
        <v>60.2</v>
      </c>
      <c r="Q571" s="0" t="n">
        <v>99.2</v>
      </c>
    </row>
    <row r="572" customFormat="false" ht="15" hidden="false" customHeight="false" outlineLevel="0" collapsed="false">
      <c r="A572" s="0" t="s">
        <v>587</v>
      </c>
      <c r="F572" s="0" t="n">
        <v>48.4</v>
      </c>
      <c r="O572" s="0" t="n">
        <v>62.6</v>
      </c>
    </row>
    <row r="573" customFormat="false" ht="15" hidden="false" customHeight="false" outlineLevel="0" collapsed="false">
      <c r="A573" s="0" t="s">
        <v>588</v>
      </c>
      <c r="F573" s="0" t="n">
        <v>35</v>
      </c>
      <c r="G573" s="0" t="n">
        <v>28.2</v>
      </c>
      <c r="M573" s="0" t="n">
        <v>27.2</v>
      </c>
      <c r="O573" s="0" t="n">
        <v>38.4</v>
      </c>
    </row>
    <row r="574" customFormat="false" ht="15" hidden="false" customHeight="false" outlineLevel="0" collapsed="false">
      <c r="A574" s="0" t="s">
        <v>589</v>
      </c>
      <c r="F574" s="0" t="n">
        <v>28</v>
      </c>
      <c r="G574" s="0" t="n">
        <v>29.2</v>
      </c>
      <c r="I574" s="0" t="n">
        <v>42.2</v>
      </c>
      <c r="M574" s="0" t="n">
        <v>28</v>
      </c>
      <c r="O574" s="0" t="n">
        <v>33</v>
      </c>
      <c r="P574" s="0" t="n">
        <v>29.6</v>
      </c>
      <c r="Q574" s="0" t="n">
        <v>47.4</v>
      </c>
    </row>
    <row r="575" customFormat="false" ht="15" hidden="false" customHeight="false" outlineLevel="0" collapsed="false">
      <c r="A575" s="0" t="s">
        <v>590</v>
      </c>
      <c r="F575" s="0" t="n">
        <v>77.2</v>
      </c>
      <c r="I575" s="0" t="n">
        <v>37.7</v>
      </c>
      <c r="O575" s="0" t="n">
        <v>76</v>
      </c>
      <c r="Q575" s="0" t="n">
        <v>40.1</v>
      </c>
    </row>
    <row r="576" customFormat="false" ht="15" hidden="false" customHeight="false" outlineLevel="0" collapsed="false">
      <c r="A576" s="0" t="s">
        <v>591</v>
      </c>
      <c r="G576" s="0" t="n">
        <v>24.9</v>
      </c>
      <c r="I576" s="0" t="n">
        <v>55.3</v>
      </c>
      <c r="M576" s="0" t="n">
        <v>28.3</v>
      </c>
      <c r="P576" s="0" t="n">
        <v>26.1</v>
      </c>
      <c r="Q576" s="0" t="n">
        <v>51</v>
      </c>
    </row>
    <row r="577" customFormat="false" ht="15" hidden="false" customHeight="false" outlineLevel="0" collapsed="false">
      <c r="A577" s="0" t="s">
        <v>592</v>
      </c>
      <c r="F577" s="0" t="n">
        <v>71.4</v>
      </c>
      <c r="O577" s="0" t="n">
        <v>75.7</v>
      </c>
    </row>
    <row r="578" customFormat="false" ht="15" hidden="false" customHeight="false" outlineLevel="0" collapsed="false">
      <c r="A578" s="0" t="s">
        <v>593</v>
      </c>
      <c r="O578" s="0" t="n">
        <v>72.5</v>
      </c>
    </row>
    <row r="579" customFormat="false" ht="15" hidden="false" customHeight="false" outlineLevel="0" collapsed="false">
      <c r="A579" s="0" t="s">
        <v>594</v>
      </c>
      <c r="F579" s="0" t="n">
        <v>70.4</v>
      </c>
      <c r="O579" s="0" t="n">
        <v>57.7</v>
      </c>
    </row>
    <row r="580" customFormat="false" ht="15" hidden="false" customHeight="false" outlineLevel="0" collapsed="false">
      <c r="A580" s="0" t="s">
        <v>595</v>
      </c>
      <c r="G580" s="0" t="n">
        <v>23.3</v>
      </c>
      <c r="H580" s="0" t="n">
        <v>73.9</v>
      </c>
      <c r="I580" s="0" t="n">
        <v>21.6</v>
      </c>
      <c r="M580" s="0" t="n">
        <v>27.6</v>
      </c>
      <c r="N580" s="0" t="n">
        <v>38.2</v>
      </c>
      <c r="P580" s="0" t="n">
        <v>67.4</v>
      </c>
      <c r="Q580" s="0" t="n">
        <v>24</v>
      </c>
    </row>
    <row r="581" customFormat="false" ht="15" hidden="false" customHeight="false" outlineLevel="0" collapsed="false">
      <c r="A581" s="0" t="s">
        <v>596</v>
      </c>
      <c r="F581" s="0" t="n">
        <v>72.6</v>
      </c>
      <c r="O581" s="0" t="n">
        <v>73.1</v>
      </c>
    </row>
    <row r="582" customFormat="false" ht="15" hidden="false" customHeight="false" outlineLevel="0" collapsed="false">
      <c r="A582" s="0" t="s">
        <v>597</v>
      </c>
      <c r="F582" s="0" t="n">
        <v>55.9</v>
      </c>
      <c r="G582" s="0" t="n">
        <v>22.1</v>
      </c>
      <c r="O582" s="0" t="n">
        <v>62.2</v>
      </c>
    </row>
    <row r="583" customFormat="false" ht="15" hidden="false" customHeight="false" outlineLevel="0" collapsed="false">
      <c r="A583" s="0" t="s">
        <v>598</v>
      </c>
      <c r="G583" s="0" t="n">
        <v>31.3</v>
      </c>
      <c r="H583" s="0" t="n">
        <v>57.7</v>
      </c>
      <c r="I583" s="0" t="n">
        <v>65.1</v>
      </c>
      <c r="M583" s="0" t="n">
        <v>25.4</v>
      </c>
      <c r="O583" s="0" t="n">
        <v>29.7</v>
      </c>
      <c r="P583" s="0" t="n">
        <v>46.6</v>
      </c>
      <c r="Q583" s="0" t="n">
        <v>66.1</v>
      </c>
    </row>
    <row r="584" customFormat="false" ht="15" hidden="false" customHeight="false" outlineLevel="0" collapsed="false">
      <c r="A584" s="0" t="s">
        <v>599</v>
      </c>
      <c r="F584" s="0" t="n">
        <v>62.6</v>
      </c>
      <c r="O584" s="0" t="n">
        <v>71.2</v>
      </c>
    </row>
    <row r="585" customFormat="false" ht="15" hidden="false" customHeight="false" outlineLevel="0" collapsed="false">
      <c r="A585" s="0" t="s">
        <v>600</v>
      </c>
      <c r="G585" s="0" t="n">
        <v>58.7</v>
      </c>
      <c r="M585" s="0" t="n">
        <v>63</v>
      </c>
    </row>
    <row r="586" customFormat="false" ht="15" hidden="false" customHeight="false" outlineLevel="0" collapsed="false">
      <c r="A586" s="0" t="s">
        <v>601</v>
      </c>
      <c r="F586" s="0" t="n">
        <v>100</v>
      </c>
      <c r="O586" s="0" t="n">
        <v>99.9</v>
      </c>
    </row>
    <row r="587" customFormat="false" ht="15" hidden="false" customHeight="false" outlineLevel="0" collapsed="false">
      <c r="A587" s="0" t="s">
        <v>602</v>
      </c>
      <c r="F587" s="0" t="n">
        <v>35.5</v>
      </c>
      <c r="G587" s="0" t="n">
        <v>31.6</v>
      </c>
      <c r="H587" s="0" t="n">
        <v>26.6</v>
      </c>
      <c r="M587" s="0" t="n">
        <v>26</v>
      </c>
      <c r="O587" s="0" t="n">
        <v>42</v>
      </c>
      <c r="P587" s="0" t="n">
        <v>21.5</v>
      </c>
    </row>
    <row r="588" customFormat="false" ht="15" hidden="false" customHeight="false" outlineLevel="0" collapsed="false">
      <c r="A588" s="0" t="s">
        <v>603</v>
      </c>
      <c r="F588" s="0" t="n">
        <v>65.9</v>
      </c>
      <c r="O588" s="0" t="n">
        <v>71.1</v>
      </c>
    </row>
    <row r="589" customFormat="false" ht="15" hidden="false" customHeight="false" outlineLevel="0" collapsed="false">
      <c r="A589" s="0" t="s">
        <v>604</v>
      </c>
      <c r="F589" s="0" t="n">
        <v>27.7</v>
      </c>
      <c r="G589" s="0" t="n">
        <v>23.4</v>
      </c>
      <c r="H589" s="0" t="n">
        <v>23.1</v>
      </c>
      <c r="I589" s="0" t="n">
        <v>25.8</v>
      </c>
      <c r="O589" s="0" t="n">
        <v>30.4</v>
      </c>
      <c r="P589" s="0" t="n">
        <v>20.6</v>
      </c>
      <c r="Q589" s="0" t="n">
        <v>28.2</v>
      </c>
    </row>
    <row r="590" customFormat="false" ht="15" hidden="false" customHeight="false" outlineLevel="0" collapsed="false">
      <c r="A590" s="0" t="s">
        <v>605</v>
      </c>
      <c r="E590" s="0" t="n">
        <v>43.1</v>
      </c>
      <c r="F590" s="0" t="n">
        <v>27.2</v>
      </c>
      <c r="I590" s="0" t="n">
        <v>33.4</v>
      </c>
      <c r="L590" s="0" t="n">
        <v>28.6</v>
      </c>
      <c r="N590" s="0" t="n">
        <v>55</v>
      </c>
      <c r="Q590" s="0" t="n">
        <v>33.6</v>
      </c>
    </row>
    <row r="591" customFormat="false" ht="15" hidden="false" customHeight="false" outlineLevel="0" collapsed="false">
      <c r="A591" s="0" t="s">
        <v>606</v>
      </c>
      <c r="G591" s="0" t="n">
        <v>43.1</v>
      </c>
      <c r="I591" s="0" t="n">
        <v>80.6</v>
      </c>
      <c r="M591" s="0" t="n">
        <v>38.2</v>
      </c>
      <c r="Q591" s="0" t="n">
        <v>56.7</v>
      </c>
    </row>
    <row r="592" customFormat="false" ht="15" hidden="false" customHeight="false" outlineLevel="0" collapsed="false">
      <c r="A592" s="0" t="s">
        <v>607</v>
      </c>
      <c r="F592" s="0" t="n">
        <v>26.2</v>
      </c>
      <c r="G592" s="0" t="n">
        <v>29.3</v>
      </c>
      <c r="M592" s="0" t="n">
        <v>32.2</v>
      </c>
    </row>
    <row r="593" customFormat="false" ht="15" hidden="false" customHeight="false" outlineLevel="0" collapsed="false">
      <c r="A593" s="0" t="s">
        <v>608</v>
      </c>
      <c r="G593" s="0" t="n">
        <v>65.2</v>
      </c>
      <c r="M593" s="0" t="n">
        <v>58.3</v>
      </c>
    </row>
    <row r="594" customFormat="false" ht="15" hidden="false" customHeight="false" outlineLevel="0" collapsed="false">
      <c r="A594" s="0" t="s">
        <v>609</v>
      </c>
      <c r="F594" s="0" t="n">
        <v>81.2</v>
      </c>
      <c r="O594" s="0" t="n">
        <v>89.2</v>
      </c>
    </row>
    <row r="595" customFormat="false" ht="15" hidden="false" customHeight="false" outlineLevel="0" collapsed="false">
      <c r="A595" s="0" t="s">
        <v>610</v>
      </c>
      <c r="G595" s="0" t="n">
        <v>28.9</v>
      </c>
      <c r="I595" s="0" t="n">
        <v>66.4</v>
      </c>
      <c r="M595" s="0" t="n">
        <v>28.3</v>
      </c>
      <c r="Q595" s="0" t="n">
        <v>61.1</v>
      </c>
    </row>
    <row r="596" customFormat="false" ht="15" hidden="false" customHeight="false" outlineLevel="0" collapsed="false">
      <c r="A596" s="0" t="s">
        <v>611</v>
      </c>
      <c r="E596" s="0" t="n">
        <v>45.6</v>
      </c>
      <c r="H596" s="0" t="n">
        <v>19.3</v>
      </c>
      <c r="N596" s="0" t="n">
        <v>52.7</v>
      </c>
      <c r="P596" s="0" t="n">
        <v>18.5</v>
      </c>
    </row>
    <row r="597" customFormat="false" ht="15" hidden="false" customHeight="false" outlineLevel="0" collapsed="false">
      <c r="A597" s="0" t="s">
        <v>612</v>
      </c>
      <c r="F597" s="0" t="n">
        <v>25.1</v>
      </c>
      <c r="G597" s="0" t="n">
        <v>46.6</v>
      </c>
      <c r="M597" s="0" t="n">
        <v>49.5</v>
      </c>
    </row>
    <row r="598" customFormat="false" ht="15" hidden="false" customHeight="false" outlineLevel="0" collapsed="false">
      <c r="A598" s="0" t="s">
        <v>613</v>
      </c>
      <c r="G598" s="0" t="n">
        <v>40.7</v>
      </c>
      <c r="M598" s="0" t="n">
        <v>40.1</v>
      </c>
    </row>
    <row r="599" customFormat="false" ht="15" hidden="false" customHeight="false" outlineLevel="0" collapsed="false">
      <c r="A599" s="0" t="s">
        <v>614</v>
      </c>
      <c r="G599" s="0" t="n">
        <v>23.1</v>
      </c>
      <c r="H599" s="0" t="n">
        <v>55.5</v>
      </c>
      <c r="I599" s="0" t="n">
        <v>95</v>
      </c>
      <c r="M599" s="0" t="n">
        <v>22.3</v>
      </c>
      <c r="P599" s="0" t="n">
        <v>53</v>
      </c>
      <c r="Q599" s="0" t="n">
        <v>86.5</v>
      </c>
    </row>
    <row r="600" customFormat="false" ht="15" hidden="false" customHeight="false" outlineLevel="0" collapsed="false">
      <c r="A600" s="0" t="s">
        <v>615</v>
      </c>
      <c r="H600" s="0" t="n">
        <v>51.7</v>
      </c>
      <c r="I600" s="0" t="n">
        <v>72.3</v>
      </c>
      <c r="M600" s="0" t="n">
        <v>23.2</v>
      </c>
      <c r="P600" s="0" t="n">
        <v>54.6</v>
      </c>
      <c r="Q600" s="0" t="n">
        <v>66.5</v>
      </c>
    </row>
    <row r="601" customFormat="false" ht="15" hidden="false" customHeight="false" outlineLevel="0" collapsed="false">
      <c r="A601" s="0" t="s">
        <v>616</v>
      </c>
      <c r="F601" s="0" t="n">
        <v>28.8</v>
      </c>
      <c r="G601" s="0" t="n">
        <v>38.7</v>
      </c>
      <c r="M601" s="0" t="n">
        <v>39.7</v>
      </c>
      <c r="O601" s="0" t="n">
        <v>29.3</v>
      </c>
    </row>
    <row r="602" customFormat="false" ht="15" hidden="false" customHeight="false" outlineLevel="0" collapsed="false">
      <c r="A602" s="0" t="s">
        <v>617</v>
      </c>
      <c r="G602" s="0" t="n">
        <v>30.1</v>
      </c>
      <c r="H602" s="0" t="n">
        <v>61.8</v>
      </c>
      <c r="I602" s="0" t="n">
        <v>59.3</v>
      </c>
      <c r="M602" s="0" t="n">
        <v>27.4</v>
      </c>
      <c r="P602" s="0" t="n">
        <v>59.7</v>
      </c>
      <c r="Q602" s="0" t="n">
        <v>55.9</v>
      </c>
    </row>
    <row r="603" customFormat="false" ht="15" hidden="false" customHeight="false" outlineLevel="0" collapsed="false">
      <c r="A603" s="0" t="s">
        <v>618</v>
      </c>
      <c r="E603" s="0" t="n">
        <v>37.5</v>
      </c>
      <c r="H603" s="0" t="n">
        <v>34.2</v>
      </c>
      <c r="I603" s="0" t="n">
        <v>53.4</v>
      </c>
      <c r="L603" s="0" t="n">
        <v>28.4</v>
      </c>
      <c r="N603" s="0" t="n">
        <v>47</v>
      </c>
      <c r="P603" s="0" t="n">
        <v>25.9</v>
      </c>
      <c r="Q603" s="0" t="n">
        <v>33</v>
      </c>
    </row>
    <row r="604" customFormat="false" ht="15" hidden="false" customHeight="false" outlineLevel="0" collapsed="false">
      <c r="A604" s="0" t="s">
        <v>619</v>
      </c>
      <c r="G604" s="0" t="n">
        <v>27.3</v>
      </c>
      <c r="M604" s="0" t="n">
        <v>31.3</v>
      </c>
    </row>
    <row r="605" customFormat="false" ht="15" hidden="false" customHeight="false" outlineLevel="0" collapsed="false">
      <c r="A605" s="0" t="s">
        <v>620</v>
      </c>
      <c r="F605" s="0" t="n">
        <v>26.2</v>
      </c>
      <c r="G605" s="0" t="n">
        <v>24.7</v>
      </c>
      <c r="H605" s="0" t="n">
        <v>44.2</v>
      </c>
      <c r="M605" s="0" t="n">
        <v>24.2</v>
      </c>
      <c r="P605" s="0" t="n">
        <v>22.4</v>
      </c>
    </row>
    <row r="606" customFormat="false" ht="15" hidden="false" customHeight="false" outlineLevel="0" collapsed="false">
      <c r="A606" s="0" t="s">
        <v>621</v>
      </c>
      <c r="G606" s="0" t="n">
        <v>31.5</v>
      </c>
      <c r="I606" s="0" t="n">
        <v>37.3</v>
      </c>
      <c r="M606" s="0" t="n">
        <v>24.5</v>
      </c>
      <c r="Q606" s="0" t="n">
        <v>32.7</v>
      </c>
    </row>
    <row r="607" customFormat="false" ht="15" hidden="false" customHeight="false" outlineLevel="0" collapsed="false">
      <c r="A607" s="0" t="s">
        <v>622</v>
      </c>
      <c r="G607" s="0" t="n">
        <v>44.3</v>
      </c>
      <c r="M607" s="0" t="n">
        <v>48.7</v>
      </c>
    </row>
    <row r="608" customFormat="false" ht="15" hidden="false" customHeight="false" outlineLevel="0" collapsed="false">
      <c r="A608" s="0" t="s">
        <v>623</v>
      </c>
      <c r="G608" s="0" t="n">
        <v>38</v>
      </c>
      <c r="M608" s="0" t="n">
        <v>30.8</v>
      </c>
      <c r="P608" s="0" t="n">
        <v>28.3</v>
      </c>
    </row>
    <row r="609" customFormat="false" ht="15" hidden="false" customHeight="false" outlineLevel="0" collapsed="false">
      <c r="A609" s="0" t="s">
        <v>624</v>
      </c>
      <c r="G609" s="0" t="n">
        <v>37.6</v>
      </c>
      <c r="M609" s="0" t="n">
        <v>34.8</v>
      </c>
    </row>
    <row r="610" customFormat="false" ht="15" hidden="false" customHeight="false" outlineLevel="0" collapsed="false">
      <c r="A610" s="0" t="s">
        <v>625</v>
      </c>
      <c r="F610" s="0" t="n">
        <v>66.2</v>
      </c>
      <c r="G610" s="0" t="n">
        <v>25.4</v>
      </c>
      <c r="M610" s="0" t="n">
        <v>29.5</v>
      </c>
      <c r="O610" s="0" t="n">
        <v>60.8</v>
      </c>
    </row>
    <row r="611" customFormat="false" ht="15" hidden="false" customHeight="false" outlineLevel="0" collapsed="false">
      <c r="A611" s="0" t="s">
        <v>626</v>
      </c>
      <c r="F611" s="0" t="n">
        <v>66.8</v>
      </c>
      <c r="G611" s="0" t="n">
        <v>26.7</v>
      </c>
      <c r="M611" s="0" t="n">
        <v>24.2</v>
      </c>
      <c r="O611" s="0" t="n">
        <v>61.6</v>
      </c>
    </row>
    <row r="612" customFormat="false" ht="15" hidden="false" customHeight="false" outlineLevel="0" collapsed="false">
      <c r="A612" s="0" t="s">
        <v>627</v>
      </c>
      <c r="G612" s="0" t="n">
        <v>23.3</v>
      </c>
      <c r="H612" s="0" t="n">
        <v>79.8</v>
      </c>
      <c r="I612" s="0" t="n">
        <v>37.2</v>
      </c>
      <c r="P612" s="0" t="n">
        <v>97.8</v>
      </c>
      <c r="Q612" s="0" t="n">
        <v>38.3</v>
      </c>
    </row>
    <row r="613" customFormat="false" ht="15" hidden="false" customHeight="false" outlineLevel="0" collapsed="false">
      <c r="A613" s="0" t="s">
        <v>628</v>
      </c>
      <c r="D613" s="0" t="n">
        <v>37.6</v>
      </c>
      <c r="E613" s="0" t="n">
        <v>31.8</v>
      </c>
      <c r="L613" s="0" t="n">
        <v>36.2</v>
      </c>
    </row>
    <row r="614" customFormat="false" ht="15" hidden="false" customHeight="false" outlineLevel="0" collapsed="false">
      <c r="A614" s="0" t="s">
        <v>629</v>
      </c>
      <c r="D614" s="0" t="n">
        <v>33.8</v>
      </c>
      <c r="E614" s="0" t="n">
        <v>42.3</v>
      </c>
      <c r="L614" s="0" t="n">
        <v>31.5</v>
      </c>
    </row>
    <row r="615" customFormat="false" ht="15" hidden="false" customHeight="false" outlineLevel="0" collapsed="false">
      <c r="A615" s="0" t="s">
        <v>630</v>
      </c>
      <c r="D615" s="0" t="n">
        <v>33.4</v>
      </c>
      <c r="L615" s="0" t="n">
        <v>33.6</v>
      </c>
    </row>
    <row r="616" customFormat="false" ht="15" hidden="false" customHeight="false" outlineLevel="0" collapsed="false">
      <c r="A616" s="0" t="s">
        <v>631</v>
      </c>
      <c r="D616" s="0" t="n">
        <v>29.6</v>
      </c>
      <c r="E616" s="0" t="n">
        <v>67.8</v>
      </c>
      <c r="L616" s="0" t="n">
        <v>28.8</v>
      </c>
      <c r="N616" s="0" t="n">
        <v>61.1</v>
      </c>
    </row>
    <row r="617" customFormat="false" ht="15" hidden="false" customHeight="false" outlineLevel="0" collapsed="false">
      <c r="A617" s="0" t="s">
        <v>632</v>
      </c>
      <c r="D617" s="0" t="n">
        <v>28.2</v>
      </c>
      <c r="E617" s="0" t="n">
        <v>39.7</v>
      </c>
      <c r="H617" s="0" t="n">
        <v>22.9</v>
      </c>
    </row>
    <row r="618" customFormat="false" ht="15" hidden="false" customHeight="false" outlineLevel="0" collapsed="false">
      <c r="A618" s="0" t="s">
        <v>633</v>
      </c>
      <c r="D618" s="0" t="n">
        <v>27.6</v>
      </c>
      <c r="E618" s="0" t="n">
        <v>32.8</v>
      </c>
      <c r="L618" s="0" t="n">
        <v>28.5</v>
      </c>
    </row>
    <row r="619" customFormat="false" ht="15" hidden="false" customHeight="false" outlineLevel="0" collapsed="false">
      <c r="A619" s="0" t="s">
        <v>634</v>
      </c>
      <c r="D619" s="0" t="n">
        <v>27.5</v>
      </c>
      <c r="E619" s="0" t="n">
        <v>34.5</v>
      </c>
    </row>
    <row r="620" customFormat="false" ht="15" hidden="false" customHeight="false" outlineLevel="0" collapsed="false">
      <c r="A620" s="0" t="s">
        <v>635</v>
      </c>
      <c r="D620" s="0" t="n">
        <v>27.5</v>
      </c>
      <c r="E620" s="0" t="n">
        <v>31.5</v>
      </c>
      <c r="L620" s="0" t="n">
        <v>27.7</v>
      </c>
      <c r="O620" s="0" t="n">
        <v>26.5</v>
      </c>
      <c r="P620" s="0" t="n">
        <v>18.3</v>
      </c>
    </row>
    <row r="621" customFormat="false" ht="15" hidden="false" customHeight="false" outlineLevel="0" collapsed="false">
      <c r="A621" s="0" t="s">
        <v>636</v>
      </c>
      <c r="D621" s="0" t="n">
        <v>27.1</v>
      </c>
      <c r="H621" s="0" t="n">
        <v>22.2</v>
      </c>
      <c r="L621" s="0" t="n">
        <v>27.4</v>
      </c>
      <c r="P621" s="0" t="n">
        <v>19.1</v>
      </c>
    </row>
    <row r="622" customFormat="false" ht="15" hidden="false" customHeight="false" outlineLevel="0" collapsed="false">
      <c r="A622" s="0" t="s">
        <v>637</v>
      </c>
      <c r="F622" s="0" t="n">
        <v>55.5</v>
      </c>
      <c r="O622" s="0" t="n">
        <v>53.7</v>
      </c>
    </row>
    <row r="623" customFormat="false" ht="15" hidden="false" customHeight="false" outlineLevel="0" collapsed="false">
      <c r="A623" s="0" t="s">
        <v>638</v>
      </c>
      <c r="G623" s="0" t="n">
        <v>34.7</v>
      </c>
      <c r="H623" s="0" t="n">
        <v>39.1</v>
      </c>
      <c r="M623" s="0" t="n">
        <v>44.7</v>
      </c>
      <c r="P623" s="0" t="n">
        <v>60.4</v>
      </c>
    </row>
    <row r="624" customFormat="false" ht="15" hidden="false" customHeight="false" outlineLevel="0" collapsed="false">
      <c r="A624" s="0" t="s">
        <v>639</v>
      </c>
      <c r="F624" s="0" t="n">
        <v>34.6</v>
      </c>
      <c r="H624" s="0" t="n">
        <v>98.3</v>
      </c>
      <c r="I624" s="0" t="n">
        <v>86.1</v>
      </c>
      <c r="O624" s="0" t="n">
        <v>29.3</v>
      </c>
      <c r="P624" s="0" t="n">
        <v>97.9</v>
      </c>
      <c r="Q624" s="0" t="n">
        <v>90</v>
      </c>
    </row>
    <row r="625" customFormat="false" ht="15" hidden="false" customHeight="false" outlineLevel="0" collapsed="false">
      <c r="A625" s="0" t="s">
        <v>640</v>
      </c>
      <c r="F625" s="0" t="n">
        <v>47</v>
      </c>
      <c r="O625" s="0" t="n">
        <v>51.5</v>
      </c>
    </row>
    <row r="626" customFormat="false" ht="15" hidden="false" customHeight="false" outlineLevel="0" collapsed="false">
      <c r="A626" s="0" t="s">
        <v>641</v>
      </c>
      <c r="G626" s="0" t="n">
        <v>55.3</v>
      </c>
      <c r="H626" s="0" t="n">
        <v>41.8</v>
      </c>
      <c r="M626" s="0" t="n">
        <v>55.9</v>
      </c>
      <c r="P626" s="0" t="n">
        <v>45.2</v>
      </c>
    </row>
    <row r="627" customFormat="false" ht="15" hidden="false" customHeight="false" outlineLevel="0" collapsed="false">
      <c r="A627" s="0" t="s">
        <v>642</v>
      </c>
      <c r="F627" s="0" t="n">
        <v>30.8</v>
      </c>
    </row>
    <row r="628" customFormat="false" ht="15" hidden="false" customHeight="false" outlineLevel="0" collapsed="false">
      <c r="A628" s="0" t="s">
        <v>643</v>
      </c>
      <c r="F628" s="0" t="n">
        <v>76.8</v>
      </c>
      <c r="O628" s="0" t="n">
        <v>78.9</v>
      </c>
    </row>
    <row r="629" customFormat="false" ht="15" hidden="false" customHeight="false" outlineLevel="0" collapsed="false">
      <c r="A629" s="0" t="s">
        <v>644</v>
      </c>
      <c r="E629" s="0" t="n">
        <v>53.4</v>
      </c>
      <c r="H629" s="0" t="n">
        <v>57.2</v>
      </c>
      <c r="N629" s="0" t="n">
        <v>50.6</v>
      </c>
      <c r="P629" s="0" t="n">
        <v>55.1</v>
      </c>
    </row>
    <row r="630" customFormat="false" ht="15" hidden="false" customHeight="false" outlineLevel="0" collapsed="false">
      <c r="A630" s="0" t="s">
        <v>645</v>
      </c>
      <c r="M630" s="0" t="n">
        <v>51.9</v>
      </c>
    </row>
    <row r="631" customFormat="false" ht="15" hidden="false" customHeight="false" outlineLevel="0" collapsed="false">
      <c r="A631" s="0" t="s">
        <v>646</v>
      </c>
      <c r="F631" s="0" t="n">
        <v>27.8</v>
      </c>
      <c r="H631" s="0" t="n">
        <v>46.9</v>
      </c>
      <c r="I631" s="0" t="n">
        <v>69.9</v>
      </c>
      <c r="P631" s="0" t="n">
        <v>43.5</v>
      </c>
      <c r="Q631" s="0" t="n">
        <v>65.5</v>
      </c>
    </row>
    <row r="632" customFormat="false" ht="15" hidden="false" customHeight="false" outlineLevel="0" collapsed="false">
      <c r="A632" s="0" t="s">
        <v>647</v>
      </c>
      <c r="F632" s="0" t="n">
        <v>27.3</v>
      </c>
      <c r="H632" s="0" t="n">
        <v>98.2</v>
      </c>
      <c r="I632" s="0" t="n">
        <v>44.8</v>
      </c>
      <c r="O632" s="0" t="n">
        <v>27.8</v>
      </c>
      <c r="P632" s="0" t="n">
        <v>99.9</v>
      </c>
      <c r="Q632" s="0" t="n">
        <v>41.7</v>
      </c>
    </row>
    <row r="633" customFormat="false" ht="15" hidden="false" customHeight="false" outlineLevel="0" collapsed="false">
      <c r="A633" s="0" t="s">
        <v>648</v>
      </c>
      <c r="F633" s="0" t="n">
        <v>69.5</v>
      </c>
      <c r="H633" s="0" t="n">
        <v>17.4</v>
      </c>
      <c r="O633" s="0" t="n">
        <v>82.5</v>
      </c>
      <c r="P633" s="0" t="n">
        <v>18.6</v>
      </c>
    </row>
    <row r="634" customFormat="false" ht="15" hidden="false" customHeight="false" outlineLevel="0" collapsed="false">
      <c r="A634" s="0" t="s">
        <v>649</v>
      </c>
      <c r="H634" s="0" t="n">
        <v>20.8</v>
      </c>
      <c r="I634" s="0" t="n">
        <v>71.1</v>
      </c>
      <c r="Q634" s="0" t="n">
        <v>72.8</v>
      </c>
    </row>
    <row r="635" customFormat="false" ht="15" hidden="false" customHeight="false" outlineLevel="0" collapsed="false">
      <c r="A635" s="0" t="s">
        <v>650</v>
      </c>
      <c r="H635" s="0" t="n">
        <v>83.5</v>
      </c>
      <c r="I635" s="0" t="n">
        <v>93.7</v>
      </c>
      <c r="P635" s="0" t="n">
        <v>85.7</v>
      </c>
      <c r="Q635" s="0" t="n">
        <v>70.9</v>
      </c>
    </row>
    <row r="636" customFormat="false" ht="15" hidden="false" customHeight="false" outlineLevel="0" collapsed="false">
      <c r="A636" s="0" t="s">
        <v>651</v>
      </c>
      <c r="F636" s="0" t="n">
        <v>62.6</v>
      </c>
      <c r="I636" s="0" t="n">
        <v>63.4</v>
      </c>
      <c r="O636" s="0" t="n">
        <v>62.3</v>
      </c>
      <c r="Q636" s="0" t="n">
        <v>62.8</v>
      </c>
    </row>
    <row r="637" customFormat="false" ht="15" hidden="false" customHeight="false" outlineLevel="0" collapsed="false">
      <c r="A637" s="0" t="s">
        <v>652</v>
      </c>
      <c r="F637" s="0" t="n">
        <v>53.8</v>
      </c>
      <c r="I637" s="0" t="n">
        <v>96.4</v>
      </c>
      <c r="O637" s="0" t="n">
        <v>56</v>
      </c>
      <c r="Q637" s="0" t="n">
        <v>97.2</v>
      </c>
    </row>
    <row r="638" customFormat="false" ht="15" hidden="false" customHeight="false" outlineLevel="0" collapsed="false">
      <c r="A638" s="0" t="s">
        <v>653</v>
      </c>
      <c r="F638" s="0" t="n">
        <v>57.9</v>
      </c>
      <c r="I638" s="0" t="n">
        <v>84.7</v>
      </c>
      <c r="O638" s="0" t="n">
        <v>66.2</v>
      </c>
      <c r="Q638" s="0" t="n">
        <v>83.3</v>
      </c>
    </row>
    <row r="639" customFormat="false" ht="15" hidden="false" customHeight="false" outlineLevel="0" collapsed="false">
      <c r="A639" s="0" t="s">
        <v>654</v>
      </c>
      <c r="E639" s="0" t="n">
        <v>32.9</v>
      </c>
      <c r="F639" s="0" t="n">
        <v>33.2</v>
      </c>
      <c r="H639" s="0" t="n">
        <v>22.1</v>
      </c>
      <c r="I639" s="0" t="n">
        <v>26.5</v>
      </c>
      <c r="N639" s="0" t="n">
        <v>40</v>
      </c>
      <c r="O639" s="0" t="n">
        <v>27.9</v>
      </c>
      <c r="P639" s="0" t="n">
        <v>27.4</v>
      </c>
      <c r="Q639" s="0" t="n">
        <v>32.5</v>
      </c>
    </row>
    <row r="640" customFormat="false" ht="15" hidden="false" customHeight="false" outlineLevel="0" collapsed="false">
      <c r="A640" s="0" t="s">
        <v>655</v>
      </c>
      <c r="F640" s="0" t="n">
        <v>27.1</v>
      </c>
      <c r="H640" s="0" t="n">
        <v>21.7</v>
      </c>
      <c r="I640" s="0" t="n">
        <v>74</v>
      </c>
      <c r="O640" s="0" t="n">
        <v>34.2</v>
      </c>
      <c r="P640" s="0" t="n">
        <v>21</v>
      </c>
      <c r="Q640" s="0" t="n">
        <v>72</v>
      </c>
    </row>
    <row r="641" customFormat="false" ht="15" hidden="false" customHeight="false" outlineLevel="0" collapsed="false">
      <c r="A641" s="0" t="s">
        <v>656</v>
      </c>
      <c r="E641" s="0" t="n">
        <v>30.8</v>
      </c>
      <c r="F641" s="0" t="n">
        <v>41.5</v>
      </c>
      <c r="O641" s="0" t="n">
        <v>56.3</v>
      </c>
    </row>
    <row r="642" customFormat="false" ht="15" hidden="false" customHeight="false" outlineLevel="0" collapsed="false">
      <c r="A642" s="0" t="s">
        <v>657</v>
      </c>
      <c r="O642" s="0" t="n">
        <v>45.3</v>
      </c>
    </row>
    <row r="643" customFormat="false" ht="15" hidden="false" customHeight="false" outlineLevel="0" collapsed="false">
      <c r="A643" s="0" t="s">
        <v>658</v>
      </c>
      <c r="E643" s="0" t="n">
        <v>42.1</v>
      </c>
      <c r="F643" s="0" t="n">
        <v>30</v>
      </c>
      <c r="N643" s="0" t="n">
        <v>42.2</v>
      </c>
      <c r="O643" s="0" t="n">
        <v>26.7</v>
      </c>
    </row>
    <row r="644" customFormat="false" ht="15" hidden="false" customHeight="false" outlineLevel="0" collapsed="false">
      <c r="A644" s="0" t="s">
        <v>659</v>
      </c>
      <c r="G644" s="0" t="n">
        <v>34.4</v>
      </c>
      <c r="H644" s="0" t="n">
        <v>23.7</v>
      </c>
      <c r="I644" s="0" t="n">
        <v>55.5</v>
      </c>
      <c r="M644" s="0" t="n">
        <v>36.3</v>
      </c>
      <c r="P644" s="0" t="n">
        <v>21.4</v>
      </c>
      <c r="Q644" s="0" t="n">
        <v>56.3</v>
      </c>
    </row>
    <row r="645" customFormat="false" ht="15" hidden="false" customHeight="false" outlineLevel="0" collapsed="false">
      <c r="A645" s="0" t="s">
        <v>660</v>
      </c>
      <c r="F645" s="0" t="n">
        <v>25.9</v>
      </c>
      <c r="G645" s="0" t="n">
        <v>21.6</v>
      </c>
      <c r="I645" s="0" t="n">
        <v>34.5</v>
      </c>
      <c r="M645" s="0" t="n">
        <v>26.5</v>
      </c>
      <c r="Q645" s="0" t="n">
        <v>31.5</v>
      </c>
    </row>
    <row r="646" customFormat="false" ht="15" hidden="false" customHeight="false" outlineLevel="0" collapsed="false">
      <c r="A646" s="0" t="s">
        <v>661</v>
      </c>
      <c r="H646" s="0" t="n">
        <v>18.1</v>
      </c>
      <c r="I646" s="0" t="n">
        <v>23.5</v>
      </c>
      <c r="O646" s="0" t="n">
        <v>28.9</v>
      </c>
      <c r="P646" s="0" t="n">
        <v>18.3</v>
      </c>
      <c r="Q646" s="0" t="n">
        <v>25.1</v>
      </c>
    </row>
    <row r="647" customFormat="false" ht="15" hidden="false" customHeight="false" outlineLevel="0" collapsed="false">
      <c r="A647" s="0" t="s">
        <v>662</v>
      </c>
      <c r="F647" s="0" t="n">
        <v>31</v>
      </c>
      <c r="H647" s="0" t="n">
        <v>63.6</v>
      </c>
      <c r="O647" s="0" t="n">
        <v>28.4</v>
      </c>
      <c r="P647" s="0" t="n">
        <v>61.6</v>
      </c>
    </row>
    <row r="648" customFormat="false" ht="15" hidden="false" customHeight="false" outlineLevel="0" collapsed="false">
      <c r="A648" s="0" t="s">
        <v>663</v>
      </c>
      <c r="H648" s="0" t="n">
        <v>42.7</v>
      </c>
      <c r="I648" s="0" t="n">
        <v>67.7</v>
      </c>
      <c r="P648" s="0" t="n">
        <v>59.8</v>
      </c>
      <c r="Q648" s="0" t="n">
        <v>65.7</v>
      </c>
    </row>
    <row r="649" customFormat="false" ht="15" hidden="false" customHeight="false" outlineLevel="0" collapsed="false">
      <c r="A649" s="0" t="s">
        <v>664</v>
      </c>
      <c r="F649" s="0" t="n">
        <v>52.4</v>
      </c>
      <c r="I649" s="0" t="n">
        <v>40.8</v>
      </c>
      <c r="N649" s="0" t="n">
        <v>38</v>
      </c>
      <c r="O649" s="0" t="n">
        <v>64.2</v>
      </c>
      <c r="Q649" s="0" t="n">
        <v>40.4</v>
      </c>
    </row>
    <row r="650" customFormat="false" ht="15" hidden="false" customHeight="false" outlineLevel="0" collapsed="false">
      <c r="A650" s="0" t="s">
        <v>665</v>
      </c>
      <c r="H650" s="0" t="n">
        <v>85.1</v>
      </c>
      <c r="I650" s="0" t="n">
        <v>69.8</v>
      </c>
      <c r="O650" s="0" t="n">
        <v>25.1</v>
      </c>
      <c r="P650" s="0" t="n">
        <v>82.5</v>
      </c>
      <c r="Q650" s="0" t="n">
        <v>49.2</v>
      </c>
    </row>
    <row r="651" customFormat="false" ht="15" hidden="false" customHeight="false" outlineLevel="0" collapsed="false">
      <c r="A651" s="0" t="s">
        <v>666</v>
      </c>
      <c r="G651" s="0" t="n">
        <v>38.4</v>
      </c>
      <c r="M651" s="0" t="n">
        <v>38.7</v>
      </c>
    </row>
    <row r="652" customFormat="false" ht="15" hidden="false" customHeight="false" outlineLevel="0" collapsed="false">
      <c r="A652" s="0" t="s">
        <v>667</v>
      </c>
      <c r="M652" s="0" t="n">
        <v>56.8</v>
      </c>
    </row>
    <row r="653" customFormat="false" ht="15" hidden="false" customHeight="false" outlineLevel="0" collapsed="false">
      <c r="A653" s="0" t="s">
        <v>668</v>
      </c>
      <c r="F653" s="0" t="n">
        <v>49.2</v>
      </c>
      <c r="L653" s="0" t="n">
        <v>30.9</v>
      </c>
      <c r="O653" s="0" t="n">
        <v>46.2</v>
      </c>
    </row>
    <row r="654" customFormat="false" ht="15" hidden="false" customHeight="false" outlineLevel="0" collapsed="false">
      <c r="A654" s="0" t="s">
        <v>669</v>
      </c>
      <c r="G654" s="0" t="n">
        <v>43.9</v>
      </c>
      <c r="I654" s="0" t="n">
        <v>26.3</v>
      </c>
      <c r="M654" s="0" t="n">
        <v>42</v>
      </c>
      <c r="Q654" s="0" t="n">
        <v>23.8</v>
      </c>
    </row>
    <row r="655" customFormat="false" ht="15" hidden="false" customHeight="false" outlineLevel="0" collapsed="false">
      <c r="A655" s="0" t="s">
        <v>670</v>
      </c>
      <c r="M655" s="0" t="n">
        <v>48.1</v>
      </c>
    </row>
    <row r="656" customFormat="false" ht="15" hidden="false" customHeight="false" outlineLevel="0" collapsed="false">
      <c r="A656" s="0" t="s">
        <v>671</v>
      </c>
      <c r="F656" s="0" t="n">
        <v>28.6</v>
      </c>
      <c r="H656" s="0" t="n">
        <v>61.2</v>
      </c>
      <c r="O656" s="0" t="n">
        <v>27.9</v>
      </c>
      <c r="P656" s="0" t="n">
        <v>61.3</v>
      </c>
      <c r="Q656" s="0" t="n">
        <v>26.7</v>
      </c>
    </row>
    <row r="657" customFormat="false" ht="15" hidden="false" customHeight="false" outlineLevel="0" collapsed="false">
      <c r="A657" s="0" t="s">
        <v>672</v>
      </c>
      <c r="F657" s="0" t="n">
        <v>36.1</v>
      </c>
      <c r="O657" s="0" t="n">
        <v>35.6</v>
      </c>
    </row>
    <row r="658" customFormat="false" ht="15" hidden="false" customHeight="false" outlineLevel="0" collapsed="false">
      <c r="A658" s="0" t="s">
        <v>673</v>
      </c>
      <c r="F658" s="0" t="n">
        <v>40.8</v>
      </c>
      <c r="G658" s="0" t="n">
        <v>33.7</v>
      </c>
      <c r="H658" s="0" t="n">
        <v>21.6</v>
      </c>
      <c r="O658" s="0" t="n">
        <v>36</v>
      </c>
    </row>
    <row r="659" customFormat="false" ht="15" hidden="false" customHeight="false" outlineLevel="0" collapsed="false">
      <c r="A659" s="0" t="s">
        <v>674</v>
      </c>
      <c r="F659" s="0" t="n">
        <v>51.9</v>
      </c>
      <c r="G659" s="0" t="n">
        <v>30.8</v>
      </c>
      <c r="M659" s="0" t="n">
        <v>31.3</v>
      </c>
      <c r="O659" s="0" t="n">
        <v>34.6</v>
      </c>
    </row>
    <row r="660" customFormat="false" ht="15" hidden="false" customHeight="false" outlineLevel="0" collapsed="false">
      <c r="A660" s="0" t="s">
        <v>675</v>
      </c>
      <c r="H660" s="0" t="n">
        <v>66.6</v>
      </c>
      <c r="I660" s="0" t="n">
        <v>82.6</v>
      </c>
      <c r="P660" s="0" t="n">
        <v>64.7</v>
      </c>
      <c r="Q660" s="0" t="n">
        <v>81.1</v>
      </c>
    </row>
    <row r="661" customFormat="false" ht="15" hidden="false" customHeight="false" outlineLevel="0" collapsed="false">
      <c r="A661" s="0" t="s">
        <v>676</v>
      </c>
      <c r="M661" s="0" t="n">
        <v>41.9</v>
      </c>
    </row>
    <row r="662" customFormat="false" ht="15" hidden="false" customHeight="false" outlineLevel="0" collapsed="false">
      <c r="A662" s="0" t="s">
        <v>677</v>
      </c>
      <c r="F662" s="0" t="n">
        <v>33.9</v>
      </c>
      <c r="O662" s="0" t="n">
        <v>35.8</v>
      </c>
    </row>
    <row r="663" customFormat="false" ht="15" hidden="false" customHeight="false" outlineLevel="0" collapsed="false">
      <c r="A663" s="0" t="s">
        <v>678</v>
      </c>
      <c r="G663" s="0" t="n">
        <v>21.9</v>
      </c>
      <c r="H663" s="0" t="n">
        <v>97.1</v>
      </c>
      <c r="I663" s="0" t="n">
        <v>24</v>
      </c>
      <c r="N663" s="0" t="n">
        <v>35.5</v>
      </c>
      <c r="P663" s="0" t="n">
        <v>96.6</v>
      </c>
    </row>
    <row r="664" customFormat="false" ht="15" hidden="false" customHeight="false" outlineLevel="0" collapsed="false">
      <c r="A664" s="0" t="s">
        <v>679</v>
      </c>
      <c r="F664" s="0" t="n">
        <v>57.8</v>
      </c>
      <c r="O664" s="0" t="n">
        <v>73.5</v>
      </c>
    </row>
    <row r="665" customFormat="false" ht="15" hidden="false" customHeight="false" outlineLevel="0" collapsed="false">
      <c r="A665" s="0" t="s">
        <v>680</v>
      </c>
      <c r="E665" s="0" t="n">
        <v>49.7</v>
      </c>
      <c r="N665" s="0" t="n">
        <v>43.5</v>
      </c>
    </row>
    <row r="666" customFormat="false" ht="15" hidden="false" customHeight="false" outlineLevel="0" collapsed="false">
      <c r="A666" s="0" t="s">
        <v>681</v>
      </c>
      <c r="F666" s="0" t="n">
        <v>25.2</v>
      </c>
      <c r="G666" s="0" t="n">
        <v>35.5</v>
      </c>
      <c r="I666" s="0" t="n">
        <v>74.3</v>
      </c>
      <c r="M666" s="0" t="n">
        <v>28.7</v>
      </c>
      <c r="O666" s="0" t="n">
        <v>30.1</v>
      </c>
      <c r="P666" s="0" t="n">
        <v>32</v>
      </c>
      <c r="Q666" s="0" t="n">
        <v>67.5</v>
      </c>
    </row>
    <row r="667" customFormat="false" ht="15" hidden="false" customHeight="false" outlineLevel="0" collapsed="false">
      <c r="A667" s="0" t="s">
        <v>682</v>
      </c>
      <c r="F667" s="0" t="n">
        <v>46.4</v>
      </c>
      <c r="H667" s="0" t="n">
        <v>97.8</v>
      </c>
      <c r="I667" s="0" t="n">
        <v>32</v>
      </c>
      <c r="O667" s="0" t="n">
        <v>28.5</v>
      </c>
      <c r="P667" s="0" t="n">
        <v>98.5</v>
      </c>
      <c r="Q667" s="0" t="n">
        <v>29.5</v>
      </c>
    </row>
    <row r="668" customFormat="false" ht="15" hidden="false" customHeight="false" outlineLevel="0" collapsed="false">
      <c r="A668" s="0" t="s">
        <v>683</v>
      </c>
      <c r="F668" s="0" t="n">
        <v>25</v>
      </c>
    </row>
    <row r="669" customFormat="false" ht="15" hidden="false" customHeight="false" outlineLevel="0" collapsed="false">
      <c r="A669" s="0" t="s">
        <v>684</v>
      </c>
      <c r="E669" s="0" t="n">
        <v>40.3</v>
      </c>
      <c r="G669" s="0" t="n">
        <v>23.9</v>
      </c>
      <c r="M669" s="0" t="n">
        <v>23.2</v>
      </c>
      <c r="N669" s="0" t="n">
        <v>39.2</v>
      </c>
    </row>
    <row r="670" customFormat="false" ht="15" hidden="false" customHeight="false" outlineLevel="0" collapsed="false">
      <c r="A670" s="0" t="s">
        <v>685</v>
      </c>
      <c r="E670" s="0" t="n">
        <v>40.2</v>
      </c>
      <c r="I670" s="0" t="n">
        <v>56.7</v>
      </c>
      <c r="N670" s="0" t="n">
        <v>46.3</v>
      </c>
      <c r="Q670" s="0" t="n">
        <v>60.6</v>
      </c>
    </row>
    <row r="671" customFormat="false" ht="15" hidden="false" customHeight="false" outlineLevel="0" collapsed="false">
      <c r="A671" s="0" t="s">
        <v>686</v>
      </c>
      <c r="F671" s="0" t="n">
        <v>37.2</v>
      </c>
      <c r="I671" s="0" t="n">
        <v>22.4</v>
      </c>
      <c r="O671" s="0" t="n">
        <v>34.4</v>
      </c>
    </row>
    <row r="672" customFormat="false" ht="15" hidden="false" customHeight="false" outlineLevel="0" collapsed="false">
      <c r="A672" s="0" t="s">
        <v>687</v>
      </c>
      <c r="H672" s="0" t="n">
        <v>63.7</v>
      </c>
      <c r="I672" s="0" t="n">
        <v>99.8</v>
      </c>
      <c r="N672" s="0" t="n">
        <v>40.3</v>
      </c>
      <c r="P672" s="0" t="n">
        <v>61.4</v>
      </c>
      <c r="Q672" s="0" t="n">
        <v>99.8</v>
      </c>
    </row>
    <row r="673" customFormat="false" ht="15" hidden="false" customHeight="false" outlineLevel="0" collapsed="false">
      <c r="A673" s="0" t="s">
        <v>688</v>
      </c>
      <c r="H673" s="0" t="n">
        <v>39</v>
      </c>
      <c r="I673" s="0" t="n">
        <v>64.2</v>
      </c>
      <c r="N673" s="0" t="n">
        <v>33.7</v>
      </c>
      <c r="P673" s="0" t="n">
        <v>55.2</v>
      </c>
      <c r="Q673" s="0" t="n">
        <v>52.7</v>
      </c>
    </row>
    <row r="674" customFormat="false" ht="15" hidden="false" customHeight="false" outlineLevel="0" collapsed="false">
      <c r="A674" s="0" t="s">
        <v>689</v>
      </c>
      <c r="F674" s="0" t="n">
        <v>25.2</v>
      </c>
    </row>
    <row r="675" customFormat="false" ht="15" hidden="false" customHeight="false" outlineLevel="0" collapsed="false">
      <c r="A675" s="0" t="s">
        <v>690</v>
      </c>
      <c r="F675" s="0" t="n">
        <v>68.4</v>
      </c>
      <c r="O675" s="0" t="n">
        <v>66.9</v>
      </c>
    </row>
    <row r="676" customFormat="false" ht="15" hidden="false" customHeight="false" outlineLevel="0" collapsed="false">
      <c r="A676" s="0" t="s">
        <v>691</v>
      </c>
      <c r="E676" s="0" t="n">
        <v>51.8</v>
      </c>
      <c r="N676" s="0" t="n">
        <v>60.5</v>
      </c>
    </row>
    <row r="677" customFormat="false" ht="15" hidden="false" customHeight="false" outlineLevel="0" collapsed="false">
      <c r="A677" s="0" t="s">
        <v>692</v>
      </c>
      <c r="O677" s="0" t="n">
        <v>63</v>
      </c>
      <c r="Q677" s="0" t="n">
        <v>41.6</v>
      </c>
    </row>
    <row r="678" customFormat="false" ht="15" hidden="false" customHeight="false" outlineLevel="0" collapsed="false">
      <c r="A678" s="0" t="s">
        <v>693</v>
      </c>
      <c r="M678" s="0" t="n">
        <v>42</v>
      </c>
      <c r="O678" s="0" t="n">
        <v>27.5</v>
      </c>
    </row>
    <row r="679" customFormat="false" ht="15" hidden="false" customHeight="false" outlineLevel="0" collapsed="false">
      <c r="A679" s="0" t="s">
        <v>694</v>
      </c>
      <c r="E679" s="0" t="n">
        <v>36.1</v>
      </c>
      <c r="H679" s="0" t="n">
        <v>16.7</v>
      </c>
      <c r="I679" s="0" t="n">
        <v>70.3</v>
      </c>
      <c r="N679" s="0" t="n">
        <v>36.7</v>
      </c>
      <c r="Q679" s="0" t="n">
        <v>63.4</v>
      </c>
    </row>
    <row r="680" customFormat="false" ht="15" hidden="false" customHeight="false" outlineLevel="0" collapsed="false">
      <c r="A680" s="0" t="s">
        <v>695</v>
      </c>
      <c r="G680" s="0" t="n">
        <v>40.6</v>
      </c>
      <c r="M680" s="0" t="n">
        <v>58</v>
      </c>
    </row>
    <row r="681" customFormat="false" ht="15" hidden="false" customHeight="false" outlineLevel="0" collapsed="false">
      <c r="A681" s="0" t="s">
        <v>696</v>
      </c>
      <c r="F681" s="0" t="n">
        <v>35.7</v>
      </c>
      <c r="H681" s="0" t="n">
        <v>56.6</v>
      </c>
      <c r="N681" s="0" t="n">
        <v>33.2</v>
      </c>
      <c r="O681" s="0" t="n">
        <v>35.8</v>
      </c>
      <c r="P681" s="0" t="n">
        <v>54.7</v>
      </c>
    </row>
    <row r="682" customFormat="false" ht="15" hidden="false" customHeight="false" outlineLevel="0" collapsed="false">
      <c r="A682" s="0" t="s">
        <v>697</v>
      </c>
      <c r="G682" s="0" t="n">
        <v>21.5</v>
      </c>
    </row>
    <row r="683" customFormat="false" ht="15" hidden="false" customHeight="false" outlineLevel="0" collapsed="false">
      <c r="A683" s="0" t="s">
        <v>698</v>
      </c>
      <c r="H683" s="0" t="n">
        <v>89.3</v>
      </c>
      <c r="I683" s="0" t="n">
        <v>59.6</v>
      </c>
      <c r="N683" s="0" t="n">
        <v>35.6</v>
      </c>
      <c r="P683" s="0" t="n">
        <v>95</v>
      </c>
      <c r="Q683" s="0" t="n">
        <v>56.5</v>
      </c>
    </row>
    <row r="684" customFormat="false" ht="15" hidden="false" customHeight="false" outlineLevel="0" collapsed="false">
      <c r="A684" s="0" t="s">
        <v>699</v>
      </c>
      <c r="H684" s="0" t="n">
        <v>66.2</v>
      </c>
      <c r="I684" s="0" t="n">
        <v>98.5</v>
      </c>
      <c r="P684" s="0" t="n">
        <v>64.9</v>
      </c>
      <c r="Q684" s="0" t="n">
        <v>99.5</v>
      </c>
    </row>
    <row r="685" customFormat="false" ht="15" hidden="false" customHeight="false" outlineLevel="0" collapsed="false">
      <c r="A685" s="0" t="s">
        <v>700</v>
      </c>
      <c r="G685" s="0" t="n">
        <v>49.7</v>
      </c>
      <c r="M685" s="0" t="n">
        <v>52.1</v>
      </c>
    </row>
    <row r="686" customFormat="false" ht="15" hidden="false" customHeight="false" outlineLevel="0" collapsed="false">
      <c r="A686" s="0" t="s">
        <v>701</v>
      </c>
      <c r="O686" s="0" t="n">
        <v>59.8</v>
      </c>
    </row>
    <row r="687" customFormat="false" ht="15" hidden="false" customHeight="false" outlineLevel="0" collapsed="false">
      <c r="A687" s="0" t="s">
        <v>702</v>
      </c>
      <c r="H687" s="0" t="n">
        <v>88</v>
      </c>
      <c r="I687" s="0" t="n">
        <v>24.1</v>
      </c>
      <c r="P687" s="0" t="n">
        <v>79.4</v>
      </c>
      <c r="Q687" s="0" t="n">
        <v>22.3</v>
      </c>
    </row>
    <row r="688" customFormat="false" ht="15" hidden="false" customHeight="false" outlineLevel="0" collapsed="false">
      <c r="A688" s="0" t="s">
        <v>703</v>
      </c>
      <c r="F688" s="0" t="n">
        <v>43.4</v>
      </c>
      <c r="I688" s="0" t="n">
        <v>43</v>
      </c>
      <c r="O688" s="0" t="n">
        <v>30.8</v>
      </c>
      <c r="Q688" s="0" t="n">
        <v>43.5</v>
      </c>
    </row>
    <row r="689" customFormat="false" ht="15" hidden="false" customHeight="false" outlineLevel="0" collapsed="false">
      <c r="A689" s="0" t="s">
        <v>704</v>
      </c>
      <c r="E689" s="0" t="n">
        <v>34.1</v>
      </c>
      <c r="G689" s="0" t="n">
        <v>23.8</v>
      </c>
      <c r="M689" s="0" t="n">
        <v>28.9</v>
      </c>
    </row>
    <row r="690" customFormat="false" ht="15" hidden="false" customHeight="false" outlineLevel="0" collapsed="false">
      <c r="A690" s="0" t="s">
        <v>705</v>
      </c>
      <c r="F690" s="0" t="n">
        <v>50.3</v>
      </c>
      <c r="O690" s="0" t="n">
        <v>60.2</v>
      </c>
    </row>
    <row r="691" customFormat="false" ht="15" hidden="false" customHeight="false" outlineLevel="0" collapsed="false">
      <c r="A691" s="0" t="s">
        <v>706</v>
      </c>
      <c r="F691" s="0" t="n">
        <v>49.4</v>
      </c>
      <c r="G691" s="0" t="n">
        <v>22.1</v>
      </c>
      <c r="O691" s="0" t="n">
        <v>48.1</v>
      </c>
    </row>
    <row r="692" customFormat="false" ht="15" hidden="false" customHeight="false" outlineLevel="0" collapsed="false">
      <c r="A692" s="0" t="s">
        <v>707</v>
      </c>
      <c r="F692" s="0" t="n">
        <v>29.4</v>
      </c>
      <c r="H692" s="0" t="n">
        <v>27.7</v>
      </c>
      <c r="I692" s="0" t="n">
        <v>21.1</v>
      </c>
      <c r="O692" s="0" t="n">
        <v>30.7</v>
      </c>
      <c r="P692" s="0" t="n">
        <v>26.2</v>
      </c>
      <c r="Q692" s="0" t="n">
        <v>21.6</v>
      </c>
    </row>
    <row r="693" customFormat="false" ht="15" hidden="false" customHeight="false" outlineLevel="0" collapsed="false">
      <c r="A693" s="0" t="s">
        <v>708</v>
      </c>
      <c r="N693" s="0" t="n">
        <v>56</v>
      </c>
      <c r="Q693" s="0" t="n">
        <v>26.3</v>
      </c>
    </row>
    <row r="694" customFormat="false" ht="15" hidden="false" customHeight="false" outlineLevel="0" collapsed="false">
      <c r="A694" s="0" t="s">
        <v>709</v>
      </c>
      <c r="F694" s="0" t="n">
        <v>26.7</v>
      </c>
      <c r="H694" s="0" t="n">
        <v>28.4</v>
      </c>
      <c r="O694" s="0" t="n">
        <v>29.1</v>
      </c>
      <c r="P694" s="0" t="n">
        <v>33</v>
      </c>
      <c r="Q694" s="0" t="n">
        <v>22.3</v>
      </c>
    </row>
    <row r="695" customFormat="false" ht="15" hidden="false" customHeight="false" outlineLevel="0" collapsed="false">
      <c r="A695" s="0" t="s">
        <v>710</v>
      </c>
      <c r="F695" s="0" t="n">
        <v>48.8</v>
      </c>
      <c r="O695" s="0" t="n">
        <v>37.3</v>
      </c>
    </row>
    <row r="696" customFormat="false" ht="15" hidden="false" customHeight="false" outlineLevel="0" collapsed="false">
      <c r="A696" s="0" t="s">
        <v>711</v>
      </c>
      <c r="O696" s="0" t="n">
        <v>54.3</v>
      </c>
      <c r="P696" s="0" t="n">
        <v>27.5</v>
      </c>
      <c r="Q696" s="0" t="n">
        <v>23.3</v>
      </c>
    </row>
    <row r="697" customFormat="false" ht="15" hidden="false" customHeight="false" outlineLevel="0" collapsed="false">
      <c r="A697" s="0" t="s">
        <v>712</v>
      </c>
      <c r="G697" s="0" t="n">
        <v>43.3</v>
      </c>
      <c r="H697" s="0" t="n">
        <v>17.3</v>
      </c>
      <c r="I697" s="0" t="n">
        <v>98.1</v>
      </c>
      <c r="M697" s="0" t="n">
        <v>40</v>
      </c>
      <c r="P697" s="0" t="n">
        <v>31.2</v>
      </c>
      <c r="Q697" s="0" t="n">
        <v>98.9</v>
      </c>
    </row>
    <row r="698" customFormat="false" ht="15" hidden="false" customHeight="false" outlineLevel="0" collapsed="false">
      <c r="A698" s="0" t="s">
        <v>713</v>
      </c>
      <c r="F698" s="0" t="n">
        <v>28.1</v>
      </c>
      <c r="G698" s="0" t="n">
        <v>21.2</v>
      </c>
      <c r="O698" s="0" t="n">
        <v>27.1</v>
      </c>
    </row>
    <row r="699" customFormat="false" ht="15" hidden="false" customHeight="false" outlineLevel="0" collapsed="false">
      <c r="A699" s="0" t="s">
        <v>714</v>
      </c>
      <c r="E699" s="0" t="n">
        <v>76</v>
      </c>
      <c r="H699" s="0" t="n">
        <v>41.2</v>
      </c>
      <c r="N699" s="0" t="n">
        <v>68.8</v>
      </c>
      <c r="P699" s="0" t="n">
        <v>41.2</v>
      </c>
    </row>
    <row r="700" customFormat="false" ht="15" hidden="false" customHeight="false" outlineLevel="0" collapsed="false">
      <c r="A700" s="0" t="s">
        <v>715</v>
      </c>
      <c r="E700" s="0" t="n">
        <v>46.5</v>
      </c>
      <c r="F700" s="0" t="n">
        <v>42.8</v>
      </c>
      <c r="H700" s="0" t="n">
        <v>23.1</v>
      </c>
      <c r="N700" s="0" t="n">
        <v>43.4</v>
      </c>
      <c r="O700" s="0" t="n">
        <v>42.3</v>
      </c>
      <c r="P700" s="0" t="n">
        <v>21.5</v>
      </c>
    </row>
    <row r="701" customFormat="false" ht="15" hidden="false" customHeight="false" outlineLevel="0" collapsed="false">
      <c r="A701" s="0" t="s">
        <v>716</v>
      </c>
      <c r="E701" s="0" t="n">
        <v>43.9</v>
      </c>
      <c r="N701" s="0" t="n">
        <v>33.1</v>
      </c>
    </row>
    <row r="702" customFormat="false" ht="15" hidden="false" customHeight="false" outlineLevel="0" collapsed="false">
      <c r="A702" s="0" t="s">
        <v>717</v>
      </c>
      <c r="E702" s="0" t="n">
        <v>44.8</v>
      </c>
      <c r="N702" s="0" t="n">
        <v>37.9</v>
      </c>
    </row>
    <row r="703" customFormat="false" ht="15" hidden="false" customHeight="false" outlineLevel="0" collapsed="false">
      <c r="A703" s="0" t="s">
        <v>718</v>
      </c>
      <c r="I703" s="0" t="n">
        <v>27.7</v>
      </c>
      <c r="Q703" s="0" t="n">
        <v>27.6</v>
      </c>
    </row>
    <row r="704" customFormat="false" ht="15" hidden="false" customHeight="false" outlineLevel="0" collapsed="false">
      <c r="A704" s="0" t="s">
        <v>719</v>
      </c>
      <c r="E704" s="0" t="n">
        <v>51.3</v>
      </c>
      <c r="N704" s="0" t="n">
        <v>48.8</v>
      </c>
    </row>
    <row r="705" customFormat="false" ht="15" hidden="false" customHeight="false" outlineLevel="0" collapsed="false">
      <c r="A705" s="0" t="s">
        <v>720</v>
      </c>
      <c r="F705" s="0" t="n">
        <v>37.8</v>
      </c>
      <c r="O705" s="0" t="n">
        <v>43.7</v>
      </c>
    </row>
    <row r="706" customFormat="false" ht="15" hidden="false" customHeight="false" outlineLevel="0" collapsed="false">
      <c r="A706" s="0" t="s">
        <v>721</v>
      </c>
      <c r="G706" s="0" t="n">
        <v>49.3</v>
      </c>
      <c r="M706" s="0" t="n">
        <v>51.7</v>
      </c>
    </row>
    <row r="707" customFormat="false" ht="15" hidden="false" customHeight="false" outlineLevel="0" collapsed="false">
      <c r="A707" s="0" t="s">
        <v>722</v>
      </c>
      <c r="G707" s="0" t="n">
        <v>47.6</v>
      </c>
      <c r="M707" s="0" t="n">
        <v>26.9</v>
      </c>
    </row>
    <row r="708" customFormat="false" ht="15" hidden="false" customHeight="false" outlineLevel="0" collapsed="false">
      <c r="A708" s="0" t="s">
        <v>723</v>
      </c>
      <c r="G708" s="0" t="n">
        <v>44.2</v>
      </c>
      <c r="M708" s="0" t="n">
        <v>45.5</v>
      </c>
    </row>
    <row r="709" customFormat="false" ht="15" hidden="false" customHeight="false" outlineLevel="0" collapsed="false">
      <c r="A709" s="0" t="s">
        <v>724</v>
      </c>
      <c r="G709" s="0" t="n">
        <v>28</v>
      </c>
      <c r="M709" s="0" t="n">
        <v>24.4</v>
      </c>
    </row>
    <row r="710" customFormat="false" ht="15" hidden="false" customHeight="false" outlineLevel="0" collapsed="false">
      <c r="A710" s="0" t="s">
        <v>725</v>
      </c>
      <c r="G710" s="0" t="n">
        <v>45.4</v>
      </c>
      <c r="M710" s="0" t="n">
        <v>47.2</v>
      </c>
    </row>
    <row r="711" customFormat="false" ht="15" hidden="false" customHeight="false" outlineLevel="0" collapsed="false">
      <c r="A711" s="0" t="s">
        <v>726</v>
      </c>
      <c r="F711" s="0" t="n">
        <v>25</v>
      </c>
      <c r="I711" s="0" t="n">
        <v>53.6</v>
      </c>
      <c r="O711" s="0" t="n">
        <v>28.8</v>
      </c>
      <c r="Q711" s="0" t="n">
        <v>59.3</v>
      </c>
    </row>
    <row r="712" customFormat="false" ht="15" hidden="false" customHeight="false" outlineLevel="0" collapsed="false">
      <c r="A712" s="0" t="s">
        <v>727</v>
      </c>
      <c r="F712" s="0" t="n">
        <v>34.1</v>
      </c>
      <c r="I712" s="0" t="n">
        <v>27.4</v>
      </c>
      <c r="O712" s="0" t="n">
        <v>40.5</v>
      </c>
    </row>
    <row r="713" customFormat="false" ht="15" hidden="false" customHeight="false" outlineLevel="0" collapsed="false">
      <c r="A713" s="0" t="s">
        <v>728</v>
      </c>
      <c r="G713" s="0" t="n">
        <v>32.1</v>
      </c>
      <c r="M713" s="0" t="n">
        <v>31.8</v>
      </c>
    </row>
    <row r="714" customFormat="false" ht="15" hidden="false" customHeight="false" outlineLevel="0" collapsed="false">
      <c r="A714" s="0" t="s">
        <v>729</v>
      </c>
      <c r="H714" s="0" t="n">
        <v>68.7</v>
      </c>
      <c r="P714" s="0" t="n">
        <v>52.4</v>
      </c>
    </row>
    <row r="715" customFormat="false" ht="15" hidden="false" customHeight="false" outlineLevel="0" collapsed="false">
      <c r="A715" s="0" t="s">
        <v>730</v>
      </c>
      <c r="F715" s="0" t="n">
        <v>36.4</v>
      </c>
      <c r="O715" s="0" t="n">
        <v>26.7</v>
      </c>
    </row>
    <row r="716" customFormat="false" ht="15" hidden="false" customHeight="false" outlineLevel="0" collapsed="false">
      <c r="A716" s="0" t="s">
        <v>731</v>
      </c>
      <c r="G716" s="0" t="n">
        <v>38.8</v>
      </c>
      <c r="M716" s="0" t="n">
        <v>39.6</v>
      </c>
    </row>
    <row r="717" customFormat="false" ht="15" hidden="false" customHeight="false" outlineLevel="0" collapsed="false">
      <c r="A717" s="0" t="s">
        <v>732</v>
      </c>
      <c r="G717" s="0" t="n">
        <v>47.3</v>
      </c>
      <c r="M717" s="0" t="n">
        <v>44.7</v>
      </c>
    </row>
    <row r="718" customFormat="false" ht="15" hidden="false" customHeight="false" outlineLevel="0" collapsed="false">
      <c r="A718" s="0" t="s">
        <v>733</v>
      </c>
      <c r="G718" s="0" t="n">
        <v>32.7</v>
      </c>
      <c r="H718" s="0" t="n">
        <v>56</v>
      </c>
      <c r="I718" s="0" t="n">
        <v>34</v>
      </c>
      <c r="M718" s="0" t="n">
        <v>26.4</v>
      </c>
      <c r="P718" s="0" t="n">
        <v>49.9</v>
      </c>
      <c r="Q718" s="0" t="n">
        <v>34.1</v>
      </c>
    </row>
    <row r="719" customFormat="false" ht="15" hidden="false" customHeight="false" outlineLevel="0" collapsed="false">
      <c r="A719" s="0" t="s">
        <v>734</v>
      </c>
      <c r="H719" s="0" t="n">
        <v>100</v>
      </c>
      <c r="I719" s="0" t="n">
        <v>100</v>
      </c>
      <c r="P719" s="0" t="n">
        <v>100</v>
      </c>
      <c r="Q719" s="0" t="n">
        <v>100</v>
      </c>
    </row>
    <row r="720" customFormat="false" ht="15" hidden="false" customHeight="false" outlineLevel="0" collapsed="false">
      <c r="A720" s="0" t="s">
        <v>735</v>
      </c>
      <c r="G720" s="0" t="n">
        <v>70.9</v>
      </c>
      <c r="I720" s="0" t="n">
        <v>32.9</v>
      </c>
      <c r="M720" s="0" t="n">
        <v>67.7</v>
      </c>
      <c r="Q720" s="0" t="n">
        <v>50.3</v>
      </c>
    </row>
    <row r="721" customFormat="false" ht="15" hidden="false" customHeight="false" outlineLevel="0" collapsed="false">
      <c r="A721" s="0" t="s">
        <v>736</v>
      </c>
      <c r="F721" s="0" t="n">
        <v>34.4</v>
      </c>
      <c r="O721" s="0" t="n">
        <v>34.5</v>
      </c>
    </row>
    <row r="722" customFormat="false" ht="15" hidden="false" customHeight="false" outlineLevel="0" collapsed="false">
      <c r="A722" s="0" t="s">
        <v>737</v>
      </c>
      <c r="G722" s="0" t="n">
        <v>25</v>
      </c>
      <c r="I722" s="0" t="n">
        <v>93.2</v>
      </c>
      <c r="P722" s="0" t="n">
        <v>43</v>
      </c>
      <c r="Q722" s="0" t="n">
        <v>78.7</v>
      </c>
    </row>
    <row r="723" customFormat="false" ht="15" hidden="false" customHeight="false" outlineLevel="0" collapsed="false">
      <c r="A723" s="0" t="s">
        <v>738</v>
      </c>
      <c r="F723" s="0" t="n">
        <v>48.3</v>
      </c>
      <c r="O723" s="0" t="n">
        <v>46.1</v>
      </c>
    </row>
    <row r="724" customFormat="false" ht="15" hidden="false" customHeight="false" outlineLevel="0" collapsed="false">
      <c r="A724" s="0" t="s">
        <v>739</v>
      </c>
      <c r="H724" s="0" t="n">
        <v>21.6</v>
      </c>
      <c r="P724" s="0" t="n">
        <v>25.2</v>
      </c>
    </row>
    <row r="725" customFormat="false" ht="15" hidden="false" customHeight="false" outlineLevel="0" collapsed="false">
      <c r="A725" s="0" t="s">
        <v>740</v>
      </c>
      <c r="D725" s="0" t="n">
        <v>29.7</v>
      </c>
      <c r="L725" s="0" t="n">
        <v>29.5</v>
      </c>
    </row>
    <row r="726" customFormat="false" ht="15" hidden="false" customHeight="false" outlineLevel="0" collapsed="false">
      <c r="A726" s="0" t="s">
        <v>741</v>
      </c>
      <c r="D726" s="0" t="n">
        <v>27.5</v>
      </c>
    </row>
    <row r="727" customFormat="false" ht="15" hidden="false" customHeight="false" outlineLevel="0" collapsed="false">
      <c r="A727" s="0" t="s">
        <v>742</v>
      </c>
      <c r="H727" s="0" t="n">
        <v>100</v>
      </c>
      <c r="I727" s="0" t="n">
        <v>100</v>
      </c>
      <c r="P727" s="0" t="n">
        <v>100</v>
      </c>
      <c r="Q727" s="0" t="n">
        <v>100</v>
      </c>
    </row>
    <row r="728" customFormat="false" ht="15" hidden="false" customHeight="false" outlineLevel="0" collapsed="false">
      <c r="A728" s="0" t="s">
        <v>743</v>
      </c>
      <c r="E728" s="0" t="n">
        <v>41.5</v>
      </c>
      <c r="N728" s="0" t="n">
        <v>50.9</v>
      </c>
    </row>
    <row r="729" customFormat="false" ht="15" hidden="false" customHeight="false" outlineLevel="0" collapsed="false">
      <c r="A729" s="0" t="s">
        <v>744</v>
      </c>
    </row>
    <row r="730" customFormat="false" ht="15" hidden="false" customHeight="false" outlineLevel="0" collapsed="false">
      <c r="A730" s="0" t="s">
        <v>745</v>
      </c>
    </row>
    <row r="731" customFormat="false" ht="15" hidden="false" customHeight="false" outlineLevel="0" collapsed="false">
      <c r="A731" s="0" t="s">
        <v>746</v>
      </c>
    </row>
    <row r="732" customFormat="false" ht="15" hidden="false" customHeight="false" outlineLevel="0" collapsed="false">
      <c r="A732" s="0" t="s">
        <v>747</v>
      </c>
      <c r="I732" s="0" t="n">
        <v>67</v>
      </c>
      <c r="Q732" s="0" t="n">
        <v>64.2</v>
      </c>
    </row>
    <row r="733" customFormat="false" ht="15" hidden="false" customHeight="false" outlineLevel="0" collapsed="false">
      <c r="A733" s="0" t="s">
        <v>748</v>
      </c>
      <c r="E733" s="0" t="n">
        <v>34.4</v>
      </c>
      <c r="N733" s="0" t="n">
        <v>43.7</v>
      </c>
    </row>
    <row r="734" customFormat="false" ht="15" hidden="false" customHeight="false" outlineLevel="0" collapsed="false">
      <c r="A734" s="0" t="s">
        <v>749</v>
      </c>
    </row>
    <row r="735" customFormat="false" ht="15" hidden="false" customHeight="false" outlineLevel="0" collapsed="false">
      <c r="A735" s="0" t="s">
        <v>750</v>
      </c>
      <c r="H735" s="0" t="n">
        <v>86.2</v>
      </c>
      <c r="I735" s="0" t="n">
        <v>64.3</v>
      </c>
      <c r="P735" s="0" t="n">
        <v>85</v>
      </c>
      <c r="Q735" s="0" t="n">
        <v>67.9</v>
      </c>
    </row>
    <row r="736" customFormat="false" ht="15" hidden="false" customHeight="false" outlineLevel="0" collapsed="false">
      <c r="A736" s="0" t="s">
        <v>751</v>
      </c>
    </row>
    <row r="737" customFormat="false" ht="15" hidden="false" customHeight="false" outlineLevel="0" collapsed="false">
      <c r="A737" s="0" t="s">
        <v>752</v>
      </c>
    </row>
    <row r="738" customFormat="false" ht="15" hidden="false" customHeight="false" outlineLevel="0" collapsed="false">
      <c r="A738" s="0" t="s">
        <v>753</v>
      </c>
    </row>
    <row r="739" customFormat="false" ht="15" hidden="false" customHeight="false" outlineLevel="0" collapsed="false">
      <c r="A739" s="0" t="s">
        <v>754</v>
      </c>
      <c r="E739" s="0" t="n">
        <v>39.7</v>
      </c>
      <c r="N739" s="0" t="n">
        <v>34.6</v>
      </c>
    </row>
    <row r="740" customFormat="false" ht="15" hidden="false" customHeight="false" outlineLevel="0" collapsed="false">
      <c r="A740" s="0" t="s">
        <v>755</v>
      </c>
      <c r="G740" s="0" t="n">
        <v>27.2</v>
      </c>
      <c r="M740" s="0" t="n">
        <v>24.5</v>
      </c>
    </row>
    <row r="741" customFormat="false" ht="15" hidden="false" customHeight="false" outlineLevel="0" collapsed="false">
      <c r="A741" s="0" t="s">
        <v>756</v>
      </c>
    </row>
    <row r="742" customFormat="false" ht="15" hidden="false" customHeight="false" outlineLevel="0" collapsed="false">
      <c r="A742" s="0" t="s">
        <v>757</v>
      </c>
    </row>
    <row r="743" customFormat="false" ht="15" hidden="false" customHeight="false" outlineLevel="0" collapsed="false">
      <c r="A743" s="0" t="s">
        <v>758</v>
      </c>
      <c r="F743" s="0" t="n">
        <v>30.5</v>
      </c>
      <c r="O743" s="0" t="n">
        <v>37.2</v>
      </c>
    </row>
    <row r="744" customFormat="false" ht="15" hidden="false" customHeight="false" outlineLevel="0" collapsed="false">
      <c r="A744" s="0" t="s">
        <v>759</v>
      </c>
      <c r="G744" s="0" t="n">
        <v>23.7</v>
      </c>
      <c r="M744" s="0" t="n">
        <v>24.9</v>
      </c>
    </row>
    <row r="745" customFormat="false" ht="15" hidden="false" customHeight="false" outlineLevel="0" collapsed="false">
      <c r="A745" s="0" t="s">
        <v>760</v>
      </c>
    </row>
    <row r="746" customFormat="false" ht="15" hidden="false" customHeight="false" outlineLevel="0" collapsed="false">
      <c r="A746" s="0" t="s">
        <v>761</v>
      </c>
    </row>
    <row r="747" customFormat="false" ht="15" hidden="false" customHeight="false" outlineLevel="0" collapsed="false">
      <c r="A747" s="0" t="s">
        <v>762</v>
      </c>
      <c r="F747" s="0" t="n">
        <v>38.3</v>
      </c>
      <c r="O747" s="0" t="n">
        <v>34.6</v>
      </c>
    </row>
    <row r="748" customFormat="false" ht="15" hidden="false" customHeight="false" outlineLevel="0" collapsed="false">
      <c r="A748" s="0" t="s">
        <v>763</v>
      </c>
    </row>
    <row r="749" customFormat="false" ht="15" hidden="false" customHeight="false" outlineLevel="0" collapsed="false">
      <c r="A749" s="0" t="s">
        <v>764</v>
      </c>
      <c r="G749" s="0" t="n">
        <v>27.8</v>
      </c>
      <c r="I749" s="0" t="n">
        <v>42.8</v>
      </c>
      <c r="M749" s="0" t="n">
        <v>27.2</v>
      </c>
      <c r="Q749" s="0" t="n">
        <v>41.7</v>
      </c>
    </row>
    <row r="750" customFormat="false" ht="15" hidden="false" customHeight="false" outlineLevel="0" collapsed="false">
      <c r="A750" s="0" t="s">
        <v>765</v>
      </c>
    </row>
    <row r="751" customFormat="false" ht="15" hidden="false" customHeight="false" outlineLevel="0" collapsed="false">
      <c r="A751" s="0" t="s">
        <v>766</v>
      </c>
      <c r="E751" s="0" t="n">
        <v>40.3</v>
      </c>
    </row>
    <row r="752" customFormat="false" ht="15" hidden="false" customHeight="false" outlineLevel="0" collapsed="false">
      <c r="A752" s="0" t="s">
        <v>767</v>
      </c>
    </row>
    <row r="753" customFormat="false" ht="15" hidden="false" customHeight="false" outlineLevel="0" collapsed="false">
      <c r="A753" s="0" t="s">
        <v>768</v>
      </c>
    </row>
    <row r="754" customFormat="false" ht="15" hidden="false" customHeight="false" outlineLevel="0" collapsed="false">
      <c r="A754" s="0" t="s">
        <v>769</v>
      </c>
      <c r="M754" s="0" t="n">
        <v>40.3</v>
      </c>
    </row>
    <row r="755" customFormat="false" ht="15" hidden="false" customHeight="false" outlineLevel="0" collapsed="false">
      <c r="A755" s="0" t="s">
        <v>770</v>
      </c>
      <c r="H755" s="0" t="n">
        <v>44</v>
      </c>
      <c r="I755" s="0" t="n">
        <v>27.8</v>
      </c>
      <c r="P755" s="0" t="n">
        <v>30.7</v>
      </c>
      <c r="Q755" s="0" t="n">
        <v>55</v>
      </c>
    </row>
    <row r="756" customFormat="false" ht="15" hidden="false" customHeight="false" outlineLevel="0" collapsed="false">
      <c r="A756" s="0" t="s">
        <v>771</v>
      </c>
      <c r="M756" s="0" t="n">
        <v>26.4</v>
      </c>
    </row>
    <row r="757" customFormat="false" ht="15" hidden="false" customHeight="false" outlineLevel="0" collapsed="false">
      <c r="A757" s="0" t="s">
        <v>772</v>
      </c>
      <c r="F757" s="0" t="n">
        <v>28.5</v>
      </c>
      <c r="O757" s="0" t="n">
        <v>26.4</v>
      </c>
    </row>
    <row r="758" customFormat="false" ht="15" hidden="false" customHeight="false" outlineLevel="0" collapsed="false">
      <c r="A758" s="0" t="s">
        <v>773</v>
      </c>
      <c r="P758" s="0" t="n">
        <v>71.7</v>
      </c>
      <c r="Q758" s="0" t="n">
        <v>63.9</v>
      </c>
    </row>
    <row r="759" customFormat="false" ht="15" hidden="false" customHeight="false" outlineLevel="0" collapsed="false">
      <c r="A759" s="0" t="s">
        <v>774</v>
      </c>
      <c r="M759" s="0" t="n">
        <v>31.7</v>
      </c>
      <c r="O759" s="0" t="n">
        <v>33.6</v>
      </c>
    </row>
    <row r="760" customFormat="false" ht="15" hidden="false" customHeight="false" outlineLevel="0" collapsed="false">
      <c r="A760" s="0" t="s">
        <v>775</v>
      </c>
      <c r="G760" s="0" t="n">
        <v>38.2</v>
      </c>
      <c r="M760" s="0" t="n">
        <v>35.7</v>
      </c>
    </row>
    <row r="761" customFormat="false" ht="15" hidden="false" customHeight="false" outlineLevel="0" collapsed="false">
      <c r="A761" s="0" t="s">
        <v>776</v>
      </c>
      <c r="E761" s="0" t="n">
        <v>49.5</v>
      </c>
      <c r="I761" s="0" t="n">
        <v>39.2</v>
      </c>
      <c r="Q761" s="0" t="n">
        <v>36.4</v>
      </c>
    </row>
    <row r="762" customFormat="false" ht="15" hidden="false" customHeight="false" outlineLevel="0" collapsed="false">
      <c r="A762" s="0" t="s">
        <v>777</v>
      </c>
    </row>
    <row r="763" customFormat="false" ht="15" hidden="false" customHeight="false" outlineLevel="0" collapsed="false">
      <c r="A763" s="0" t="s">
        <v>778</v>
      </c>
      <c r="F763" s="0" t="n">
        <v>54.8</v>
      </c>
      <c r="O763" s="0" t="n">
        <v>64.9</v>
      </c>
    </row>
    <row r="764" customFormat="false" ht="15" hidden="false" customHeight="false" outlineLevel="0" collapsed="false">
      <c r="A764" s="0" t="s">
        <v>779</v>
      </c>
      <c r="E764" s="0" t="n">
        <v>42.7</v>
      </c>
      <c r="N764" s="0" t="n">
        <v>44.2</v>
      </c>
    </row>
    <row r="765" customFormat="false" ht="15" hidden="false" customHeight="false" outlineLevel="0" collapsed="false">
      <c r="A765" s="0" t="s">
        <v>780</v>
      </c>
    </row>
    <row r="766" customFormat="false" ht="15" hidden="false" customHeight="false" outlineLevel="0" collapsed="false">
      <c r="A766" s="0" t="s">
        <v>781</v>
      </c>
      <c r="F766" s="0" t="n">
        <v>44.5</v>
      </c>
      <c r="O766" s="0" t="n">
        <v>41.8</v>
      </c>
    </row>
    <row r="767" customFormat="false" ht="15" hidden="false" customHeight="false" outlineLevel="0" collapsed="false">
      <c r="A767" s="0" t="s">
        <v>782</v>
      </c>
      <c r="H767" s="0" t="n">
        <v>21.2</v>
      </c>
      <c r="P767" s="0" t="n">
        <v>19.6</v>
      </c>
    </row>
    <row r="768" customFormat="false" ht="15" hidden="false" customHeight="false" outlineLevel="0" collapsed="false">
      <c r="A768" s="0" t="s">
        <v>783</v>
      </c>
      <c r="F768" s="0" t="n">
        <v>56.2</v>
      </c>
      <c r="O768" s="0" t="n">
        <v>59.7</v>
      </c>
    </row>
    <row r="769" customFormat="false" ht="15" hidden="false" customHeight="false" outlineLevel="0" collapsed="false">
      <c r="A769" s="0" t="s">
        <v>784</v>
      </c>
      <c r="H769" s="0" t="n">
        <v>50.6</v>
      </c>
      <c r="I769" s="0" t="n">
        <v>53.6</v>
      </c>
      <c r="P769" s="0" t="n">
        <v>54.1</v>
      </c>
      <c r="Q769" s="0" t="n">
        <v>62.7</v>
      </c>
    </row>
    <row r="770" customFormat="false" ht="15" hidden="false" customHeight="false" outlineLevel="0" collapsed="false">
      <c r="A770" s="0" t="s">
        <v>785</v>
      </c>
      <c r="P770" s="0" t="n">
        <v>46.6</v>
      </c>
      <c r="Q770" s="0" t="n">
        <v>92.8</v>
      </c>
    </row>
    <row r="771" customFormat="false" ht="15" hidden="false" customHeight="false" outlineLevel="0" collapsed="false">
      <c r="A771" s="0" t="s">
        <v>786</v>
      </c>
    </row>
    <row r="772" customFormat="false" ht="15" hidden="false" customHeight="false" outlineLevel="0" collapsed="false">
      <c r="A772" s="0" t="s">
        <v>787</v>
      </c>
      <c r="F772" s="0" t="n">
        <v>26.1</v>
      </c>
      <c r="I772" s="0" t="n">
        <v>35.1</v>
      </c>
      <c r="P772" s="0" t="n">
        <v>20.7</v>
      </c>
      <c r="Q772" s="0" t="n">
        <v>36.7</v>
      </c>
    </row>
    <row r="773" customFormat="false" ht="15" hidden="false" customHeight="false" outlineLevel="0" collapsed="false">
      <c r="A773" s="0" t="s">
        <v>788</v>
      </c>
    </row>
    <row r="774" customFormat="false" ht="15" hidden="false" customHeight="false" outlineLevel="0" collapsed="false">
      <c r="A774" s="0" t="s">
        <v>789</v>
      </c>
    </row>
    <row r="775" customFormat="false" ht="15" hidden="false" customHeight="false" outlineLevel="0" collapsed="false">
      <c r="A775" s="0" t="s">
        <v>790</v>
      </c>
    </row>
    <row r="776" customFormat="false" ht="15" hidden="false" customHeight="false" outlineLevel="0" collapsed="false">
      <c r="A776" s="0" t="s">
        <v>791</v>
      </c>
      <c r="G776" s="0" t="n">
        <v>31.2</v>
      </c>
      <c r="M776" s="0" t="n">
        <v>27.7</v>
      </c>
    </row>
    <row r="777" customFormat="false" ht="15" hidden="false" customHeight="false" outlineLevel="0" collapsed="false">
      <c r="A777" s="0" t="s">
        <v>792</v>
      </c>
      <c r="F777" s="0" t="n">
        <v>47.3</v>
      </c>
      <c r="H777" s="0" t="n">
        <v>17.2</v>
      </c>
      <c r="O777" s="0" t="n">
        <v>46.3</v>
      </c>
    </row>
    <row r="778" customFormat="false" ht="15" hidden="false" customHeight="false" outlineLevel="0" collapsed="false">
      <c r="A778" s="0" t="s">
        <v>793</v>
      </c>
    </row>
    <row r="779" customFormat="false" ht="15" hidden="false" customHeight="false" outlineLevel="0" collapsed="false">
      <c r="A779" s="0" t="s">
        <v>794</v>
      </c>
      <c r="E779" s="0" t="n">
        <v>47.1</v>
      </c>
      <c r="N779" s="0" t="n">
        <v>44.6</v>
      </c>
      <c r="O779" s="0" t="n">
        <v>25.2</v>
      </c>
    </row>
    <row r="780" customFormat="false" ht="15" hidden="false" customHeight="false" outlineLevel="0" collapsed="false">
      <c r="A780" s="0" t="s">
        <v>795</v>
      </c>
    </row>
    <row r="781" customFormat="false" ht="15" hidden="false" customHeight="false" outlineLevel="0" collapsed="false">
      <c r="A781" s="0" t="s">
        <v>796</v>
      </c>
      <c r="G781" s="0" t="n">
        <v>21.3</v>
      </c>
    </row>
    <row r="782" customFormat="false" ht="15" hidden="false" customHeight="false" outlineLevel="0" collapsed="false">
      <c r="A782" s="0" t="s">
        <v>797</v>
      </c>
      <c r="F782" s="0" t="n">
        <v>37</v>
      </c>
      <c r="N782" s="0" t="n">
        <v>38.5</v>
      </c>
      <c r="O782" s="0" t="n">
        <v>32.8</v>
      </c>
    </row>
    <row r="783" customFormat="false" ht="15" hidden="false" customHeight="false" outlineLevel="0" collapsed="false">
      <c r="A783" s="0" t="s">
        <v>798</v>
      </c>
      <c r="F783" s="0" t="n">
        <v>42.8</v>
      </c>
      <c r="O783" s="0" t="n">
        <v>36.8</v>
      </c>
    </row>
    <row r="784" customFormat="false" ht="15" hidden="false" customHeight="false" outlineLevel="0" collapsed="false">
      <c r="A784" s="0" t="s">
        <v>799</v>
      </c>
      <c r="G784" s="0" t="n">
        <v>30.9</v>
      </c>
      <c r="H784" s="0" t="n">
        <v>22</v>
      </c>
      <c r="I784" s="0" t="n">
        <v>21.3</v>
      </c>
      <c r="M784" s="0" t="n">
        <v>33.6</v>
      </c>
      <c r="P784" s="0" t="n">
        <v>21.1</v>
      </c>
      <c r="Q784" s="0" t="n">
        <v>22.7</v>
      </c>
    </row>
    <row r="785" customFormat="false" ht="15" hidden="false" customHeight="false" outlineLevel="0" collapsed="false">
      <c r="A785" s="0" t="s">
        <v>800</v>
      </c>
      <c r="F785" s="0" t="n">
        <v>38.7</v>
      </c>
      <c r="H785" s="0" t="n">
        <v>61.2</v>
      </c>
      <c r="I785" s="0" t="n">
        <v>35.9</v>
      </c>
      <c r="O785" s="0" t="n">
        <v>38.1</v>
      </c>
      <c r="P785" s="0" t="n">
        <v>61.9</v>
      </c>
      <c r="Q785" s="0" t="n">
        <v>34.6</v>
      </c>
    </row>
    <row r="786" customFormat="false" ht="15" hidden="false" customHeight="false" outlineLevel="0" collapsed="false">
      <c r="A786" s="0" t="s">
        <v>801</v>
      </c>
    </row>
    <row r="787" customFormat="false" ht="15" hidden="false" customHeight="false" outlineLevel="0" collapsed="false">
      <c r="A787" s="0" t="s">
        <v>802</v>
      </c>
      <c r="H787" s="0" t="n">
        <v>99.7</v>
      </c>
      <c r="P787" s="0" t="n">
        <v>100</v>
      </c>
    </row>
    <row r="788" customFormat="false" ht="15" hidden="false" customHeight="false" outlineLevel="0" collapsed="false">
      <c r="A788" s="0" t="s">
        <v>803</v>
      </c>
    </row>
    <row r="789" customFormat="false" ht="15" hidden="false" customHeight="false" outlineLevel="0" collapsed="false">
      <c r="A789" s="0" t="s">
        <v>804</v>
      </c>
      <c r="F789" s="0" t="n">
        <v>34.6</v>
      </c>
      <c r="O789" s="0" t="n">
        <v>45.1</v>
      </c>
    </row>
    <row r="790" customFormat="false" ht="15" hidden="false" customHeight="false" outlineLevel="0" collapsed="false">
      <c r="A790" s="0" t="s">
        <v>805</v>
      </c>
      <c r="H790" s="0" t="n">
        <v>63</v>
      </c>
      <c r="I790" s="0" t="n">
        <v>35.5</v>
      </c>
      <c r="P790" s="0" t="n">
        <v>63.7</v>
      </c>
      <c r="Q790" s="0" t="n">
        <v>34.7</v>
      </c>
    </row>
    <row r="791" customFormat="false" ht="15" hidden="false" customHeight="false" outlineLevel="0" collapsed="false">
      <c r="A791" s="0" t="s">
        <v>806</v>
      </c>
      <c r="E791" s="0" t="n">
        <v>42.9</v>
      </c>
      <c r="N791" s="0" t="n">
        <v>51.8</v>
      </c>
    </row>
    <row r="792" customFormat="false" ht="15" hidden="false" customHeight="false" outlineLevel="0" collapsed="false">
      <c r="A792" s="0" t="s">
        <v>807</v>
      </c>
      <c r="F792" s="0" t="n">
        <v>44.8</v>
      </c>
      <c r="O792" s="0" t="n">
        <v>54.7</v>
      </c>
    </row>
    <row r="793" customFormat="false" ht="15" hidden="false" customHeight="false" outlineLevel="0" collapsed="false">
      <c r="A793" s="0" t="s">
        <v>808</v>
      </c>
    </row>
    <row r="794" customFormat="false" ht="15" hidden="false" customHeight="false" outlineLevel="0" collapsed="false">
      <c r="A794" s="0" t="s">
        <v>809</v>
      </c>
    </row>
    <row r="795" customFormat="false" ht="15" hidden="false" customHeight="false" outlineLevel="0" collapsed="false">
      <c r="A795" s="0" t="s">
        <v>810</v>
      </c>
      <c r="F795" s="0" t="n">
        <v>32.2</v>
      </c>
      <c r="O795" s="0" t="n">
        <v>32</v>
      </c>
    </row>
    <row r="796" customFormat="false" ht="15" hidden="false" customHeight="false" outlineLevel="0" collapsed="false">
      <c r="A796" s="0" t="s">
        <v>811</v>
      </c>
      <c r="P796" s="0" t="n">
        <v>58.2</v>
      </c>
      <c r="Q796" s="0" t="n">
        <v>96</v>
      </c>
    </row>
    <row r="797" customFormat="false" ht="15" hidden="false" customHeight="false" outlineLevel="0" collapsed="false">
      <c r="A797" s="0" t="s">
        <v>812</v>
      </c>
      <c r="I797" s="0" t="n">
        <v>21.1</v>
      </c>
    </row>
    <row r="798" customFormat="false" ht="15" hidden="false" customHeight="false" outlineLevel="0" collapsed="false">
      <c r="A798" s="0" t="s">
        <v>813</v>
      </c>
      <c r="H798" s="0" t="n">
        <v>30.9</v>
      </c>
      <c r="I798" s="0" t="n">
        <v>41.4</v>
      </c>
      <c r="P798" s="0" t="n">
        <v>28.9</v>
      </c>
      <c r="Q798" s="0" t="n">
        <v>38.3</v>
      </c>
    </row>
    <row r="799" customFormat="false" ht="15" hidden="false" customHeight="false" outlineLevel="0" collapsed="false">
      <c r="A799" s="0" t="s">
        <v>814</v>
      </c>
      <c r="F799" s="0" t="n">
        <v>35.4</v>
      </c>
      <c r="O799" s="0" t="n">
        <v>28.7</v>
      </c>
    </row>
    <row r="800" customFormat="false" ht="15" hidden="false" customHeight="false" outlineLevel="0" collapsed="false">
      <c r="A800" s="0" t="s">
        <v>815</v>
      </c>
    </row>
    <row r="801" customFormat="false" ht="15" hidden="false" customHeight="false" outlineLevel="0" collapsed="false">
      <c r="A801" s="0" t="s">
        <v>816</v>
      </c>
      <c r="Q801" s="0" t="n">
        <v>21.7</v>
      </c>
    </row>
    <row r="802" customFormat="false" ht="15" hidden="false" customHeight="false" outlineLevel="0" collapsed="false">
      <c r="A802" s="0" t="s">
        <v>817</v>
      </c>
      <c r="L802" s="0" t="n">
        <v>28.4</v>
      </c>
      <c r="Q802" s="0" t="n">
        <v>33.9</v>
      </c>
    </row>
    <row r="803" customFormat="false" ht="15" hidden="false" customHeight="false" outlineLevel="0" collapsed="false">
      <c r="A803" s="0" t="s">
        <v>818</v>
      </c>
      <c r="F803" s="0" t="n">
        <v>52.9</v>
      </c>
      <c r="O803" s="0" t="n">
        <v>58.5</v>
      </c>
    </row>
    <row r="804" customFormat="false" ht="15" hidden="false" customHeight="false" outlineLevel="0" collapsed="false">
      <c r="A804" s="0" t="s">
        <v>819</v>
      </c>
      <c r="G804" s="0" t="n">
        <v>28.3</v>
      </c>
      <c r="I804" s="0" t="n">
        <v>65.6</v>
      </c>
      <c r="M804" s="0" t="n">
        <v>26</v>
      </c>
      <c r="Q804" s="0" t="n">
        <v>71.5</v>
      </c>
    </row>
    <row r="805" customFormat="false" ht="15" hidden="false" customHeight="false" outlineLevel="0" collapsed="false">
      <c r="A805" s="0" t="s">
        <v>820</v>
      </c>
      <c r="F805" s="0" t="n">
        <v>32</v>
      </c>
      <c r="O805" s="0" t="n">
        <v>32.6</v>
      </c>
    </row>
    <row r="806" customFormat="false" ht="15" hidden="false" customHeight="false" outlineLevel="0" collapsed="false">
      <c r="A806" s="0" t="s">
        <v>821</v>
      </c>
      <c r="F806" s="0" t="n">
        <v>55.1</v>
      </c>
      <c r="O806" s="0" t="n">
        <v>60</v>
      </c>
    </row>
    <row r="807" customFormat="false" ht="15" hidden="false" customHeight="false" outlineLevel="0" collapsed="false">
      <c r="A807" s="0" t="s">
        <v>822</v>
      </c>
      <c r="M807" s="0" t="n">
        <v>48.7</v>
      </c>
    </row>
    <row r="808" customFormat="false" ht="15" hidden="false" customHeight="false" outlineLevel="0" collapsed="false">
      <c r="A808" s="0" t="s">
        <v>823</v>
      </c>
      <c r="H808" s="0" t="n">
        <v>37.8</v>
      </c>
      <c r="I808" s="0" t="n">
        <v>45.7</v>
      </c>
      <c r="P808" s="0" t="n">
        <v>35.7</v>
      </c>
      <c r="Q808" s="0" t="n">
        <v>43.4</v>
      </c>
    </row>
    <row r="809" customFormat="false" ht="15" hidden="false" customHeight="false" outlineLevel="0" collapsed="false">
      <c r="A809" s="0" t="s">
        <v>824</v>
      </c>
    </row>
    <row r="810" customFormat="false" ht="15" hidden="false" customHeight="false" outlineLevel="0" collapsed="false">
      <c r="A810" s="0" t="s">
        <v>825</v>
      </c>
      <c r="E810" s="0" t="n">
        <v>31.5</v>
      </c>
      <c r="H810" s="0" t="n">
        <v>39.6</v>
      </c>
      <c r="I810" s="0" t="n">
        <v>23.6</v>
      </c>
      <c r="N810" s="0" t="n">
        <v>40.9</v>
      </c>
      <c r="P810" s="0" t="n">
        <v>46.3</v>
      </c>
    </row>
    <row r="811" customFormat="false" ht="15" hidden="false" customHeight="false" outlineLevel="0" collapsed="false">
      <c r="A811" s="0" t="s">
        <v>826</v>
      </c>
      <c r="I811" s="0" t="n">
        <v>47.2</v>
      </c>
      <c r="Q811" s="0" t="n">
        <v>44</v>
      </c>
    </row>
    <row r="812" customFormat="false" ht="15" hidden="false" customHeight="false" outlineLevel="0" collapsed="false">
      <c r="A812" s="0" t="s">
        <v>827</v>
      </c>
    </row>
    <row r="813" customFormat="false" ht="15" hidden="false" customHeight="false" outlineLevel="0" collapsed="false">
      <c r="A813" s="0" t="s">
        <v>828</v>
      </c>
    </row>
    <row r="814" customFormat="false" ht="15" hidden="false" customHeight="false" outlineLevel="0" collapsed="false">
      <c r="A814" s="0" t="s">
        <v>829</v>
      </c>
      <c r="G814" s="0" t="n">
        <v>22.4</v>
      </c>
      <c r="M814" s="0" t="n">
        <v>22.9</v>
      </c>
    </row>
    <row r="815" customFormat="false" ht="15" hidden="false" customHeight="false" outlineLevel="0" collapsed="false">
      <c r="A815" s="0" t="s">
        <v>830</v>
      </c>
    </row>
    <row r="816" customFormat="false" ht="15" hidden="false" customHeight="false" outlineLevel="0" collapsed="false">
      <c r="A816" s="0" t="s">
        <v>831</v>
      </c>
      <c r="I816" s="0" t="n">
        <v>92.1</v>
      </c>
      <c r="Q816" s="0" t="n">
        <v>97</v>
      </c>
    </row>
    <row r="817" customFormat="false" ht="15" hidden="false" customHeight="false" outlineLevel="0" collapsed="false">
      <c r="A817" s="0" t="s">
        <v>832</v>
      </c>
      <c r="F817" s="0" t="n">
        <v>36.1</v>
      </c>
      <c r="O817" s="0" t="n">
        <v>29.7</v>
      </c>
    </row>
    <row r="818" customFormat="false" ht="15" hidden="false" customHeight="false" outlineLevel="0" collapsed="false">
      <c r="A818" s="0" t="s">
        <v>833</v>
      </c>
      <c r="F818" s="0" t="n">
        <v>32.7</v>
      </c>
    </row>
    <row r="819" customFormat="false" ht="15" hidden="false" customHeight="false" outlineLevel="0" collapsed="false">
      <c r="A819" s="0" t="s">
        <v>834</v>
      </c>
    </row>
    <row r="820" customFormat="false" ht="15" hidden="false" customHeight="false" outlineLevel="0" collapsed="false">
      <c r="A820" s="0" t="s">
        <v>835</v>
      </c>
    </row>
    <row r="821" customFormat="false" ht="15" hidden="false" customHeight="false" outlineLevel="0" collapsed="false">
      <c r="A821" s="0" t="s">
        <v>836</v>
      </c>
      <c r="H821" s="0" t="n">
        <v>75.4</v>
      </c>
    </row>
    <row r="822" customFormat="false" ht="15" hidden="false" customHeight="false" outlineLevel="0" collapsed="false">
      <c r="A822" s="0" t="s">
        <v>837</v>
      </c>
      <c r="G822" s="0" t="n">
        <v>48.3</v>
      </c>
      <c r="M822" s="0" t="n">
        <v>51.9</v>
      </c>
    </row>
    <row r="823" customFormat="false" ht="15" hidden="false" customHeight="false" outlineLevel="0" collapsed="false">
      <c r="A823" s="0" t="s">
        <v>838</v>
      </c>
      <c r="H823" s="0" t="n">
        <v>28.2</v>
      </c>
      <c r="P823" s="0" t="n">
        <v>31.6</v>
      </c>
    </row>
    <row r="824" customFormat="false" ht="15" hidden="false" customHeight="false" outlineLevel="0" collapsed="false">
      <c r="A824" s="0" t="s">
        <v>839</v>
      </c>
      <c r="G824" s="0" t="n">
        <v>29.6</v>
      </c>
      <c r="M824" s="0" t="n">
        <v>30.1</v>
      </c>
    </row>
    <row r="825" customFormat="false" ht="15" hidden="false" customHeight="false" outlineLevel="0" collapsed="false">
      <c r="A825" s="0" t="s">
        <v>840</v>
      </c>
      <c r="F825" s="0" t="n">
        <v>25.1</v>
      </c>
    </row>
    <row r="826" customFormat="false" ht="15" hidden="false" customHeight="false" outlineLevel="0" collapsed="false">
      <c r="A826" s="0" t="s">
        <v>841</v>
      </c>
      <c r="O826" s="0" t="n">
        <v>46.5</v>
      </c>
    </row>
    <row r="827" customFormat="false" ht="15" hidden="false" customHeight="false" outlineLevel="0" collapsed="false">
      <c r="A827" s="0" t="s">
        <v>842</v>
      </c>
      <c r="G827" s="0" t="n">
        <v>37.9</v>
      </c>
      <c r="M827" s="0" t="n">
        <v>33.1</v>
      </c>
    </row>
    <row r="828" customFormat="false" ht="15" hidden="false" customHeight="false" outlineLevel="0" collapsed="false">
      <c r="A828" s="0" t="s">
        <v>843</v>
      </c>
    </row>
    <row r="829" customFormat="false" ht="15" hidden="false" customHeight="false" outlineLevel="0" collapsed="false">
      <c r="A829" s="0" t="s">
        <v>844</v>
      </c>
      <c r="P829" s="0" t="n">
        <v>18.9</v>
      </c>
    </row>
    <row r="830" customFormat="false" ht="15" hidden="false" customHeight="false" outlineLevel="0" collapsed="false">
      <c r="A830" s="0" t="s">
        <v>845</v>
      </c>
      <c r="G830" s="0" t="n">
        <v>23.6</v>
      </c>
    </row>
    <row r="831" customFormat="false" ht="15" hidden="false" customHeight="false" outlineLevel="0" collapsed="false">
      <c r="A831" s="0" t="s">
        <v>846</v>
      </c>
      <c r="G831" s="0" t="n">
        <v>29.4</v>
      </c>
      <c r="M831" s="0" t="n">
        <v>27.5</v>
      </c>
    </row>
    <row r="832" customFormat="false" ht="15" hidden="false" customHeight="false" outlineLevel="0" collapsed="false">
      <c r="A832" s="0" t="s">
        <v>847</v>
      </c>
      <c r="F832" s="0" t="n">
        <v>44.5</v>
      </c>
      <c r="I832" s="0" t="n">
        <v>35.8</v>
      </c>
      <c r="O832" s="0" t="n">
        <v>56.3</v>
      </c>
      <c r="Q832" s="0" t="n">
        <v>32.8</v>
      </c>
    </row>
    <row r="833" customFormat="false" ht="15" hidden="false" customHeight="false" outlineLevel="0" collapsed="false">
      <c r="A833" s="0" t="s">
        <v>848</v>
      </c>
      <c r="P833" s="0" t="n">
        <v>31.7</v>
      </c>
    </row>
    <row r="834" customFormat="false" ht="15" hidden="false" customHeight="false" outlineLevel="0" collapsed="false">
      <c r="A834" s="0" t="s">
        <v>849</v>
      </c>
      <c r="F834" s="0" t="n">
        <v>43.4</v>
      </c>
      <c r="I834" s="0" t="n">
        <v>24.1</v>
      </c>
      <c r="O834" s="0" t="n">
        <v>41.2</v>
      </c>
      <c r="Q834" s="0" t="n">
        <v>39.7</v>
      </c>
    </row>
    <row r="835" customFormat="false" ht="15" hidden="false" customHeight="false" outlineLevel="0" collapsed="false">
      <c r="A835" s="0" t="s">
        <v>850</v>
      </c>
      <c r="M835" s="0" t="n">
        <v>38.1</v>
      </c>
      <c r="Q835" s="0" t="n">
        <v>56.9</v>
      </c>
    </row>
    <row r="836" customFormat="false" ht="15" hidden="false" customHeight="false" outlineLevel="0" collapsed="false">
      <c r="A836" s="0" t="s">
        <v>851</v>
      </c>
      <c r="F836" s="0" t="n">
        <v>54.3</v>
      </c>
      <c r="I836" s="0" t="n">
        <v>47.5</v>
      </c>
      <c r="O836" s="0" t="n">
        <v>43.1</v>
      </c>
      <c r="Q836" s="0" t="n">
        <v>32.7</v>
      </c>
    </row>
    <row r="837" customFormat="false" ht="15" hidden="false" customHeight="false" outlineLevel="0" collapsed="false">
      <c r="A837" s="0" t="s">
        <v>852</v>
      </c>
      <c r="H837" s="0" t="n">
        <v>43.6</v>
      </c>
      <c r="I837" s="0" t="n">
        <v>74.1</v>
      </c>
      <c r="P837" s="0" t="n">
        <v>48.8</v>
      </c>
      <c r="Q837" s="0" t="n">
        <v>70.8</v>
      </c>
    </row>
    <row r="838" customFormat="false" ht="15" hidden="false" customHeight="false" outlineLevel="0" collapsed="false">
      <c r="A838" s="0" t="s">
        <v>853</v>
      </c>
    </row>
    <row r="839" customFormat="false" ht="15" hidden="false" customHeight="false" outlineLevel="0" collapsed="false">
      <c r="A839" s="0" t="s">
        <v>854</v>
      </c>
      <c r="P839" s="0" t="n">
        <v>53.1</v>
      </c>
    </row>
    <row r="840" customFormat="false" ht="15" hidden="false" customHeight="false" outlineLevel="0" collapsed="false">
      <c r="A840" s="0" t="s">
        <v>855</v>
      </c>
      <c r="G840" s="0" t="n">
        <v>30.1</v>
      </c>
      <c r="M840" s="0" t="n">
        <v>26.4</v>
      </c>
    </row>
    <row r="841" customFormat="false" ht="15" hidden="false" customHeight="false" outlineLevel="0" collapsed="false">
      <c r="A841" s="0" t="s">
        <v>856</v>
      </c>
      <c r="H841" s="0" t="n">
        <v>17.6</v>
      </c>
    </row>
    <row r="842" customFormat="false" ht="15" hidden="false" customHeight="false" outlineLevel="0" collapsed="false">
      <c r="A842" s="0" t="s">
        <v>857</v>
      </c>
    </row>
    <row r="843" customFormat="false" ht="15" hidden="false" customHeight="false" outlineLevel="0" collapsed="false">
      <c r="A843" s="0" t="s">
        <v>858</v>
      </c>
    </row>
    <row r="844" customFormat="false" ht="15" hidden="false" customHeight="false" outlineLevel="0" collapsed="false">
      <c r="A844" s="0" t="s">
        <v>859</v>
      </c>
    </row>
    <row r="845" customFormat="false" ht="15" hidden="false" customHeight="false" outlineLevel="0" collapsed="false">
      <c r="A845" s="0" t="s">
        <v>860</v>
      </c>
    </row>
    <row r="846" customFormat="false" ht="15" hidden="false" customHeight="false" outlineLevel="0" collapsed="false">
      <c r="A846" s="0" t="s">
        <v>861</v>
      </c>
      <c r="F846" s="0" t="n">
        <v>29.8</v>
      </c>
    </row>
    <row r="847" customFormat="false" ht="15" hidden="false" customHeight="false" outlineLevel="0" collapsed="false">
      <c r="A847" s="0" t="s">
        <v>862</v>
      </c>
      <c r="F847" s="0" t="n">
        <v>32.6</v>
      </c>
      <c r="O847" s="0" t="n">
        <v>48.3</v>
      </c>
    </row>
    <row r="848" customFormat="false" ht="15" hidden="false" customHeight="false" outlineLevel="0" collapsed="false">
      <c r="A848" s="0" t="s">
        <v>863</v>
      </c>
      <c r="F848" s="0" t="n">
        <v>28.4</v>
      </c>
      <c r="O848" s="0" t="n">
        <v>28.7</v>
      </c>
    </row>
    <row r="849" customFormat="false" ht="15" hidden="false" customHeight="false" outlineLevel="0" collapsed="false">
      <c r="A849" s="0" t="s">
        <v>864</v>
      </c>
      <c r="E849" s="0" t="n">
        <v>32.2</v>
      </c>
      <c r="H849" s="0" t="n">
        <v>40.6</v>
      </c>
      <c r="P849" s="0" t="n">
        <v>34.9</v>
      </c>
    </row>
    <row r="850" customFormat="false" ht="15" hidden="false" customHeight="false" outlineLevel="0" collapsed="false">
      <c r="A850" s="0" t="s">
        <v>865</v>
      </c>
    </row>
    <row r="851" customFormat="false" ht="15" hidden="false" customHeight="false" outlineLevel="0" collapsed="false">
      <c r="A851" s="0" t="s">
        <v>866</v>
      </c>
    </row>
    <row r="852" customFormat="false" ht="15" hidden="false" customHeight="false" outlineLevel="0" collapsed="false">
      <c r="A852" s="0" t="s">
        <v>867</v>
      </c>
    </row>
    <row r="853" customFormat="false" ht="15" hidden="false" customHeight="false" outlineLevel="0" collapsed="false">
      <c r="A853" s="0" t="s">
        <v>868</v>
      </c>
    </row>
    <row r="854" customFormat="false" ht="15" hidden="false" customHeight="false" outlineLevel="0" collapsed="false">
      <c r="A854" s="0" t="s">
        <v>869</v>
      </c>
    </row>
    <row r="855" customFormat="false" ht="15" hidden="false" customHeight="false" outlineLevel="0" collapsed="false">
      <c r="A855" s="0" t="s">
        <v>870</v>
      </c>
      <c r="H855" s="0" t="n">
        <v>63.2</v>
      </c>
      <c r="N855" s="0" t="n">
        <v>41</v>
      </c>
      <c r="P855" s="0" t="n">
        <v>61.2</v>
      </c>
    </row>
    <row r="856" customFormat="false" ht="15" hidden="false" customHeight="false" outlineLevel="0" collapsed="false">
      <c r="A856" s="0" t="s">
        <v>871</v>
      </c>
      <c r="H856" s="0" t="n">
        <v>24.3</v>
      </c>
      <c r="P856" s="0" t="n">
        <v>22.6</v>
      </c>
    </row>
    <row r="857" customFormat="false" ht="15" hidden="false" customHeight="false" outlineLevel="0" collapsed="false">
      <c r="A857" s="0" t="s">
        <v>872</v>
      </c>
    </row>
    <row r="858" customFormat="false" ht="15" hidden="false" customHeight="false" outlineLevel="0" collapsed="false">
      <c r="A858" s="0" t="s">
        <v>873</v>
      </c>
    </row>
    <row r="859" customFormat="false" ht="15" hidden="false" customHeight="false" outlineLevel="0" collapsed="false">
      <c r="A859" s="0" t="s">
        <v>874</v>
      </c>
      <c r="E859" s="0" t="n">
        <v>40.8</v>
      </c>
      <c r="H859" s="0" t="n">
        <v>22.2</v>
      </c>
      <c r="P859" s="0" t="n">
        <v>19.3</v>
      </c>
    </row>
    <row r="860" customFormat="false" ht="15" hidden="false" customHeight="false" outlineLevel="0" collapsed="false">
      <c r="A860" s="0" t="s">
        <v>875</v>
      </c>
    </row>
    <row r="861" customFormat="false" ht="15" hidden="false" customHeight="false" outlineLevel="0" collapsed="false">
      <c r="A861" s="0" t="s">
        <v>876</v>
      </c>
      <c r="E861" s="0" t="n">
        <v>36.7</v>
      </c>
      <c r="H861" s="0" t="n">
        <v>18.1</v>
      </c>
      <c r="N861" s="0" t="n">
        <v>33.2</v>
      </c>
    </row>
    <row r="862" customFormat="false" ht="15" hidden="false" customHeight="false" outlineLevel="0" collapsed="false">
      <c r="A862" s="0" t="s">
        <v>877</v>
      </c>
    </row>
    <row r="863" customFormat="false" ht="15" hidden="false" customHeight="false" outlineLevel="0" collapsed="false">
      <c r="A863" s="0" t="s">
        <v>878</v>
      </c>
    </row>
    <row r="864" customFormat="false" ht="15" hidden="false" customHeight="false" outlineLevel="0" collapsed="false">
      <c r="A864" s="0" t="s">
        <v>879</v>
      </c>
      <c r="H864" s="0" t="n">
        <v>18</v>
      </c>
    </row>
    <row r="865" customFormat="false" ht="15" hidden="false" customHeight="false" outlineLevel="0" collapsed="false">
      <c r="A865" s="0" t="s">
        <v>880</v>
      </c>
      <c r="O865" s="0" t="n">
        <v>25.1</v>
      </c>
    </row>
    <row r="866" customFormat="false" ht="15" hidden="false" customHeight="false" outlineLevel="0" collapsed="false">
      <c r="A866" s="0" t="s">
        <v>881</v>
      </c>
    </row>
    <row r="867" customFormat="false" ht="15" hidden="false" customHeight="false" outlineLevel="0" collapsed="false">
      <c r="A867" s="0" t="s">
        <v>882</v>
      </c>
      <c r="F867" s="0" t="n">
        <v>28.8</v>
      </c>
      <c r="O867" s="0" t="n">
        <v>32.2</v>
      </c>
    </row>
    <row r="868" customFormat="false" ht="15" hidden="false" customHeight="false" outlineLevel="0" collapsed="false">
      <c r="A868" s="0" t="s">
        <v>883</v>
      </c>
    </row>
    <row r="869" customFormat="false" ht="15" hidden="false" customHeight="false" outlineLevel="0" collapsed="false">
      <c r="A869" s="0" t="s">
        <v>884</v>
      </c>
    </row>
    <row r="870" customFormat="false" ht="15" hidden="false" customHeight="false" outlineLevel="0" collapsed="false">
      <c r="A870" s="0" t="s">
        <v>885</v>
      </c>
    </row>
    <row r="871" customFormat="false" ht="15" hidden="false" customHeight="false" outlineLevel="0" collapsed="false">
      <c r="A871" s="0" t="s">
        <v>886</v>
      </c>
      <c r="F871" s="0" t="n">
        <v>50.4</v>
      </c>
      <c r="O871" s="0" t="n">
        <v>32.6</v>
      </c>
    </row>
    <row r="872" customFormat="false" ht="15" hidden="false" customHeight="false" outlineLevel="0" collapsed="false">
      <c r="A872" s="0" t="s">
        <v>887</v>
      </c>
      <c r="H872" s="0" t="n">
        <v>58.3</v>
      </c>
      <c r="P872" s="0" t="n">
        <v>72.5</v>
      </c>
    </row>
    <row r="873" customFormat="false" ht="15" hidden="false" customHeight="false" outlineLevel="0" collapsed="false">
      <c r="A873" s="0" t="s">
        <v>888</v>
      </c>
      <c r="I873" s="0" t="n">
        <v>23.8</v>
      </c>
      <c r="Q873" s="0" t="n">
        <v>22.1</v>
      </c>
    </row>
    <row r="874" customFormat="false" ht="15" hidden="false" customHeight="false" outlineLevel="0" collapsed="false">
      <c r="A874" s="0" t="s">
        <v>889</v>
      </c>
    </row>
    <row r="875" customFormat="false" ht="15" hidden="false" customHeight="false" outlineLevel="0" collapsed="false">
      <c r="A875" s="0" t="s">
        <v>890</v>
      </c>
      <c r="E875" s="0" t="n">
        <v>37.8</v>
      </c>
      <c r="H875" s="0" t="n">
        <v>17.8</v>
      </c>
      <c r="N875" s="0" t="n">
        <v>33.9</v>
      </c>
    </row>
    <row r="876" customFormat="false" ht="15" hidden="false" customHeight="false" outlineLevel="0" collapsed="false">
      <c r="A876" s="0" t="s">
        <v>891</v>
      </c>
      <c r="E876" s="0" t="n">
        <v>49.9</v>
      </c>
      <c r="O876" s="0" t="n">
        <v>29.9</v>
      </c>
    </row>
    <row r="877" customFormat="false" ht="15" hidden="false" customHeight="false" outlineLevel="0" collapsed="false">
      <c r="A877" s="0" t="s">
        <v>892</v>
      </c>
      <c r="E877" s="0" t="n">
        <v>45.6</v>
      </c>
      <c r="N877" s="0" t="n">
        <v>54.9</v>
      </c>
    </row>
    <row r="878" customFormat="false" ht="15" hidden="false" customHeight="false" outlineLevel="0" collapsed="false">
      <c r="A878" s="0" t="s">
        <v>893</v>
      </c>
      <c r="F878" s="0" t="n">
        <v>30.8</v>
      </c>
      <c r="O878" s="0" t="n">
        <v>36.3</v>
      </c>
    </row>
    <row r="879" customFormat="false" ht="15" hidden="false" customHeight="false" outlineLevel="0" collapsed="false">
      <c r="A879" s="0" t="s">
        <v>894</v>
      </c>
      <c r="F879" s="0" t="n">
        <v>44.9</v>
      </c>
      <c r="O879" s="0" t="n">
        <v>34</v>
      </c>
    </row>
    <row r="880" customFormat="false" ht="15" hidden="false" customHeight="false" outlineLevel="0" collapsed="false">
      <c r="A880" s="0" t="s">
        <v>895</v>
      </c>
      <c r="F880" s="0" t="n">
        <v>43.5</v>
      </c>
      <c r="O880" s="0" t="n">
        <v>54.9</v>
      </c>
    </row>
    <row r="881" customFormat="false" ht="15" hidden="false" customHeight="false" outlineLevel="0" collapsed="false">
      <c r="A881" s="0" t="s">
        <v>896</v>
      </c>
      <c r="F881" s="0" t="n">
        <v>44.9</v>
      </c>
      <c r="O881" s="0" t="n">
        <v>32.1</v>
      </c>
    </row>
    <row r="882" customFormat="false" ht="15" hidden="false" customHeight="false" outlineLevel="0" collapsed="false">
      <c r="A882" s="0" t="s">
        <v>897</v>
      </c>
    </row>
    <row r="883" customFormat="false" ht="15" hidden="false" customHeight="false" outlineLevel="0" collapsed="false">
      <c r="A883" s="0" t="s">
        <v>898</v>
      </c>
    </row>
    <row r="884" customFormat="false" ht="15" hidden="false" customHeight="false" outlineLevel="0" collapsed="false">
      <c r="A884" s="0" t="s">
        <v>899</v>
      </c>
      <c r="F884" s="0" t="n">
        <v>35.6</v>
      </c>
      <c r="O884" s="0" t="n">
        <v>26.6</v>
      </c>
    </row>
    <row r="885" customFormat="false" ht="15" hidden="false" customHeight="false" outlineLevel="0" collapsed="false">
      <c r="A885" s="0" t="s">
        <v>900</v>
      </c>
    </row>
    <row r="886" customFormat="false" ht="15" hidden="false" customHeight="false" outlineLevel="0" collapsed="false">
      <c r="A886" s="0" t="s">
        <v>901</v>
      </c>
    </row>
    <row r="887" customFormat="false" ht="15" hidden="false" customHeight="false" outlineLevel="0" collapsed="false">
      <c r="A887" s="0" t="s">
        <v>902</v>
      </c>
    </row>
    <row r="888" customFormat="false" ht="15" hidden="false" customHeight="false" outlineLevel="0" collapsed="false">
      <c r="A888" s="0" t="s">
        <v>903</v>
      </c>
      <c r="F888" s="0" t="n">
        <v>35.7</v>
      </c>
      <c r="O888" s="0" t="n">
        <v>26.7</v>
      </c>
    </row>
    <row r="889" customFormat="false" ht="15" hidden="false" customHeight="false" outlineLevel="0" collapsed="false">
      <c r="A889" s="0" t="s">
        <v>904</v>
      </c>
      <c r="H889" s="0" t="n">
        <v>19.4</v>
      </c>
      <c r="N889" s="0" t="n">
        <v>35.4</v>
      </c>
      <c r="P889" s="0" t="n">
        <v>31.3</v>
      </c>
    </row>
    <row r="890" customFormat="false" ht="15" hidden="false" customHeight="false" outlineLevel="0" collapsed="false">
      <c r="A890" s="0" t="s">
        <v>905</v>
      </c>
      <c r="G890" s="0" t="n">
        <v>22.1</v>
      </c>
      <c r="M890" s="0" t="n">
        <v>23.7</v>
      </c>
    </row>
    <row r="891" customFormat="false" ht="15" hidden="false" customHeight="false" outlineLevel="0" collapsed="false">
      <c r="A891" s="0" t="s">
        <v>906</v>
      </c>
      <c r="G891" s="0" t="n">
        <v>54.7</v>
      </c>
      <c r="M891" s="0" t="n">
        <v>52.2</v>
      </c>
    </row>
    <row r="892" customFormat="false" ht="15" hidden="false" customHeight="false" outlineLevel="0" collapsed="false">
      <c r="A892" s="0" t="s">
        <v>907</v>
      </c>
      <c r="G892" s="0" t="n">
        <v>21.7</v>
      </c>
      <c r="I892" s="0" t="n">
        <v>21</v>
      </c>
      <c r="M892" s="0" t="n">
        <v>26.9</v>
      </c>
    </row>
    <row r="893" customFormat="false" ht="15" hidden="false" customHeight="false" outlineLevel="0" collapsed="false">
      <c r="A893" s="0" t="s">
        <v>908</v>
      </c>
      <c r="G893" s="0" t="n">
        <v>36.8</v>
      </c>
      <c r="M893" s="0" t="n">
        <v>40.5</v>
      </c>
    </row>
    <row r="894" customFormat="false" ht="15" hidden="false" customHeight="false" outlineLevel="0" collapsed="false">
      <c r="A894" s="0" t="s">
        <v>909</v>
      </c>
      <c r="G894" s="0" t="n">
        <v>22.2</v>
      </c>
      <c r="M894" s="0" t="n">
        <v>29</v>
      </c>
    </row>
    <row r="895" customFormat="false" ht="15" hidden="false" customHeight="false" outlineLevel="0" collapsed="false">
      <c r="A895" s="0" t="s">
        <v>910</v>
      </c>
      <c r="O895" s="0" t="n">
        <v>27.4</v>
      </c>
    </row>
    <row r="896" customFormat="false" ht="15" hidden="false" customHeight="false" outlineLevel="0" collapsed="false">
      <c r="A896" s="0" t="s">
        <v>911</v>
      </c>
    </row>
    <row r="897" customFormat="false" ht="15" hidden="false" customHeight="false" outlineLevel="0" collapsed="false">
      <c r="A897" s="0" t="s">
        <v>912</v>
      </c>
    </row>
    <row r="898" customFormat="false" ht="15" hidden="false" customHeight="false" outlineLevel="0" collapsed="false">
      <c r="A898" s="0" t="s">
        <v>913</v>
      </c>
    </row>
    <row r="899" customFormat="false" ht="15" hidden="false" customHeight="false" outlineLevel="0" collapsed="false">
      <c r="A899" s="0" t="s">
        <v>914</v>
      </c>
      <c r="H899" s="0" t="n">
        <v>56.3</v>
      </c>
      <c r="P899" s="0" t="n">
        <v>54.2</v>
      </c>
    </row>
    <row r="900" customFormat="false" ht="15" hidden="false" customHeight="false" outlineLevel="0" collapsed="false">
      <c r="A900" s="0" t="s">
        <v>915</v>
      </c>
    </row>
    <row r="901" customFormat="false" ht="15" hidden="false" customHeight="false" outlineLevel="0" collapsed="false">
      <c r="A901" s="0" t="s">
        <v>916</v>
      </c>
      <c r="H901" s="0" t="n">
        <v>28.8</v>
      </c>
      <c r="I901" s="0" t="n">
        <v>33.1</v>
      </c>
      <c r="P901" s="0" t="n">
        <v>26.9</v>
      </c>
      <c r="Q901" s="0" t="n">
        <v>30.2</v>
      </c>
    </row>
    <row r="902" customFormat="false" ht="15" hidden="false" customHeight="false" outlineLevel="0" collapsed="false">
      <c r="A902" s="0" t="s">
        <v>917</v>
      </c>
      <c r="I902" s="0" t="n">
        <v>42.1</v>
      </c>
      <c r="Q902" s="0" t="n">
        <v>39.1</v>
      </c>
    </row>
    <row r="903" customFormat="false" ht="15" hidden="false" customHeight="false" outlineLevel="0" collapsed="false">
      <c r="A903" s="0" t="s">
        <v>918</v>
      </c>
      <c r="I903" s="0" t="n">
        <v>24.4</v>
      </c>
      <c r="P903" s="0" t="n">
        <v>19.3</v>
      </c>
      <c r="Q903" s="0" t="n">
        <v>23.3</v>
      </c>
    </row>
    <row r="904" customFormat="false" ht="15" hidden="false" customHeight="false" outlineLevel="0" collapsed="false">
      <c r="A904" s="0" t="s">
        <v>919</v>
      </c>
      <c r="I904" s="0" t="n">
        <v>46.3</v>
      </c>
      <c r="Q904" s="0" t="n">
        <v>43.3</v>
      </c>
    </row>
    <row r="905" customFormat="false" ht="15" hidden="false" customHeight="false" outlineLevel="0" collapsed="false">
      <c r="A905" s="0" t="s">
        <v>920</v>
      </c>
      <c r="H905" s="0" t="n">
        <v>19.8</v>
      </c>
      <c r="I905" s="0" t="n">
        <v>41.1</v>
      </c>
      <c r="P905" s="0" t="n">
        <v>19.6</v>
      </c>
      <c r="Q905" s="0" t="n">
        <v>42.1</v>
      </c>
    </row>
    <row r="906" customFormat="false" ht="15" hidden="false" customHeight="false" outlineLevel="0" collapsed="false">
      <c r="A906" s="0" t="s">
        <v>921</v>
      </c>
    </row>
    <row r="907" customFormat="false" ht="15" hidden="false" customHeight="false" outlineLevel="0" collapsed="false">
      <c r="A907" s="0" t="s">
        <v>922</v>
      </c>
      <c r="H907" s="0" t="n">
        <v>23.9</v>
      </c>
      <c r="I907" s="0" t="n">
        <v>37.4</v>
      </c>
      <c r="P907" s="0" t="n">
        <v>22.6</v>
      </c>
      <c r="Q907" s="0" t="n">
        <v>48.1</v>
      </c>
    </row>
    <row r="908" customFormat="false" ht="15" hidden="false" customHeight="false" outlineLevel="0" collapsed="false">
      <c r="A908" s="0" t="s">
        <v>923</v>
      </c>
    </row>
    <row r="909" customFormat="false" ht="15" hidden="false" customHeight="false" outlineLevel="0" collapsed="false">
      <c r="A909" s="0" t="s">
        <v>924</v>
      </c>
      <c r="H909" s="0" t="n">
        <v>17.6</v>
      </c>
      <c r="I909" s="0" t="n">
        <v>55.4</v>
      </c>
      <c r="Q909" s="0" t="n">
        <v>52.5</v>
      </c>
    </row>
    <row r="910" customFormat="false" ht="15" hidden="false" customHeight="false" outlineLevel="0" collapsed="false">
      <c r="A910" s="0" t="s">
        <v>925</v>
      </c>
      <c r="H910" s="0" t="n">
        <v>28.5</v>
      </c>
      <c r="I910" s="0" t="n">
        <v>34.1</v>
      </c>
      <c r="P910" s="0" t="n">
        <v>18.3</v>
      </c>
      <c r="Q910" s="0" t="n">
        <v>67.2</v>
      </c>
    </row>
    <row r="911" customFormat="false" ht="15" hidden="false" customHeight="false" outlineLevel="0" collapsed="false">
      <c r="A911" s="0" t="s">
        <v>926</v>
      </c>
      <c r="H911" s="0" t="n">
        <v>42</v>
      </c>
      <c r="I911" s="0" t="n">
        <v>72.7</v>
      </c>
      <c r="P911" s="0" t="n">
        <v>39.8</v>
      </c>
      <c r="Q911" s="0" t="n">
        <v>70.2</v>
      </c>
    </row>
    <row r="912" customFormat="false" ht="15" hidden="false" customHeight="false" outlineLevel="0" collapsed="false">
      <c r="A912" s="0" t="s">
        <v>927</v>
      </c>
      <c r="F912" s="0" t="n">
        <v>28.4</v>
      </c>
    </row>
    <row r="913" customFormat="false" ht="15" hidden="false" customHeight="false" outlineLevel="0" collapsed="false">
      <c r="A913" s="0" t="s">
        <v>928</v>
      </c>
      <c r="H913" s="0" t="n">
        <v>54.9</v>
      </c>
      <c r="I913" s="0" t="n">
        <v>55</v>
      </c>
      <c r="O913" s="0" t="n">
        <v>28.4</v>
      </c>
      <c r="P913" s="0" t="n">
        <v>32.5</v>
      </c>
      <c r="Q913" s="0" t="n">
        <v>59.7</v>
      </c>
    </row>
    <row r="914" customFormat="false" ht="15" hidden="false" customHeight="false" outlineLevel="0" collapsed="false">
      <c r="A914" s="0" t="s">
        <v>929</v>
      </c>
    </row>
    <row r="915" customFormat="false" ht="15" hidden="false" customHeight="false" outlineLevel="0" collapsed="false">
      <c r="A915" s="0" t="s">
        <v>930</v>
      </c>
      <c r="E915" s="0" t="n">
        <v>31.2</v>
      </c>
      <c r="H915" s="0" t="n">
        <v>90.4</v>
      </c>
      <c r="I915" s="0" t="n">
        <v>26.1</v>
      </c>
      <c r="P915" s="0" t="n">
        <v>95.7</v>
      </c>
      <c r="Q915" s="0" t="n">
        <v>22.6</v>
      </c>
    </row>
    <row r="916" customFormat="false" ht="15" hidden="false" customHeight="false" outlineLevel="0" collapsed="false">
      <c r="A916" s="0" t="s">
        <v>931</v>
      </c>
    </row>
    <row r="917" customFormat="false" ht="15" hidden="false" customHeight="false" outlineLevel="0" collapsed="false">
      <c r="A917" s="0" t="s">
        <v>932</v>
      </c>
    </row>
    <row r="918" customFormat="false" ht="15" hidden="false" customHeight="false" outlineLevel="0" collapsed="false">
      <c r="A918" s="0" t="s">
        <v>933</v>
      </c>
    </row>
    <row r="919" customFormat="false" ht="15" hidden="false" customHeight="false" outlineLevel="0" collapsed="false">
      <c r="A919" s="0" t="s">
        <v>934</v>
      </c>
      <c r="G919" s="0" t="n">
        <v>48.9</v>
      </c>
      <c r="M919" s="0" t="n">
        <v>52.9</v>
      </c>
    </row>
    <row r="920" customFormat="false" ht="15" hidden="false" customHeight="false" outlineLevel="0" collapsed="false">
      <c r="A920" s="0" t="s">
        <v>935</v>
      </c>
      <c r="P920" s="0" t="n">
        <v>48.3</v>
      </c>
      <c r="Q920" s="0" t="n">
        <v>66.4</v>
      </c>
    </row>
    <row r="921" customFormat="false" ht="15" hidden="false" customHeight="false" outlineLevel="0" collapsed="false">
      <c r="A921" s="0" t="s">
        <v>936</v>
      </c>
      <c r="E921" s="0" t="n">
        <v>39</v>
      </c>
    </row>
    <row r="922" customFormat="false" ht="15" hidden="false" customHeight="false" outlineLevel="0" collapsed="false">
      <c r="A922" s="0" t="s">
        <v>937</v>
      </c>
      <c r="G922" s="0" t="n">
        <v>32</v>
      </c>
      <c r="M922" s="0" t="n">
        <v>27</v>
      </c>
    </row>
    <row r="923" customFormat="false" ht="15" hidden="false" customHeight="false" outlineLevel="0" collapsed="false">
      <c r="A923" s="0" t="s">
        <v>938</v>
      </c>
      <c r="H923" s="0" t="n">
        <v>29.4</v>
      </c>
      <c r="I923" s="0" t="n">
        <v>56.5</v>
      </c>
      <c r="P923" s="0" t="n">
        <v>30.3</v>
      </c>
      <c r="Q923" s="0" t="n">
        <v>51.2</v>
      </c>
    </row>
    <row r="924" customFormat="false" ht="15" hidden="false" customHeight="false" outlineLevel="0" collapsed="false">
      <c r="A924" s="0" t="s">
        <v>939</v>
      </c>
    </row>
    <row r="925" customFormat="false" ht="15" hidden="false" customHeight="false" outlineLevel="0" collapsed="false">
      <c r="A925" s="0" t="s">
        <v>940</v>
      </c>
      <c r="E925" s="0" t="n">
        <v>45.4</v>
      </c>
      <c r="N925" s="0" t="n">
        <v>42.6</v>
      </c>
    </row>
    <row r="926" customFormat="false" ht="15" hidden="false" customHeight="false" outlineLevel="0" collapsed="false">
      <c r="A926" s="0" t="s">
        <v>941</v>
      </c>
      <c r="H926" s="0" t="n">
        <v>81.5</v>
      </c>
      <c r="I926" s="0" t="n">
        <v>93.7</v>
      </c>
      <c r="P926" s="0" t="n">
        <v>80.2</v>
      </c>
      <c r="Q926" s="0" t="n">
        <v>92.8</v>
      </c>
    </row>
    <row r="927" customFormat="false" ht="15" hidden="false" customHeight="false" outlineLevel="0" collapsed="false">
      <c r="A927" s="0" t="s">
        <v>942</v>
      </c>
    </row>
    <row r="928" customFormat="false" ht="15" hidden="false" customHeight="false" outlineLevel="0" collapsed="false">
      <c r="A928" s="0" t="s">
        <v>943</v>
      </c>
    </row>
    <row r="929" customFormat="false" ht="15" hidden="false" customHeight="false" outlineLevel="0" collapsed="false">
      <c r="A929" s="0" t="s">
        <v>944</v>
      </c>
      <c r="H929" s="0" t="n">
        <v>72.7</v>
      </c>
      <c r="I929" s="0" t="n">
        <v>96.3</v>
      </c>
      <c r="P929" s="0" t="n">
        <v>71</v>
      </c>
      <c r="Q929" s="0" t="n">
        <v>95.7</v>
      </c>
    </row>
    <row r="930" customFormat="false" ht="15" hidden="false" customHeight="false" outlineLevel="0" collapsed="false">
      <c r="A930" s="0" t="s">
        <v>945</v>
      </c>
      <c r="H930" s="0" t="n">
        <v>59.7</v>
      </c>
      <c r="I930" s="0" t="n">
        <v>83.8</v>
      </c>
      <c r="P930" s="0" t="n">
        <v>57.7</v>
      </c>
      <c r="Q930" s="0" t="n">
        <v>81.9</v>
      </c>
    </row>
    <row r="931" customFormat="false" ht="15" hidden="false" customHeight="false" outlineLevel="0" collapsed="false">
      <c r="A931" s="0" t="s">
        <v>946</v>
      </c>
      <c r="H931" s="0" t="n">
        <v>45.2</v>
      </c>
      <c r="I931" s="0" t="n">
        <v>73.9</v>
      </c>
      <c r="P931" s="0" t="n">
        <v>43.5</v>
      </c>
      <c r="Q931" s="0" t="n">
        <v>74.4</v>
      </c>
    </row>
    <row r="932" customFormat="false" ht="15" hidden="false" customHeight="false" outlineLevel="0" collapsed="false">
      <c r="A932" s="0" t="s">
        <v>947</v>
      </c>
    </row>
    <row r="933" customFormat="false" ht="15" hidden="false" customHeight="false" outlineLevel="0" collapsed="false">
      <c r="A933" s="0" t="s">
        <v>948</v>
      </c>
      <c r="F933" s="0" t="n">
        <v>40.6</v>
      </c>
      <c r="O933" s="0" t="n">
        <v>39.9</v>
      </c>
    </row>
    <row r="934" customFormat="false" ht="15" hidden="false" customHeight="false" outlineLevel="0" collapsed="false">
      <c r="A934" s="0" t="s">
        <v>949</v>
      </c>
    </row>
    <row r="935" customFormat="false" ht="15" hidden="false" customHeight="false" outlineLevel="0" collapsed="false">
      <c r="A935" s="0" t="s">
        <v>950</v>
      </c>
      <c r="F935" s="0" t="n">
        <v>32.5</v>
      </c>
    </row>
    <row r="936" customFormat="false" ht="15" hidden="false" customHeight="false" outlineLevel="0" collapsed="false">
      <c r="A936" s="0" t="s">
        <v>951</v>
      </c>
    </row>
    <row r="937" customFormat="false" ht="15" hidden="false" customHeight="false" outlineLevel="0" collapsed="false">
      <c r="A937" s="0" t="s">
        <v>952</v>
      </c>
      <c r="E937" s="0" t="n">
        <v>39.6</v>
      </c>
      <c r="N937" s="0" t="n">
        <v>39.3</v>
      </c>
    </row>
    <row r="938" customFormat="false" ht="15" hidden="false" customHeight="false" outlineLevel="0" collapsed="false">
      <c r="A938" s="0" t="s">
        <v>953</v>
      </c>
    </row>
    <row r="939" customFormat="false" ht="15" hidden="false" customHeight="false" outlineLevel="0" collapsed="false">
      <c r="A939" s="0" t="s">
        <v>954</v>
      </c>
      <c r="G939" s="0" t="n">
        <v>25.3</v>
      </c>
      <c r="M939" s="0" t="n">
        <v>23.6</v>
      </c>
    </row>
    <row r="940" customFormat="false" ht="15" hidden="false" customHeight="false" outlineLevel="0" collapsed="false">
      <c r="A940" s="0" t="s">
        <v>955</v>
      </c>
      <c r="O940" s="0" t="n">
        <v>28.1</v>
      </c>
      <c r="Q940" s="0" t="n">
        <v>54.4</v>
      </c>
    </row>
    <row r="941" customFormat="false" ht="15" hidden="false" customHeight="false" outlineLevel="0" collapsed="false">
      <c r="A941" s="0" t="s">
        <v>956</v>
      </c>
    </row>
    <row r="942" customFormat="false" ht="15" hidden="false" customHeight="false" outlineLevel="0" collapsed="false">
      <c r="A942" s="0" t="s">
        <v>957</v>
      </c>
      <c r="H942" s="0" t="n">
        <v>23.1</v>
      </c>
      <c r="I942" s="0" t="n">
        <v>83.2</v>
      </c>
      <c r="P942" s="0" t="n">
        <v>23.3</v>
      </c>
      <c r="Q942" s="0" t="n">
        <v>82.2</v>
      </c>
    </row>
    <row r="943" customFormat="false" ht="15" hidden="false" customHeight="false" outlineLevel="0" collapsed="false">
      <c r="A943" s="0" t="s">
        <v>958</v>
      </c>
      <c r="F943" s="0" t="n">
        <v>25.3</v>
      </c>
      <c r="O943" s="0" t="n">
        <v>25.8</v>
      </c>
    </row>
    <row r="944" customFormat="false" ht="15" hidden="false" customHeight="false" outlineLevel="0" collapsed="false">
      <c r="A944" s="0" t="s">
        <v>959</v>
      </c>
      <c r="I944" s="0" t="n">
        <v>50.4</v>
      </c>
      <c r="Q944" s="0" t="n">
        <v>49.4</v>
      </c>
    </row>
    <row r="945" customFormat="false" ht="15" hidden="false" customHeight="false" outlineLevel="0" collapsed="false">
      <c r="A945" s="0" t="s">
        <v>960</v>
      </c>
    </row>
    <row r="946" customFormat="false" ht="15" hidden="false" customHeight="false" outlineLevel="0" collapsed="false">
      <c r="A946" s="0" t="s">
        <v>961</v>
      </c>
      <c r="H946" s="0" t="n">
        <v>68</v>
      </c>
      <c r="I946" s="0" t="n">
        <v>63.2</v>
      </c>
      <c r="P946" s="0" t="n">
        <v>79.4</v>
      </c>
      <c r="Q946" s="0" t="n">
        <v>33.8</v>
      </c>
    </row>
    <row r="947" customFormat="false" ht="15" hidden="false" customHeight="false" outlineLevel="0" collapsed="false">
      <c r="A947" s="0" t="s">
        <v>962</v>
      </c>
      <c r="F947" s="0" t="n">
        <v>37.4</v>
      </c>
      <c r="O947" s="0" t="n">
        <v>39.8</v>
      </c>
    </row>
    <row r="948" customFormat="false" ht="15" hidden="false" customHeight="false" outlineLevel="0" collapsed="false">
      <c r="A948" s="0" t="s">
        <v>963</v>
      </c>
      <c r="M948" s="0" t="n">
        <v>35.1</v>
      </c>
      <c r="Q948" s="0" t="n">
        <v>29.6</v>
      </c>
    </row>
    <row r="949" customFormat="false" ht="15" hidden="false" customHeight="false" outlineLevel="0" collapsed="false">
      <c r="A949" s="0" t="s">
        <v>964</v>
      </c>
      <c r="H949" s="0" t="n">
        <v>38.8</v>
      </c>
      <c r="P949" s="0" t="n">
        <v>36.7</v>
      </c>
    </row>
    <row r="950" customFormat="false" ht="15" hidden="false" customHeight="false" outlineLevel="0" collapsed="false">
      <c r="A950" s="0" t="s">
        <v>965</v>
      </c>
      <c r="F950" s="0" t="n">
        <v>34.2</v>
      </c>
      <c r="I950" s="0" t="n">
        <v>84.9</v>
      </c>
      <c r="O950" s="0" t="n">
        <v>36.8</v>
      </c>
      <c r="Q950" s="0" t="n">
        <v>77</v>
      </c>
    </row>
    <row r="951" customFormat="false" ht="15" hidden="false" customHeight="false" outlineLevel="0" collapsed="false">
      <c r="A951" s="0" t="s">
        <v>966</v>
      </c>
      <c r="F951" s="0" t="n">
        <v>25.5</v>
      </c>
    </row>
    <row r="952" customFormat="false" ht="15" hidden="false" customHeight="false" outlineLevel="0" collapsed="false">
      <c r="A952" s="0" t="s">
        <v>967</v>
      </c>
      <c r="F952" s="0" t="n">
        <v>37.5</v>
      </c>
      <c r="G952" s="0" t="n">
        <v>27.8</v>
      </c>
      <c r="M952" s="0" t="n">
        <v>30.9</v>
      </c>
      <c r="O952" s="0" t="n">
        <v>34.3</v>
      </c>
    </row>
    <row r="953" customFormat="false" ht="15" hidden="false" customHeight="false" outlineLevel="0" collapsed="false">
      <c r="A953" s="0" t="s">
        <v>968</v>
      </c>
      <c r="H953" s="0" t="n">
        <v>22.4</v>
      </c>
      <c r="I953" s="0" t="n">
        <v>59</v>
      </c>
      <c r="P953" s="0" t="n">
        <v>34.1</v>
      </c>
      <c r="Q953" s="0" t="n">
        <v>56</v>
      </c>
    </row>
    <row r="954" customFormat="false" ht="15" hidden="false" customHeight="false" outlineLevel="0" collapsed="false">
      <c r="A954" s="0" t="s">
        <v>969</v>
      </c>
      <c r="G954" s="0" t="n">
        <v>36.8</v>
      </c>
      <c r="M954" s="0" t="n">
        <v>36.5</v>
      </c>
    </row>
    <row r="955" customFormat="false" ht="15" hidden="false" customHeight="false" outlineLevel="0" collapsed="false">
      <c r="A955" s="0" t="s">
        <v>970</v>
      </c>
    </row>
    <row r="956" customFormat="false" ht="15" hidden="false" customHeight="false" outlineLevel="0" collapsed="false">
      <c r="A956" s="0" t="s">
        <v>971</v>
      </c>
      <c r="P956" s="0" t="n">
        <v>82.2</v>
      </c>
      <c r="Q956" s="0" t="n">
        <v>99.9</v>
      </c>
    </row>
    <row r="957" customFormat="false" ht="15" hidden="false" customHeight="false" outlineLevel="0" collapsed="false">
      <c r="A957" s="0" t="s">
        <v>972</v>
      </c>
      <c r="F957" s="0" t="n">
        <v>29.7</v>
      </c>
      <c r="I957" s="0" t="n">
        <v>23.2</v>
      </c>
      <c r="N957" s="0" t="n">
        <v>45.6</v>
      </c>
      <c r="O957" s="0" t="n">
        <v>35.5</v>
      </c>
      <c r="Q957" s="0" t="n">
        <v>29.6</v>
      </c>
    </row>
    <row r="958" customFormat="false" ht="15" hidden="false" customHeight="false" outlineLevel="0" collapsed="false">
      <c r="A958" s="0" t="s">
        <v>973</v>
      </c>
      <c r="F958" s="0" t="n">
        <v>36</v>
      </c>
      <c r="O958" s="0" t="n">
        <v>43.8</v>
      </c>
    </row>
    <row r="959" customFormat="false" ht="15" hidden="false" customHeight="false" outlineLevel="0" collapsed="false">
      <c r="A959" s="0" t="s">
        <v>974</v>
      </c>
      <c r="H959" s="0" t="n">
        <v>21</v>
      </c>
      <c r="P959" s="0" t="n">
        <v>25.2</v>
      </c>
    </row>
    <row r="960" customFormat="false" ht="15" hidden="false" customHeight="false" outlineLevel="0" collapsed="false">
      <c r="A960" s="0" t="s">
        <v>975</v>
      </c>
    </row>
    <row r="961" customFormat="false" ht="15" hidden="false" customHeight="false" outlineLevel="0" collapsed="false">
      <c r="A961" s="0" t="s">
        <v>976</v>
      </c>
      <c r="F961" s="0" t="n">
        <v>56.4</v>
      </c>
      <c r="O961" s="0" t="n">
        <v>54.9</v>
      </c>
    </row>
    <row r="962" customFormat="false" ht="15" hidden="false" customHeight="false" outlineLevel="0" collapsed="false">
      <c r="A962" s="0" t="s">
        <v>977</v>
      </c>
      <c r="F962" s="0" t="n">
        <v>30.7</v>
      </c>
      <c r="O962" s="0" t="n">
        <v>30.3</v>
      </c>
    </row>
    <row r="963" customFormat="false" ht="15" hidden="false" customHeight="false" outlineLevel="0" collapsed="false">
      <c r="A963" s="0" t="s">
        <v>978</v>
      </c>
      <c r="D963" s="0" t="n">
        <v>61.5</v>
      </c>
      <c r="F963" s="0" t="n">
        <v>100</v>
      </c>
      <c r="G963" s="0" t="n">
        <v>71.9</v>
      </c>
      <c r="H963" s="0" t="n">
        <v>43.3</v>
      </c>
      <c r="L963" s="0" t="n">
        <v>59.5</v>
      </c>
      <c r="M963" s="0" t="n">
        <v>69.6</v>
      </c>
      <c r="O963" s="0" t="n">
        <v>100</v>
      </c>
      <c r="P963" s="0" t="n">
        <v>45.3</v>
      </c>
    </row>
    <row r="964" customFormat="false" ht="15" hidden="false" customHeight="false" outlineLevel="0" collapsed="false">
      <c r="A964" s="0" t="s">
        <v>979</v>
      </c>
      <c r="D964" s="0" t="n">
        <v>51.9</v>
      </c>
      <c r="F964" s="0" t="n">
        <v>99.4</v>
      </c>
      <c r="G964" s="0" t="n">
        <v>88.7</v>
      </c>
      <c r="H964" s="0" t="n">
        <v>83</v>
      </c>
      <c r="I964" s="0" t="n">
        <v>86.1</v>
      </c>
      <c r="L964" s="0" t="n">
        <v>53.6</v>
      </c>
      <c r="M964" s="0" t="n">
        <v>88.4</v>
      </c>
      <c r="O964" s="0" t="n">
        <v>99.8</v>
      </c>
      <c r="P964" s="0" t="n">
        <v>88.7</v>
      </c>
      <c r="Q964" s="0" t="n">
        <v>64</v>
      </c>
    </row>
    <row r="965" customFormat="false" ht="15" hidden="false" customHeight="false" outlineLevel="0" collapsed="false">
      <c r="A965" s="0" t="s">
        <v>980</v>
      </c>
      <c r="D965" s="0" t="n">
        <v>41.2</v>
      </c>
      <c r="F965" s="0" t="n">
        <v>44.2</v>
      </c>
      <c r="L965" s="0" t="n">
        <v>38.1</v>
      </c>
      <c r="O965" s="0" t="n">
        <v>71.8</v>
      </c>
    </row>
    <row r="966" customFormat="false" ht="15" hidden="false" customHeight="false" outlineLevel="0" collapsed="false">
      <c r="A966" s="0" t="s">
        <v>981</v>
      </c>
      <c r="D966" s="0" t="n">
        <v>36.8</v>
      </c>
      <c r="E966" s="0" t="n">
        <v>99.9</v>
      </c>
      <c r="F966" s="0" t="n">
        <v>52.5</v>
      </c>
      <c r="G966" s="0" t="n">
        <v>61.4</v>
      </c>
      <c r="H966" s="0" t="n">
        <v>100</v>
      </c>
      <c r="I966" s="0" t="n">
        <v>100</v>
      </c>
      <c r="L966" s="0" t="n">
        <v>34.1</v>
      </c>
      <c r="M966" s="0" t="n">
        <v>55.2</v>
      </c>
      <c r="N966" s="0" t="n">
        <v>99.5</v>
      </c>
      <c r="O966" s="0" t="n">
        <v>65.1</v>
      </c>
      <c r="P966" s="0" t="n">
        <v>100</v>
      </c>
      <c r="Q966" s="0" t="n">
        <v>100</v>
      </c>
    </row>
    <row r="967" customFormat="false" ht="15" hidden="false" customHeight="false" outlineLevel="0" collapsed="false">
      <c r="A967" s="0" t="s">
        <v>982</v>
      </c>
      <c r="D967" s="0" t="n">
        <v>33</v>
      </c>
      <c r="E967" s="0" t="n">
        <v>100</v>
      </c>
      <c r="G967" s="0" t="n">
        <v>94.1</v>
      </c>
      <c r="H967" s="0" t="n">
        <v>100</v>
      </c>
      <c r="I967" s="0" t="n">
        <v>100</v>
      </c>
      <c r="L967" s="0" t="n">
        <v>37.9</v>
      </c>
      <c r="M967" s="0" t="n">
        <v>96.9</v>
      </c>
      <c r="N967" s="0" t="n">
        <v>99.6</v>
      </c>
      <c r="P967" s="0" t="n">
        <v>100</v>
      </c>
      <c r="Q967" s="0" t="n">
        <v>100</v>
      </c>
    </row>
    <row r="968" customFormat="false" ht="15" hidden="false" customHeight="false" outlineLevel="0" collapsed="false">
      <c r="A968" s="0" t="s">
        <v>983</v>
      </c>
      <c r="D968" s="0" t="n">
        <v>30.4</v>
      </c>
      <c r="F968" s="0" t="n">
        <v>100</v>
      </c>
      <c r="G968" s="0" t="n">
        <v>100</v>
      </c>
      <c r="L968" s="0" t="n">
        <v>29.9</v>
      </c>
      <c r="M968" s="0" t="n">
        <v>100</v>
      </c>
      <c r="O968" s="0" t="n">
        <v>99.9</v>
      </c>
    </row>
    <row r="969" customFormat="false" ht="15" hidden="false" customHeight="false" outlineLevel="0" collapsed="false">
      <c r="A969" s="0" t="s">
        <v>984</v>
      </c>
    </row>
    <row r="970" customFormat="false" ht="15" hidden="false" customHeight="false" outlineLevel="0" collapsed="false">
      <c r="A970" s="0" t="s">
        <v>985</v>
      </c>
      <c r="E970" s="0" t="n">
        <v>31</v>
      </c>
      <c r="F970" s="0" t="n">
        <v>100</v>
      </c>
      <c r="G970" s="0" t="n">
        <v>35.8</v>
      </c>
      <c r="I970" s="0" t="n">
        <v>38.8</v>
      </c>
      <c r="N970" s="0" t="n">
        <v>35.5</v>
      </c>
      <c r="O970" s="0" t="n">
        <v>100</v>
      </c>
      <c r="Q970" s="0" t="n">
        <v>31.3</v>
      </c>
    </row>
    <row r="971" customFormat="false" ht="15" hidden="false" customHeight="false" outlineLevel="0" collapsed="false">
      <c r="A971" s="0" t="s">
        <v>986</v>
      </c>
      <c r="E971" s="0" t="n">
        <v>31</v>
      </c>
      <c r="H971" s="0" t="n">
        <v>81.4</v>
      </c>
      <c r="P971" s="0" t="n">
        <v>82.3</v>
      </c>
      <c r="Q971" s="0" t="n">
        <v>22</v>
      </c>
    </row>
    <row r="972" customFormat="false" ht="15" hidden="false" customHeight="false" outlineLevel="0" collapsed="false">
      <c r="A972" s="0" t="s">
        <v>987</v>
      </c>
      <c r="E972" s="0" t="n">
        <v>64.3</v>
      </c>
      <c r="F972" s="0" t="n">
        <v>33</v>
      </c>
      <c r="G972" s="0" t="n">
        <v>34.4</v>
      </c>
      <c r="H972" s="0" t="n">
        <v>69.1</v>
      </c>
      <c r="I972" s="0" t="n">
        <v>74.8</v>
      </c>
      <c r="M972" s="0" t="n">
        <v>36.2</v>
      </c>
      <c r="N972" s="0" t="n">
        <v>43.3</v>
      </c>
      <c r="P972" s="0" t="n">
        <v>83.3</v>
      </c>
      <c r="Q972" s="0" t="n">
        <v>75</v>
      </c>
    </row>
    <row r="973" customFormat="false" ht="15" hidden="false" customHeight="false" outlineLevel="0" collapsed="false">
      <c r="A973" s="0" t="s">
        <v>988</v>
      </c>
      <c r="E973" s="0" t="n">
        <v>53.7</v>
      </c>
      <c r="F973" s="0" t="n">
        <v>99.5</v>
      </c>
      <c r="G973" s="0" t="n">
        <v>53.7</v>
      </c>
      <c r="H973" s="0" t="n">
        <v>95.1</v>
      </c>
      <c r="I973" s="0" t="n">
        <v>100</v>
      </c>
      <c r="M973" s="0" t="n">
        <v>49.4</v>
      </c>
      <c r="N973" s="0" t="n">
        <v>48.5</v>
      </c>
      <c r="O973" s="0" t="n">
        <v>99.9</v>
      </c>
      <c r="P973" s="0" t="n">
        <v>94.6</v>
      </c>
      <c r="Q973" s="0" t="n">
        <v>100</v>
      </c>
    </row>
    <row r="974" customFormat="false" ht="15" hidden="false" customHeight="false" outlineLevel="0" collapsed="false">
      <c r="A974" s="0" t="s">
        <v>989</v>
      </c>
      <c r="E974" s="0" t="n">
        <v>78</v>
      </c>
      <c r="H974" s="0" t="n">
        <v>100</v>
      </c>
      <c r="I974" s="0" t="n">
        <v>99.9</v>
      </c>
      <c r="N974" s="0" t="n">
        <v>84.4</v>
      </c>
      <c r="P974" s="0" t="n">
        <v>100</v>
      </c>
      <c r="Q974" s="0" t="n">
        <v>99.9</v>
      </c>
    </row>
    <row r="975" customFormat="false" ht="15" hidden="false" customHeight="false" outlineLevel="0" collapsed="false">
      <c r="A975" s="0" t="s">
        <v>990</v>
      </c>
      <c r="E975" s="0" t="n">
        <v>88.7</v>
      </c>
      <c r="G975" s="0" t="n">
        <v>28.9</v>
      </c>
      <c r="H975" s="0" t="n">
        <v>98</v>
      </c>
      <c r="I975" s="0" t="n">
        <v>92.3</v>
      </c>
      <c r="M975" s="0" t="n">
        <v>32.2</v>
      </c>
      <c r="N975" s="0" t="n">
        <v>93</v>
      </c>
      <c r="P975" s="0" t="n">
        <v>99.6</v>
      </c>
      <c r="Q975" s="0" t="n">
        <v>93.2</v>
      </c>
    </row>
    <row r="976" customFormat="false" ht="15" hidden="false" customHeight="false" outlineLevel="0" collapsed="false">
      <c r="A976" s="0" t="s">
        <v>991</v>
      </c>
      <c r="E976" s="0" t="n">
        <v>43</v>
      </c>
      <c r="H976" s="0" t="n">
        <v>66.3</v>
      </c>
      <c r="I976" s="0" t="n">
        <v>95.2</v>
      </c>
      <c r="M976" s="0" t="n">
        <v>22.6</v>
      </c>
      <c r="N976" s="0" t="n">
        <v>33.5</v>
      </c>
      <c r="P976" s="0" t="n">
        <v>72.3</v>
      </c>
      <c r="Q976" s="0" t="n">
        <v>95.9</v>
      </c>
    </row>
    <row r="977" customFormat="false" ht="15" hidden="false" customHeight="false" outlineLevel="0" collapsed="false">
      <c r="A977" s="0" t="s">
        <v>992</v>
      </c>
      <c r="E977" s="0" t="n">
        <v>99.3</v>
      </c>
      <c r="G977" s="0" t="n">
        <v>58.2</v>
      </c>
      <c r="H977" s="0" t="n">
        <v>100</v>
      </c>
      <c r="I977" s="0" t="n">
        <v>100</v>
      </c>
      <c r="M977" s="0" t="n">
        <v>60.2</v>
      </c>
      <c r="N977" s="0" t="n">
        <v>99.6</v>
      </c>
      <c r="P977" s="0" t="n">
        <v>100</v>
      </c>
      <c r="Q977" s="0" t="n">
        <v>100</v>
      </c>
    </row>
    <row r="978" customFormat="false" ht="15" hidden="false" customHeight="false" outlineLevel="0" collapsed="false">
      <c r="A978" s="0" t="s">
        <v>993</v>
      </c>
      <c r="F978" s="0" t="n">
        <v>82.5</v>
      </c>
      <c r="G978" s="0" t="n">
        <v>100</v>
      </c>
      <c r="H978" s="0" t="n">
        <v>100</v>
      </c>
      <c r="I978" s="0" t="n">
        <v>100</v>
      </c>
      <c r="M978" s="0" t="n">
        <v>100</v>
      </c>
      <c r="O978" s="0" t="n">
        <v>84.5</v>
      </c>
      <c r="P978" s="0" t="n">
        <v>100</v>
      </c>
      <c r="Q978" s="0" t="n">
        <v>100</v>
      </c>
    </row>
    <row r="979" customFormat="false" ht="15" hidden="false" customHeight="false" outlineLevel="0" collapsed="false">
      <c r="A979" s="0" t="s">
        <v>994</v>
      </c>
      <c r="E979" s="0" t="n">
        <v>68.9</v>
      </c>
      <c r="G979" s="0" t="n">
        <v>63.4</v>
      </c>
      <c r="H979" s="0" t="n">
        <v>88.7</v>
      </c>
      <c r="I979" s="0" t="n">
        <v>50.6</v>
      </c>
      <c r="M979" s="0" t="n">
        <v>62.2</v>
      </c>
      <c r="N979" s="0" t="n">
        <v>60.8</v>
      </c>
      <c r="P979" s="0" t="n">
        <v>87.8</v>
      </c>
      <c r="Q979" s="0" t="n">
        <v>34.7</v>
      </c>
    </row>
    <row r="980" customFormat="false" ht="15" hidden="false" customHeight="false" outlineLevel="0" collapsed="false">
      <c r="A980" s="0" t="s">
        <v>995</v>
      </c>
      <c r="E980" s="0" t="n">
        <v>98.1</v>
      </c>
      <c r="H980" s="0" t="n">
        <v>30.4</v>
      </c>
      <c r="I980" s="0" t="n">
        <v>31</v>
      </c>
      <c r="L980" s="0" t="n">
        <v>33.4</v>
      </c>
      <c r="N980" s="0" t="n">
        <v>98</v>
      </c>
      <c r="P980" s="0" t="n">
        <v>28.5</v>
      </c>
      <c r="Q980" s="0" t="n">
        <v>28.2</v>
      </c>
    </row>
    <row r="981" customFormat="false" ht="15" hidden="false" customHeight="false" outlineLevel="0" collapsed="false">
      <c r="A981" s="0" t="s">
        <v>996</v>
      </c>
      <c r="E981" s="0" t="n">
        <v>38.6</v>
      </c>
      <c r="F981" s="0" t="n">
        <v>28.5</v>
      </c>
      <c r="G981" s="0" t="n">
        <v>25.1</v>
      </c>
      <c r="I981" s="0" t="n">
        <v>53.2</v>
      </c>
      <c r="M981" s="0" t="n">
        <v>23.9</v>
      </c>
      <c r="N981" s="0" t="n">
        <v>48.4</v>
      </c>
      <c r="O981" s="0" t="n">
        <v>32.4</v>
      </c>
      <c r="Q981" s="0" t="n">
        <v>50.3</v>
      </c>
    </row>
    <row r="982" customFormat="false" ht="15" hidden="false" customHeight="false" outlineLevel="0" collapsed="false">
      <c r="A982" s="0" t="s">
        <v>997</v>
      </c>
      <c r="E982" s="0" t="n">
        <v>43.9</v>
      </c>
      <c r="H982" s="0" t="n">
        <v>23.3</v>
      </c>
      <c r="I982" s="0" t="n">
        <v>56.5</v>
      </c>
      <c r="N982" s="0" t="n">
        <v>40</v>
      </c>
      <c r="Q982" s="0" t="n">
        <v>73.2</v>
      </c>
    </row>
    <row r="983" customFormat="false" ht="15" hidden="false" customHeight="false" outlineLevel="0" collapsed="false">
      <c r="A983" s="0" t="s">
        <v>998</v>
      </c>
      <c r="E983" s="0" t="n">
        <v>41.9</v>
      </c>
      <c r="F983" s="0" t="n">
        <v>28.2</v>
      </c>
      <c r="G983" s="0" t="n">
        <v>47.1</v>
      </c>
      <c r="H983" s="0" t="n">
        <v>65</v>
      </c>
      <c r="M983" s="0" t="n">
        <v>58.9</v>
      </c>
      <c r="N983" s="0" t="n">
        <v>42.9</v>
      </c>
      <c r="P983" s="0" t="n">
        <v>80.5</v>
      </c>
      <c r="Q983" s="0" t="n">
        <v>41.8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n">
        <v>2015</v>
      </c>
    </row>
    <row r="2" customFormat="false" ht="15" hidden="false" customHeight="false" outlineLevel="0" collapsed="false">
      <c r="A2" s="0" t="s">
        <v>1008</v>
      </c>
      <c r="B2" s="0" t="s">
        <v>1009</v>
      </c>
      <c r="C2" s="0" t="s">
        <v>1007</v>
      </c>
      <c r="D2" s="0" t="s">
        <v>1010</v>
      </c>
    </row>
    <row r="3" customFormat="false" ht="15" hidden="false" customHeight="false" outlineLevel="0" collapsed="false">
      <c r="A3" s="0" t="s">
        <v>1011</v>
      </c>
      <c r="B3" s="0" t="s">
        <v>1012</v>
      </c>
      <c r="C3" s="0" t="n">
        <v>0.248699044</v>
      </c>
      <c r="D3" s="0" t="n">
        <v>0.154215196</v>
      </c>
    </row>
    <row r="4" customFormat="false" ht="15" hidden="false" customHeight="false" outlineLevel="0" collapsed="false">
      <c r="A4" s="0" t="s">
        <v>1011</v>
      </c>
      <c r="B4" s="0" t="s">
        <v>1013</v>
      </c>
      <c r="C4" s="0" t="n">
        <v>0.354819144</v>
      </c>
      <c r="D4" s="0" t="n">
        <v>0.247908798</v>
      </c>
    </row>
    <row r="5" customFormat="false" ht="15" hidden="false" customHeight="false" outlineLevel="0" collapsed="false">
      <c r="A5" s="0" t="s">
        <v>1011</v>
      </c>
      <c r="B5" s="0" t="s">
        <v>1014</v>
      </c>
      <c r="C5" s="0" t="n">
        <v>0.105812188</v>
      </c>
      <c r="D5" s="0" t="n">
        <v>0.073118052</v>
      </c>
    </row>
    <row r="6" customFormat="false" ht="15" hidden="false" customHeight="false" outlineLevel="0" collapsed="false">
      <c r="A6" s="0" t="s">
        <v>1011</v>
      </c>
      <c r="B6" s="0" t="s">
        <v>1015</v>
      </c>
      <c r="C6" s="0" t="n">
        <v>0.177679555</v>
      </c>
      <c r="D6" s="0" t="n">
        <v>0.087576128</v>
      </c>
    </row>
    <row r="7" customFormat="false" ht="15" hidden="false" customHeight="false" outlineLevel="0" collapsed="false">
      <c r="A7" s="0" t="s">
        <v>1011</v>
      </c>
      <c r="B7" s="0" t="s">
        <v>1016</v>
      </c>
      <c r="C7" s="0" t="n">
        <v>0.067003935</v>
      </c>
      <c r="D7" s="0" t="n">
        <v>0.049142187</v>
      </c>
    </row>
    <row r="8" customFormat="false" ht="15" hidden="false" customHeight="false" outlineLevel="0" collapsed="false">
      <c r="A8" s="0" t="s">
        <v>1011</v>
      </c>
      <c r="B8" s="0" t="s">
        <v>1017</v>
      </c>
      <c r="C8" s="0" t="n">
        <v>0.076242788</v>
      </c>
      <c r="D8" s="0" t="n">
        <v>0.054831959</v>
      </c>
    </row>
    <row r="9" customFormat="false" ht="15" hidden="false" customHeight="false" outlineLevel="0" collapsed="false">
      <c r="A9" s="0" t="s">
        <v>1011</v>
      </c>
      <c r="B9" s="0" t="s">
        <v>1018</v>
      </c>
      <c r="C9" s="0" t="n">
        <v>0.133997248</v>
      </c>
      <c r="D9" s="0" t="n">
        <v>0.077006958</v>
      </c>
    </row>
    <row r="10" customFormat="false" ht="15" hidden="false" customHeight="false" outlineLevel="0" collapsed="false">
      <c r="A10" s="0" t="s">
        <v>1011</v>
      </c>
      <c r="B10" s="0" t="s">
        <v>1019</v>
      </c>
      <c r="C10" s="0" t="n">
        <v>0.070308612</v>
      </c>
      <c r="D10" s="0" t="n">
        <v>0.054078675</v>
      </c>
    </row>
    <row r="13" customFormat="false" ht="15" hidden="false" customHeight="false" outlineLevel="0" collapsed="false">
      <c r="A13" s="0" t="n">
        <v>2016</v>
      </c>
    </row>
    <row r="14" customFormat="false" ht="15" hidden="false" customHeight="false" outlineLevel="0" collapsed="false">
      <c r="A14" s="0" t="s">
        <v>1008</v>
      </c>
      <c r="B14" s="0" t="s">
        <v>1009</v>
      </c>
      <c r="C14" s="0" t="s">
        <v>1007</v>
      </c>
      <c r="D14" s="0" t="s">
        <v>1010</v>
      </c>
    </row>
    <row r="15" customFormat="false" ht="15" hidden="false" customHeight="false" outlineLevel="0" collapsed="false">
      <c r="A15" s="0" t="s">
        <v>1011</v>
      </c>
      <c r="B15" s="0" t="s">
        <v>1012</v>
      </c>
      <c r="C15" s="0" t="n">
        <v>0.0980063481015933</v>
      </c>
      <c r="D15" s="0" t="n">
        <v>0.0725392973351935</v>
      </c>
    </row>
    <row r="16" customFormat="false" ht="15" hidden="false" customHeight="false" outlineLevel="0" collapsed="false">
      <c r="A16" s="0" t="s">
        <v>1011</v>
      </c>
      <c r="B16" s="0" t="s">
        <v>1013</v>
      </c>
      <c r="C16" s="1" t="n">
        <v>0.156249258836211</v>
      </c>
      <c r="D16" s="1" t="n">
        <v>0.129410338489017</v>
      </c>
    </row>
    <row r="17" customFormat="false" ht="15" hidden="false" customHeight="false" outlineLevel="0" collapsed="false">
      <c r="A17" s="0" t="s">
        <v>1011</v>
      </c>
      <c r="B17" s="0" t="s">
        <v>1014</v>
      </c>
      <c r="C17" s="0" t="n">
        <v>0.163527428219928</v>
      </c>
      <c r="D17" s="0" t="n">
        <v>0.116775779331874</v>
      </c>
    </row>
    <row r="18" customFormat="false" ht="15" hidden="false" customHeight="false" outlineLevel="0" collapsed="false">
      <c r="A18" s="0" t="s">
        <v>1011</v>
      </c>
      <c r="B18" s="0" t="s">
        <v>1015</v>
      </c>
      <c r="C18" s="0" t="n">
        <v>0.173280271516567</v>
      </c>
      <c r="D18" s="0" t="n">
        <v>0.0927531039916834</v>
      </c>
    </row>
    <row r="19" customFormat="false" ht="15" hidden="false" customHeight="false" outlineLevel="0" collapsed="false">
      <c r="A19" s="0" t="s">
        <v>1011</v>
      </c>
      <c r="B19" s="0" t="s">
        <v>1016</v>
      </c>
      <c r="C19" s="0" t="n">
        <v>0.142195048432752</v>
      </c>
      <c r="D19" s="0" t="n">
        <v>0.1226225597828</v>
      </c>
    </row>
    <row r="20" customFormat="false" ht="15" hidden="false" customHeight="false" outlineLevel="0" collapsed="false">
      <c r="A20" s="0" t="s">
        <v>1011</v>
      </c>
      <c r="B20" s="0" t="s">
        <v>1017</v>
      </c>
      <c r="C20" s="0" t="n">
        <v>0.157425138897882</v>
      </c>
      <c r="D20" s="0" t="n">
        <v>0.125141102697794</v>
      </c>
    </row>
    <row r="21" customFormat="false" ht="15" hidden="false" customHeight="false" outlineLevel="0" collapsed="false">
      <c r="A21" s="0" t="s">
        <v>1011</v>
      </c>
      <c r="B21" s="0" t="s">
        <v>1018</v>
      </c>
      <c r="C21" s="0" t="n">
        <v>0.135643141142496</v>
      </c>
      <c r="D21" s="0" t="n">
        <v>0.0863233859892331</v>
      </c>
    </row>
    <row r="22" customFormat="false" ht="15" hidden="false" customHeight="false" outlineLevel="0" collapsed="false">
      <c r="A22" s="0" t="s">
        <v>1011</v>
      </c>
      <c r="B22" s="0" t="s">
        <v>1019</v>
      </c>
      <c r="C22" s="0" t="n">
        <v>0.116551075820599</v>
      </c>
      <c r="D22" s="0" t="n">
        <v>0.105100305235894</v>
      </c>
    </row>
    <row r="24" customFormat="false" ht="15" hidden="false" customHeight="false" outlineLevel="0" collapsed="false">
      <c r="A24" s="0" t="n">
        <v>2017</v>
      </c>
    </row>
    <row r="25" customFormat="false" ht="15" hidden="false" customHeight="false" outlineLevel="0" collapsed="false">
      <c r="A25" s="0" t="s">
        <v>1008</v>
      </c>
      <c r="B25" s="0" t="s">
        <v>1009</v>
      </c>
      <c r="C25" s="0" t="s">
        <v>1007</v>
      </c>
      <c r="D25" s="0" t="s">
        <v>1010</v>
      </c>
    </row>
    <row r="26" customFormat="false" ht="15" hidden="false" customHeight="false" outlineLevel="0" collapsed="false">
      <c r="A26" s="0" t="s">
        <v>1011</v>
      </c>
      <c r="B26" s="0" t="s">
        <v>1012</v>
      </c>
      <c r="C26" s="0" t="n">
        <v>0.0960065490126853</v>
      </c>
      <c r="D26" s="0" t="n">
        <v>0.0723212100100315</v>
      </c>
    </row>
    <row r="27" customFormat="false" ht="15" hidden="false" customHeight="false" outlineLevel="0" collapsed="false">
      <c r="A27" s="0" t="s">
        <v>1011</v>
      </c>
      <c r="B27" s="0" t="s">
        <v>1013</v>
      </c>
      <c r="C27" s="1" t="n">
        <v>0.134676796985277</v>
      </c>
      <c r="D27" s="1" t="n">
        <v>0.0925685033260873</v>
      </c>
    </row>
    <row r="28" customFormat="false" ht="15" hidden="false" customHeight="false" outlineLevel="0" collapsed="false">
      <c r="A28" s="0" t="s">
        <v>1011</v>
      </c>
      <c r="B28" s="0" t="s">
        <v>1014</v>
      </c>
      <c r="C28" s="0" t="n">
        <v>0.1357073579324</v>
      </c>
      <c r="D28" s="0" t="n">
        <v>0.0930712810379614</v>
      </c>
    </row>
    <row r="29" customFormat="false" ht="15" hidden="false" customHeight="false" outlineLevel="0" collapsed="false">
      <c r="A29" s="0" t="s">
        <v>1011</v>
      </c>
      <c r="B29" s="0" t="s">
        <v>1015</v>
      </c>
      <c r="C29" s="0" t="n">
        <v>0.191386311969484</v>
      </c>
      <c r="D29" s="0" t="n">
        <v>0.100070004858059</v>
      </c>
    </row>
    <row r="30" customFormat="false" ht="15" hidden="false" customHeight="false" outlineLevel="0" collapsed="false">
      <c r="A30" s="0" t="s">
        <v>1011</v>
      </c>
      <c r="B30" s="0" t="s">
        <v>1016</v>
      </c>
      <c r="C30" s="0" t="n">
        <v>0.0722961911195794</v>
      </c>
      <c r="D30" s="0" t="n">
        <v>0.0471721550221915</v>
      </c>
    </row>
    <row r="31" customFormat="false" ht="15" hidden="false" customHeight="false" outlineLevel="0" collapsed="false">
      <c r="A31" s="0" t="s">
        <v>1011</v>
      </c>
      <c r="B31" s="0" t="s">
        <v>1017</v>
      </c>
      <c r="C31" s="0" t="n">
        <v>0.13807014983929</v>
      </c>
      <c r="D31" s="0" t="n">
        <v>0.105904817830186</v>
      </c>
    </row>
    <row r="32" customFormat="false" ht="15" hidden="false" customHeight="false" outlineLevel="0" collapsed="false">
      <c r="A32" s="0" t="s">
        <v>1011</v>
      </c>
      <c r="B32" s="0" t="s">
        <v>1018</v>
      </c>
      <c r="C32" s="0" t="n">
        <v>0.153852291000412</v>
      </c>
      <c r="D32" s="0" t="n">
        <v>0.089696731593645</v>
      </c>
    </row>
    <row r="33" customFormat="false" ht="15" hidden="false" customHeight="false" outlineLevel="0" collapsed="false">
      <c r="A33" s="0" t="s">
        <v>1011</v>
      </c>
      <c r="B33" s="0" t="s">
        <v>1019</v>
      </c>
      <c r="C33" s="0" t="n">
        <v>0.0453358910224798</v>
      </c>
      <c r="D33" s="0" t="n">
        <v>0.0331786707575236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5"/>
  <cols>
    <col collapsed="false" hidden="false" max="1" min="1" style="0" width="27.8502024291498"/>
    <col collapsed="false" hidden="false" max="2" min="2" style="0" width="10.4251012145749"/>
    <col collapsed="false" hidden="false" max="5" min="3" style="0" width="9.99595141700405"/>
    <col collapsed="false" hidden="false" max="6" min="6" style="0" width="12.7125506072875"/>
    <col collapsed="false" hidden="false" max="9" min="7" style="0" width="11.9959514170041"/>
    <col collapsed="false" hidden="false" max="1025" min="10" style="0" width="8.5748987854251"/>
  </cols>
  <sheetData>
    <row r="1" customFormat="false" ht="15" hidden="false" customHeight="false" outlineLevel="0" collapsed="false">
      <c r="A1" s="0" t="s">
        <v>0</v>
      </c>
      <c r="B1" s="0" t="s">
        <v>999</v>
      </c>
      <c r="C1" s="0" t="s">
        <v>1000</v>
      </c>
      <c r="F1" s="0" t="s">
        <v>1001</v>
      </c>
      <c r="G1" s="0" t="s">
        <v>1002</v>
      </c>
      <c r="I1" s="0" t="s">
        <v>1003</v>
      </c>
    </row>
    <row r="2" customFormat="false" ht="15" hidden="false" customHeight="false" outlineLevel="0" collapsed="false">
      <c r="A2" s="0" t="s">
        <v>17</v>
      </c>
      <c r="B2" s="0" t="n">
        <v>1</v>
      </c>
      <c r="C2" s="0" t="n">
        <v>1</v>
      </c>
      <c r="F2" s="0" t="n">
        <f aca="false">(B2-C2)/B2</f>
        <v>0</v>
      </c>
      <c r="G2" s="0" t="n">
        <f aca="false">(F2)^2</f>
        <v>0</v>
      </c>
      <c r="I2" s="0" t="n">
        <f aca="false">ABS(F2)</f>
        <v>0</v>
      </c>
    </row>
    <row r="3" customFormat="false" ht="15" hidden="false" customHeight="false" outlineLevel="0" collapsed="false">
      <c r="A3" s="0" t="s">
        <v>18</v>
      </c>
      <c r="B3" s="0" t="n">
        <v>2</v>
      </c>
      <c r="C3" s="0" t="n">
        <v>2</v>
      </c>
      <c r="F3" s="0" t="n">
        <f aca="false">(B3-C3)/B3</f>
        <v>0</v>
      </c>
      <c r="G3" s="0" t="n">
        <f aca="false">(F3)^2</f>
        <v>0</v>
      </c>
      <c r="I3" s="0" t="n">
        <f aca="false">ABS(F3)</f>
        <v>0</v>
      </c>
    </row>
    <row r="4" customFormat="false" ht="15" hidden="false" customHeight="false" outlineLevel="0" collapsed="false">
      <c r="A4" s="0" t="s">
        <v>19</v>
      </c>
      <c r="B4" s="0" t="n">
        <v>3</v>
      </c>
      <c r="C4" s="0" t="n">
        <v>3</v>
      </c>
      <c r="F4" s="0" t="n">
        <f aca="false">(B4-C4)/B4</f>
        <v>0</v>
      </c>
      <c r="G4" s="0" t="n">
        <f aca="false">(F4)^2</f>
        <v>0</v>
      </c>
      <c r="I4" s="0" t="n">
        <f aca="false">ABS(F4)</f>
        <v>0</v>
      </c>
    </row>
    <row r="5" customFormat="false" ht="15" hidden="false" customHeight="false" outlineLevel="0" collapsed="false">
      <c r="A5" s="0" t="s">
        <v>21</v>
      </c>
      <c r="B5" s="0" t="n">
        <v>5</v>
      </c>
      <c r="C5" s="0" t="n">
        <v>4</v>
      </c>
      <c r="F5" s="0" t="n">
        <f aca="false">(B5-C5)/B5</f>
        <v>0.2</v>
      </c>
      <c r="G5" s="0" t="n">
        <f aca="false">(F5)^2</f>
        <v>0.04</v>
      </c>
      <c r="I5" s="0" t="n">
        <f aca="false">ABS(F5)</f>
        <v>0.2</v>
      </c>
    </row>
    <row r="6" customFormat="false" ht="15" hidden="false" customHeight="false" outlineLevel="0" collapsed="false">
      <c r="A6" s="0" t="s">
        <v>20</v>
      </c>
      <c r="B6" s="0" t="n">
        <v>4</v>
      </c>
      <c r="C6" s="0" t="n">
        <v>5</v>
      </c>
      <c r="F6" s="0" t="n">
        <f aca="false">(B6-C6)/B6</f>
        <v>-0.25</v>
      </c>
      <c r="G6" s="0" t="n">
        <f aca="false">(F6)^2</f>
        <v>0.0625</v>
      </c>
      <c r="I6" s="0" t="n">
        <f aca="false">ABS(F6)</f>
        <v>0.25</v>
      </c>
    </row>
    <row r="7" customFormat="false" ht="15" hidden="false" customHeight="false" outlineLevel="0" collapsed="false">
      <c r="A7" s="0" t="s">
        <v>22</v>
      </c>
      <c r="B7" s="0" t="n">
        <v>6</v>
      </c>
      <c r="C7" s="0" t="n">
        <v>6</v>
      </c>
      <c r="F7" s="0" t="n">
        <f aca="false">(B7-C7)/B7</f>
        <v>0</v>
      </c>
      <c r="G7" s="0" t="n">
        <f aca="false">(F7)^2</f>
        <v>0</v>
      </c>
      <c r="I7" s="0" t="n">
        <f aca="false">ABS(F7)</f>
        <v>0</v>
      </c>
    </row>
    <row r="8" customFormat="false" ht="15" hidden="false" customHeight="false" outlineLevel="0" collapsed="false">
      <c r="A8" s="0" t="s">
        <v>23</v>
      </c>
      <c r="B8" s="0" t="n">
        <v>7</v>
      </c>
      <c r="C8" s="0" t="n">
        <v>7</v>
      </c>
      <c r="F8" s="0" t="n">
        <f aca="false">(B8-C8)/B8</f>
        <v>0</v>
      </c>
      <c r="G8" s="0" t="n">
        <f aca="false">(F8)^2</f>
        <v>0</v>
      </c>
      <c r="I8" s="0" t="n">
        <f aca="false">ABS(F8)</f>
        <v>0</v>
      </c>
    </row>
    <row r="9" customFormat="false" ht="15" hidden="false" customHeight="false" outlineLevel="0" collapsed="false">
      <c r="A9" s="0" t="s">
        <v>25</v>
      </c>
      <c r="B9" s="0" t="n">
        <v>9</v>
      </c>
      <c r="C9" s="0" t="n">
        <v>8</v>
      </c>
      <c r="F9" s="0" t="n">
        <f aca="false">(B9-C9)/B9</f>
        <v>0.111111111111111</v>
      </c>
      <c r="G9" s="0" t="n">
        <f aca="false">(F9)^2</f>
        <v>0.0123456790123457</v>
      </c>
      <c r="I9" s="0" t="n">
        <f aca="false">ABS(F9)</f>
        <v>0.111111111111111</v>
      </c>
    </row>
    <row r="10" customFormat="false" ht="15" hidden="false" customHeight="false" outlineLevel="0" collapsed="false">
      <c r="A10" s="0" t="s">
        <v>26</v>
      </c>
      <c r="B10" s="0" t="n">
        <v>10</v>
      </c>
      <c r="C10" s="0" t="n">
        <v>9</v>
      </c>
      <c r="F10" s="0" t="n">
        <f aca="false">(B10-C10)/B10</f>
        <v>0.1</v>
      </c>
      <c r="G10" s="0" t="n">
        <f aca="false">(F10)^2</f>
        <v>0.01</v>
      </c>
      <c r="I10" s="0" t="n">
        <f aca="false">ABS(F10)</f>
        <v>0.1</v>
      </c>
    </row>
    <row r="11" customFormat="false" ht="15" hidden="false" customHeight="false" outlineLevel="0" collapsed="false">
      <c r="A11" s="0" t="s">
        <v>24</v>
      </c>
      <c r="B11" s="0" t="n">
        <v>8</v>
      </c>
      <c r="C11" s="0" t="n">
        <v>10</v>
      </c>
      <c r="F11" s="0" t="n">
        <f aca="false">(B11-C11)/B11</f>
        <v>-0.25</v>
      </c>
      <c r="G11" s="0" t="n">
        <f aca="false">(F11)^2</f>
        <v>0.0625</v>
      </c>
      <c r="I11" s="0" t="n">
        <f aca="false">ABS(F11)</f>
        <v>0.25</v>
      </c>
    </row>
    <row r="12" customFormat="false" ht="15" hidden="false" customHeight="false" outlineLevel="0" collapsed="false">
      <c r="A12" s="0" t="s">
        <v>29</v>
      </c>
      <c r="B12" s="0" t="n">
        <v>13</v>
      </c>
      <c r="C12" s="0" t="n">
        <v>11</v>
      </c>
      <c r="F12" s="0" t="n">
        <f aca="false">(B12-C12)/B12</f>
        <v>0.153846153846154</v>
      </c>
      <c r="G12" s="0" t="n">
        <f aca="false">(F12)^2</f>
        <v>0.0236686390532544</v>
      </c>
      <c r="I12" s="0" t="n">
        <f aca="false">ABS(F12)</f>
        <v>0.153846153846154</v>
      </c>
    </row>
    <row r="13" customFormat="false" ht="15" hidden="false" customHeight="false" outlineLevel="0" collapsed="false">
      <c r="A13" s="0" t="s">
        <v>30</v>
      </c>
      <c r="B13" s="0" t="n">
        <v>14</v>
      </c>
      <c r="C13" s="0" t="n">
        <v>12</v>
      </c>
      <c r="F13" s="0" t="n">
        <f aca="false">(B13-C13)/B13</f>
        <v>0.142857142857143</v>
      </c>
      <c r="G13" s="0" t="n">
        <f aca="false">(F13)^2</f>
        <v>0.0204081632653061</v>
      </c>
      <c r="I13" s="0" t="n">
        <f aca="false">ABS(F13)</f>
        <v>0.142857142857143</v>
      </c>
    </row>
    <row r="14" customFormat="false" ht="15" hidden="false" customHeight="false" outlineLevel="0" collapsed="false">
      <c r="A14" s="0" t="s">
        <v>27</v>
      </c>
      <c r="B14" s="0" t="n">
        <v>11</v>
      </c>
      <c r="C14" s="0" t="n">
        <v>13</v>
      </c>
      <c r="F14" s="0" t="n">
        <f aca="false">(B14-C14)/B14</f>
        <v>-0.181818181818182</v>
      </c>
      <c r="G14" s="0" t="n">
        <f aca="false">(F14)^2</f>
        <v>0.0330578512396694</v>
      </c>
      <c r="I14" s="0" t="n">
        <f aca="false">ABS(F14)</f>
        <v>0.181818181818182</v>
      </c>
    </row>
    <row r="15" customFormat="false" ht="15" hidden="false" customHeight="false" outlineLevel="0" collapsed="false">
      <c r="A15" s="0" t="s">
        <v>32</v>
      </c>
      <c r="B15" s="0" t="n">
        <v>16</v>
      </c>
      <c r="C15" s="0" t="n">
        <v>14</v>
      </c>
      <c r="F15" s="0" t="n">
        <f aca="false">(B15-C15)/B15</f>
        <v>0.125</v>
      </c>
      <c r="G15" s="0" t="n">
        <f aca="false">(F15)^2</f>
        <v>0.015625</v>
      </c>
      <c r="I15" s="0" t="n">
        <f aca="false">ABS(F15)</f>
        <v>0.125</v>
      </c>
    </row>
    <row r="16" customFormat="false" ht="15" hidden="false" customHeight="false" outlineLevel="0" collapsed="false">
      <c r="A16" s="0" t="s">
        <v>28</v>
      </c>
      <c r="B16" s="0" t="n">
        <v>12</v>
      </c>
      <c r="C16" s="0" t="n">
        <v>15</v>
      </c>
      <c r="F16" s="0" t="n">
        <f aca="false">(B16-C16)/B16</f>
        <v>-0.25</v>
      </c>
      <c r="G16" s="0" t="n">
        <f aca="false">(F16)^2</f>
        <v>0.0625</v>
      </c>
      <c r="I16" s="0" t="n">
        <f aca="false">ABS(F16)</f>
        <v>0.25</v>
      </c>
    </row>
    <row r="17" customFormat="false" ht="15" hidden="false" customHeight="false" outlineLevel="0" collapsed="false">
      <c r="A17" s="0" t="s">
        <v>31</v>
      </c>
      <c r="B17" s="0" t="n">
        <v>15</v>
      </c>
      <c r="C17" s="0" t="n">
        <v>16</v>
      </c>
      <c r="F17" s="0" t="n">
        <f aca="false">(B17-C17)/B17</f>
        <v>-0.0666666666666667</v>
      </c>
      <c r="G17" s="0" t="n">
        <f aca="false">(F17)^2</f>
        <v>0.00444444444444444</v>
      </c>
      <c r="I17" s="0" t="n">
        <f aca="false">ABS(F17)</f>
        <v>0.0666666666666667</v>
      </c>
    </row>
    <row r="18" customFormat="false" ht="15" hidden="false" customHeight="false" outlineLevel="0" collapsed="false">
      <c r="A18" s="0" t="s">
        <v>33</v>
      </c>
      <c r="B18" s="0" t="n">
        <v>17</v>
      </c>
      <c r="C18" s="0" t="n">
        <v>17</v>
      </c>
      <c r="F18" s="0" t="n">
        <f aca="false">(B18-C18)/B18</f>
        <v>0</v>
      </c>
      <c r="G18" s="0" t="n">
        <f aca="false">(F18)^2</f>
        <v>0</v>
      </c>
      <c r="I18" s="0" t="n">
        <f aca="false">ABS(F18)</f>
        <v>0</v>
      </c>
    </row>
    <row r="19" customFormat="false" ht="15" hidden="false" customHeight="false" outlineLevel="0" collapsed="false">
      <c r="A19" s="0" t="s">
        <v>36</v>
      </c>
      <c r="B19" s="0" t="n">
        <v>20</v>
      </c>
      <c r="C19" s="0" t="n">
        <v>18</v>
      </c>
      <c r="F19" s="0" t="n">
        <f aca="false">(B19-C19)/B19</f>
        <v>0.1</v>
      </c>
      <c r="G19" s="0" t="n">
        <f aca="false">(F19)^2</f>
        <v>0.01</v>
      </c>
      <c r="I19" s="0" t="n">
        <f aca="false">ABS(F19)</f>
        <v>0.1</v>
      </c>
    </row>
    <row r="20" customFormat="false" ht="15" hidden="false" customHeight="false" outlineLevel="0" collapsed="false">
      <c r="A20" s="0" t="s">
        <v>34</v>
      </c>
      <c r="B20" s="0" t="n">
        <v>18</v>
      </c>
      <c r="C20" s="0" t="n">
        <v>19</v>
      </c>
      <c r="F20" s="0" t="n">
        <f aca="false">(B20-C20)/B20</f>
        <v>-0.0555555555555556</v>
      </c>
      <c r="G20" s="0" t="n">
        <f aca="false">(F20)^2</f>
        <v>0.00308641975308642</v>
      </c>
      <c r="I20" s="0" t="n">
        <f aca="false">ABS(F20)</f>
        <v>0.0555555555555556</v>
      </c>
    </row>
    <row r="21" customFormat="false" ht="15" hidden="false" customHeight="false" outlineLevel="0" collapsed="false">
      <c r="A21" s="0" t="s">
        <v>38</v>
      </c>
      <c r="B21" s="0" t="n">
        <v>22</v>
      </c>
      <c r="C21" s="0" t="n">
        <v>20</v>
      </c>
      <c r="F21" s="0" t="n">
        <f aca="false">(B21-C21)/B21</f>
        <v>0.0909090909090909</v>
      </c>
      <c r="G21" s="0" t="n">
        <f aca="false">(F21)^2</f>
        <v>0.00826446280991736</v>
      </c>
      <c r="I21" s="0" t="n">
        <f aca="false">ABS(F21)</f>
        <v>0.0909090909090909</v>
      </c>
    </row>
    <row r="22" customFormat="false" ht="15" hidden="false" customHeight="false" outlineLevel="0" collapsed="false">
      <c r="A22" s="0" t="s">
        <v>39</v>
      </c>
      <c r="B22" s="0" t="n">
        <v>23</v>
      </c>
      <c r="C22" s="0" t="n">
        <v>21</v>
      </c>
      <c r="F22" s="0" t="n">
        <f aca="false">(B22-C22)/B22</f>
        <v>0.0869565217391304</v>
      </c>
      <c r="G22" s="0" t="n">
        <f aca="false">(F22)^2</f>
        <v>0.00756143667296786</v>
      </c>
      <c r="I22" s="0" t="n">
        <f aca="false">ABS(F22)</f>
        <v>0.0869565217391304</v>
      </c>
    </row>
    <row r="23" customFormat="false" ht="15" hidden="false" customHeight="false" outlineLevel="0" collapsed="false">
      <c r="A23" s="0" t="s">
        <v>41</v>
      </c>
      <c r="B23" s="0" t="n">
        <v>24</v>
      </c>
      <c r="C23" s="0" t="n">
        <v>21</v>
      </c>
      <c r="F23" s="0" t="n">
        <f aca="false">(B23-C23)/B23</f>
        <v>0.125</v>
      </c>
      <c r="G23" s="0" t="n">
        <f aca="false">(F23)^2</f>
        <v>0.015625</v>
      </c>
      <c r="I23" s="0" t="n">
        <f aca="false">ABS(F23)</f>
        <v>0.125</v>
      </c>
    </row>
    <row r="24" customFormat="false" ht="15" hidden="false" customHeight="false" outlineLevel="0" collapsed="false">
      <c r="A24" s="0" t="s">
        <v>35</v>
      </c>
      <c r="B24" s="0" t="n">
        <v>19</v>
      </c>
      <c r="C24" s="0" t="n">
        <v>23</v>
      </c>
      <c r="F24" s="0" t="n">
        <f aca="false">(B24-C24)/B24</f>
        <v>-0.210526315789474</v>
      </c>
      <c r="G24" s="0" t="n">
        <f aca="false">(F24)^2</f>
        <v>0.0443213296398892</v>
      </c>
      <c r="I24" s="0" t="n">
        <f aca="false">ABS(F24)</f>
        <v>0.210526315789474</v>
      </c>
    </row>
    <row r="25" customFormat="false" ht="15" hidden="false" customHeight="false" outlineLevel="0" collapsed="false">
      <c r="A25" s="0" t="s">
        <v>37</v>
      </c>
      <c r="B25" s="0" t="n">
        <v>21</v>
      </c>
      <c r="C25" s="0" t="n">
        <v>23</v>
      </c>
      <c r="F25" s="0" t="n">
        <f aca="false">(B25-C25)/B25</f>
        <v>-0.0952380952380952</v>
      </c>
      <c r="G25" s="0" t="n">
        <f aca="false">(F25)^2</f>
        <v>0.0090702947845805</v>
      </c>
      <c r="I25" s="0" t="n">
        <f aca="false">ABS(F25)</f>
        <v>0.0952380952380952</v>
      </c>
    </row>
    <row r="26" customFormat="false" ht="15" hidden="false" customHeight="false" outlineLevel="0" collapsed="false">
      <c r="A26" s="0" t="s">
        <v>40</v>
      </c>
      <c r="B26" s="0" t="n">
        <v>24</v>
      </c>
      <c r="C26" s="0" t="n">
        <v>25</v>
      </c>
      <c r="F26" s="0" t="n">
        <f aca="false">(B26-C26)/B26</f>
        <v>-0.0416666666666667</v>
      </c>
      <c r="G26" s="0" t="n">
        <f aca="false">(F26)^2</f>
        <v>0.00173611111111111</v>
      </c>
      <c r="I26" s="0" t="n">
        <f aca="false">ABS(F26)</f>
        <v>0.0416666666666667</v>
      </c>
    </row>
    <row r="27" customFormat="false" ht="15" hidden="false" customHeight="false" outlineLevel="0" collapsed="false">
      <c r="A27" s="0" t="s">
        <v>43</v>
      </c>
      <c r="B27" s="0" t="n">
        <v>27</v>
      </c>
      <c r="C27" s="0" t="n">
        <v>26</v>
      </c>
      <c r="F27" s="0" t="n">
        <f aca="false">(B27-C27)/B27</f>
        <v>0.037037037037037</v>
      </c>
      <c r="G27" s="0" t="n">
        <f aca="false">(F27)^2</f>
        <v>0.00137174211248285</v>
      </c>
      <c r="I27" s="0" t="n">
        <f aca="false">ABS(F27)</f>
        <v>0.037037037037037</v>
      </c>
    </row>
    <row r="28" customFormat="false" ht="15" hidden="false" customHeight="false" outlineLevel="0" collapsed="false">
      <c r="A28" s="0" t="s">
        <v>44</v>
      </c>
      <c r="B28" s="0" t="n">
        <v>28</v>
      </c>
      <c r="C28" s="0" t="n">
        <v>27</v>
      </c>
      <c r="F28" s="0" t="n">
        <f aca="false">(B28-C28)/B28</f>
        <v>0.0357142857142857</v>
      </c>
      <c r="G28" s="0" t="n">
        <f aca="false">(F28)^2</f>
        <v>0.00127551020408163</v>
      </c>
      <c r="I28" s="0" t="n">
        <f aca="false">ABS(F28)</f>
        <v>0.0357142857142857</v>
      </c>
    </row>
    <row r="29" customFormat="false" ht="15" hidden="false" customHeight="false" outlineLevel="0" collapsed="false">
      <c r="A29" s="0" t="s">
        <v>42</v>
      </c>
      <c r="B29" s="0" t="n">
        <v>26</v>
      </c>
      <c r="C29" s="0" t="n">
        <v>28</v>
      </c>
      <c r="F29" s="0" t="n">
        <f aca="false">(B29-C29)/B29</f>
        <v>-0.0769230769230769</v>
      </c>
      <c r="G29" s="0" t="n">
        <f aca="false">(F29)^2</f>
        <v>0.00591715976331361</v>
      </c>
      <c r="I29" s="0" t="n">
        <f aca="false">ABS(F29)</f>
        <v>0.0769230769230769</v>
      </c>
    </row>
    <row r="30" customFormat="false" ht="15" hidden="false" customHeight="false" outlineLevel="0" collapsed="false">
      <c r="A30" s="0" t="s">
        <v>50</v>
      </c>
      <c r="B30" s="0" t="n">
        <v>34</v>
      </c>
      <c r="C30" s="0" t="n">
        <v>28</v>
      </c>
      <c r="F30" s="0" t="n">
        <f aca="false">(B30-C30)/B30</f>
        <v>0.176470588235294</v>
      </c>
      <c r="G30" s="0" t="n">
        <f aca="false">(F30)^2</f>
        <v>0.0311418685121107</v>
      </c>
      <c r="I30" s="0" t="n">
        <f aca="false">ABS(F30)</f>
        <v>0.176470588235294</v>
      </c>
    </row>
    <row r="31" customFormat="false" ht="15" hidden="false" customHeight="false" outlineLevel="0" collapsed="false">
      <c r="A31" s="0" t="s">
        <v>52</v>
      </c>
      <c r="B31" s="0" t="n">
        <v>36</v>
      </c>
      <c r="C31" s="0" t="n">
        <v>30</v>
      </c>
      <c r="F31" s="0" t="n">
        <f aca="false">(B31-C31)/B31</f>
        <v>0.166666666666667</v>
      </c>
      <c r="G31" s="0" t="n">
        <f aca="false">(F31)^2</f>
        <v>0.0277777777777778</v>
      </c>
      <c r="I31" s="0" t="n">
        <f aca="false">ABS(F31)</f>
        <v>0.166666666666667</v>
      </c>
    </row>
    <row r="32" customFormat="false" ht="15" hidden="false" customHeight="false" outlineLevel="0" collapsed="false">
      <c r="A32" s="0" t="s">
        <v>48</v>
      </c>
      <c r="B32" s="0" t="n">
        <v>32</v>
      </c>
      <c r="C32" s="0" t="n">
        <v>31</v>
      </c>
      <c r="F32" s="0" t="n">
        <f aca="false">(B32-C32)/B32</f>
        <v>0.03125</v>
      </c>
      <c r="G32" s="0" t="n">
        <f aca="false">(F32)^2</f>
        <v>0.0009765625</v>
      </c>
      <c r="I32" s="0" t="n">
        <f aca="false">ABS(F32)</f>
        <v>0.03125</v>
      </c>
    </row>
    <row r="33" customFormat="false" ht="15" hidden="false" customHeight="false" outlineLevel="0" collapsed="false">
      <c r="A33" s="0" t="s">
        <v>46</v>
      </c>
      <c r="B33" s="0" t="n">
        <v>30</v>
      </c>
      <c r="C33" s="0" t="n">
        <v>32</v>
      </c>
      <c r="F33" s="0" t="n">
        <f aca="false">(B33-C33)/B33</f>
        <v>-0.0666666666666667</v>
      </c>
      <c r="G33" s="0" t="n">
        <f aca="false">(F33)^2</f>
        <v>0.00444444444444444</v>
      </c>
      <c r="I33" s="0" t="n">
        <f aca="false">ABS(F33)</f>
        <v>0.0666666666666667</v>
      </c>
    </row>
    <row r="34" customFormat="false" ht="15" hidden="false" customHeight="false" outlineLevel="0" collapsed="false">
      <c r="A34" s="0" t="s">
        <v>47</v>
      </c>
      <c r="B34" s="0" t="n">
        <v>31</v>
      </c>
      <c r="C34" s="0" t="n">
        <v>33</v>
      </c>
      <c r="F34" s="0" t="n">
        <f aca="false">(B34-C34)/B34</f>
        <v>-0.0645161290322581</v>
      </c>
      <c r="G34" s="0" t="n">
        <f aca="false">(F34)^2</f>
        <v>0.00416233090530697</v>
      </c>
      <c r="I34" s="0" t="n">
        <f aca="false">ABS(F34)</f>
        <v>0.0645161290322581</v>
      </c>
    </row>
    <row r="35" customFormat="false" ht="15" hidden="false" customHeight="false" outlineLevel="0" collapsed="false">
      <c r="A35" s="0" t="s">
        <v>45</v>
      </c>
      <c r="B35" s="0" t="n">
        <v>29</v>
      </c>
      <c r="C35" s="0" t="n">
        <v>34</v>
      </c>
      <c r="F35" s="0" t="n">
        <f aca="false">(B35-C35)/B35</f>
        <v>-0.172413793103448</v>
      </c>
      <c r="G35" s="0" t="n">
        <f aca="false">(F35)^2</f>
        <v>0.0297265160523187</v>
      </c>
      <c r="I35" s="0" t="n">
        <f aca="false">ABS(F35)</f>
        <v>0.172413793103448</v>
      </c>
    </row>
    <row r="36" customFormat="false" ht="15" hidden="false" customHeight="false" outlineLevel="0" collapsed="false">
      <c r="A36" s="0" t="s">
        <v>54</v>
      </c>
      <c r="B36" s="0" t="n">
        <v>37</v>
      </c>
      <c r="C36" s="0" t="n">
        <v>35</v>
      </c>
      <c r="F36" s="0" t="n">
        <f aca="false">(B36-C36)/B36</f>
        <v>0.0540540540540541</v>
      </c>
      <c r="G36" s="0" t="n">
        <f aca="false">(F36)^2</f>
        <v>0.0029218407596786</v>
      </c>
      <c r="I36" s="0" t="n">
        <f aca="false">ABS(F36)</f>
        <v>0.0540540540540541</v>
      </c>
    </row>
    <row r="37" customFormat="false" ht="15" hidden="false" customHeight="false" outlineLevel="0" collapsed="false">
      <c r="A37" s="0" t="s">
        <v>51</v>
      </c>
      <c r="B37" s="0" t="n">
        <v>35</v>
      </c>
      <c r="C37" s="0" t="n">
        <v>36</v>
      </c>
      <c r="F37" s="0" t="n">
        <f aca="false">(B37-C37)/B37</f>
        <v>-0.0285714285714286</v>
      </c>
      <c r="G37" s="0" t="n">
        <f aca="false">(F37)^2</f>
        <v>0.000816326530612245</v>
      </c>
      <c r="I37" s="0" t="n">
        <f aca="false">ABS(F37)</f>
        <v>0.0285714285714286</v>
      </c>
    </row>
    <row r="38" customFormat="false" ht="15" hidden="false" customHeight="false" outlineLevel="0" collapsed="false">
      <c r="A38" s="0" t="s">
        <v>53</v>
      </c>
      <c r="B38" s="0" t="n">
        <v>37</v>
      </c>
      <c r="C38" s="0" t="n">
        <v>36</v>
      </c>
      <c r="F38" s="0" t="n">
        <f aca="false">(B38-C38)/B38</f>
        <v>0.027027027027027</v>
      </c>
      <c r="G38" s="0" t="n">
        <f aca="false">(F38)^2</f>
        <v>0.00073046018991965</v>
      </c>
      <c r="I38" s="0" t="n">
        <f aca="false">ABS(F38)</f>
        <v>0.027027027027027</v>
      </c>
    </row>
    <row r="39" customFormat="false" ht="15" hidden="false" customHeight="false" outlineLevel="0" collapsed="false">
      <c r="A39" s="0" t="s">
        <v>55</v>
      </c>
      <c r="B39" s="0" t="n">
        <v>39</v>
      </c>
      <c r="C39" s="0" t="n">
        <v>38</v>
      </c>
      <c r="F39" s="0" t="n">
        <f aca="false">(B39-C39)/B39</f>
        <v>0.0256410256410256</v>
      </c>
      <c r="G39" s="0" t="n">
        <f aca="false">(F39)^2</f>
        <v>0.000657462195923734</v>
      </c>
      <c r="I39" s="0" t="n">
        <f aca="false">ABS(F39)</f>
        <v>0.0256410256410256</v>
      </c>
    </row>
    <row r="40" customFormat="false" ht="15" hidden="false" customHeight="false" outlineLevel="0" collapsed="false">
      <c r="A40" s="0" t="s">
        <v>56</v>
      </c>
      <c r="B40" s="0" t="n">
        <v>40</v>
      </c>
      <c r="C40" s="0" t="n">
        <v>38</v>
      </c>
      <c r="F40" s="0" t="n">
        <f aca="false">(B40-C40)/B40</f>
        <v>0.05</v>
      </c>
      <c r="G40" s="0" t="n">
        <f aca="false">(F40)^2</f>
        <v>0.0025</v>
      </c>
      <c r="I40" s="0" t="n">
        <f aca="false">ABS(F40)</f>
        <v>0.05</v>
      </c>
    </row>
    <row r="41" customFormat="false" ht="15" hidden="false" customHeight="false" outlineLevel="0" collapsed="false">
      <c r="A41" s="0" t="s">
        <v>59</v>
      </c>
      <c r="B41" s="0" t="n">
        <v>43</v>
      </c>
      <c r="C41" s="0" t="n">
        <v>40</v>
      </c>
      <c r="F41" s="0" t="n">
        <f aca="false">(B41-C41)/B41</f>
        <v>0.0697674418604651</v>
      </c>
      <c r="G41" s="0" t="n">
        <f aca="false">(F41)^2</f>
        <v>0.00486749594375338</v>
      </c>
      <c r="I41" s="0" t="n">
        <f aca="false">ABS(F41)</f>
        <v>0.0697674418604651</v>
      </c>
    </row>
    <row r="42" customFormat="false" ht="15" hidden="false" customHeight="false" outlineLevel="0" collapsed="false">
      <c r="A42" s="0" t="s">
        <v>58</v>
      </c>
      <c r="B42" s="0" t="n">
        <v>42</v>
      </c>
      <c r="C42" s="0" t="n">
        <v>41</v>
      </c>
      <c r="F42" s="0" t="n">
        <f aca="false">(B42-C42)/B42</f>
        <v>0.0238095238095238</v>
      </c>
      <c r="G42" s="0" t="n">
        <f aca="false">(F42)^2</f>
        <v>0.000566893424036281</v>
      </c>
      <c r="I42" s="0" t="n">
        <f aca="false">ABS(F42)</f>
        <v>0.0238095238095238</v>
      </c>
    </row>
    <row r="43" customFormat="false" ht="15" hidden="false" customHeight="false" outlineLevel="0" collapsed="false">
      <c r="A43" s="0" t="s">
        <v>64</v>
      </c>
      <c r="B43" s="0" t="n">
        <v>46</v>
      </c>
      <c r="C43" s="0" t="n">
        <v>41</v>
      </c>
      <c r="F43" s="0" t="n">
        <f aca="false">(B43-C43)/B43</f>
        <v>0.108695652173913</v>
      </c>
      <c r="G43" s="0" t="n">
        <f aca="false">(F43)^2</f>
        <v>0.0118147448015123</v>
      </c>
      <c r="I43" s="0" t="n">
        <f aca="false">ABS(F43)</f>
        <v>0.108695652173913</v>
      </c>
    </row>
    <row r="44" customFormat="false" ht="15" hidden="false" customHeight="false" outlineLevel="0" collapsed="false">
      <c r="A44" s="0" t="s">
        <v>49</v>
      </c>
      <c r="B44" s="0" t="n">
        <v>33</v>
      </c>
      <c r="C44" s="0" t="n">
        <v>43</v>
      </c>
      <c r="F44" s="0" t="n">
        <f aca="false">(B44-C44)/B44</f>
        <v>-0.303030303030303</v>
      </c>
      <c r="G44" s="0" t="n">
        <f aca="false">(F44)^2</f>
        <v>0.0918273645546373</v>
      </c>
      <c r="I44" s="0" t="n">
        <f aca="false">ABS(F44)</f>
        <v>0.303030303030303</v>
      </c>
    </row>
    <row r="45" customFormat="false" ht="15" hidden="false" customHeight="false" outlineLevel="0" collapsed="false">
      <c r="A45" s="0" t="s">
        <v>57</v>
      </c>
      <c r="B45" s="0" t="n">
        <v>41</v>
      </c>
      <c r="C45" s="0" t="n">
        <v>44</v>
      </c>
      <c r="F45" s="0" t="n">
        <f aca="false">(B45-C45)/B45</f>
        <v>-0.0731707317073171</v>
      </c>
      <c r="G45" s="0" t="n">
        <f aca="false">(F45)^2</f>
        <v>0.00535395597858417</v>
      </c>
      <c r="I45" s="0" t="n">
        <f aca="false">ABS(F45)</f>
        <v>0.0731707317073171</v>
      </c>
    </row>
    <row r="46" customFormat="false" ht="15" hidden="false" customHeight="false" outlineLevel="0" collapsed="false">
      <c r="A46" s="0" t="s">
        <v>65</v>
      </c>
      <c r="B46" s="0" t="n">
        <v>49</v>
      </c>
      <c r="C46" s="0" t="n">
        <v>45</v>
      </c>
      <c r="F46" s="0" t="n">
        <f aca="false">(B46-C46)/B46</f>
        <v>0.0816326530612245</v>
      </c>
      <c r="G46" s="0" t="n">
        <f aca="false">(F46)^2</f>
        <v>0.00666389004581424</v>
      </c>
      <c r="I46" s="0" t="n">
        <f aca="false">ABS(F46)</f>
        <v>0.0816326530612245</v>
      </c>
    </row>
    <row r="47" customFormat="false" ht="15" hidden="false" customHeight="false" outlineLevel="0" collapsed="false">
      <c r="A47" s="0" t="s">
        <v>60</v>
      </c>
      <c r="B47" s="0" t="n">
        <v>44</v>
      </c>
      <c r="C47" s="0" t="n">
        <v>46</v>
      </c>
      <c r="F47" s="0" t="n">
        <f aca="false">(B47-C47)/B47</f>
        <v>-0.0454545454545455</v>
      </c>
      <c r="G47" s="0" t="n">
        <f aca="false">(F47)^2</f>
        <v>0.00206611570247934</v>
      </c>
      <c r="I47" s="0" t="n">
        <f aca="false">ABS(F47)</f>
        <v>0.0454545454545455</v>
      </c>
    </row>
    <row r="48" customFormat="false" ht="15" hidden="false" customHeight="false" outlineLevel="0" collapsed="false">
      <c r="A48" s="0" t="s">
        <v>67</v>
      </c>
      <c r="B48" s="0" t="n">
        <v>51</v>
      </c>
      <c r="C48" s="0" t="n">
        <v>47</v>
      </c>
      <c r="F48" s="0" t="n">
        <f aca="false">(B48-C48)/B48</f>
        <v>0.0784313725490196</v>
      </c>
      <c r="G48" s="0" t="n">
        <f aca="false">(F48)^2</f>
        <v>0.00615148019992311</v>
      </c>
      <c r="I48" s="0" t="n">
        <f aca="false">ABS(F48)</f>
        <v>0.0784313725490196</v>
      </c>
    </row>
    <row r="49" customFormat="false" ht="15" hidden="false" customHeight="false" outlineLevel="0" collapsed="false">
      <c r="A49" s="0" t="s">
        <v>74</v>
      </c>
      <c r="B49" s="0" t="n">
        <v>58</v>
      </c>
      <c r="C49" s="0" t="n">
        <v>47</v>
      </c>
      <c r="F49" s="0" t="n">
        <f aca="false">(B49-C49)/B49</f>
        <v>0.189655172413793</v>
      </c>
      <c r="G49" s="0" t="n">
        <f aca="false">(F49)^2</f>
        <v>0.0359690844233056</v>
      </c>
      <c r="I49" s="0" t="n">
        <f aca="false">ABS(F49)</f>
        <v>0.189655172413793</v>
      </c>
    </row>
    <row r="50" customFormat="false" ht="15" hidden="false" customHeight="false" outlineLevel="0" collapsed="false">
      <c r="A50" s="0" t="s">
        <v>71</v>
      </c>
      <c r="B50" s="0" t="n">
        <v>55</v>
      </c>
      <c r="C50" s="0" t="n">
        <v>49</v>
      </c>
      <c r="F50" s="0" t="n">
        <f aca="false">(B50-C50)/B50</f>
        <v>0.109090909090909</v>
      </c>
      <c r="G50" s="0" t="n">
        <f aca="false">(F50)^2</f>
        <v>0.011900826446281</v>
      </c>
      <c r="I50" s="0" t="n">
        <f aca="false">ABS(F50)</f>
        <v>0.109090909090909</v>
      </c>
    </row>
    <row r="51" customFormat="false" ht="15" hidden="false" customHeight="false" outlineLevel="0" collapsed="false">
      <c r="A51" s="0" t="s">
        <v>62</v>
      </c>
      <c r="B51" s="0" t="n">
        <v>46</v>
      </c>
      <c r="C51" s="0" t="n">
        <v>50</v>
      </c>
      <c r="F51" s="0" t="n">
        <f aca="false">(B51-C51)/B51</f>
        <v>-0.0869565217391304</v>
      </c>
      <c r="G51" s="0" t="n">
        <f aca="false">(F51)^2</f>
        <v>0.00756143667296786</v>
      </c>
      <c r="I51" s="0" t="n">
        <f aca="false">ABS(F51)</f>
        <v>0.0869565217391304</v>
      </c>
    </row>
    <row r="52" customFormat="false" ht="15" hidden="false" customHeight="false" outlineLevel="0" collapsed="false">
      <c r="A52" s="0" t="s">
        <v>61</v>
      </c>
      <c r="B52" s="0" t="n">
        <v>45</v>
      </c>
      <c r="C52" s="0" t="n">
        <v>51</v>
      </c>
      <c r="F52" s="0" t="n">
        <f aca="false">(B52-C52)/B52</f>
        <v>-0.133333333333333</v>
      </c>
      <c r="G52" s="0" t="n">
        <f aca="false">(F52)^2</f>
        <v>0.0177777777777778</v>
      </c>
      <c r="I52" s="0" t="n">
        <f aca="false">ABS(F52)</f>
        <v>0.133333333333333</v>
      </c>
    </row>
    <row r="53" customFormat="false" ht="15" hidden="false" customHeight="false" outlineLevel="0" collapsed="false">
      <c r="A53" s="0" t="s">
        <v>63</v>
      </c>
      <c r="B53" s="0" t="n">
        <v>46</v>
      </c>
      <c r="C53" s="0" t="n">
        <v>52</v>
      </c>
      <c r="F53" s="0" t="n">
        <f aca="false">(B53-C53)/B53</f>
        <v>-0.130434782608696</v>
      </c>
      <c r="G53" s="0" t="n">
        <f aca="false">(F53)^2</f>
        <v>0.0170132325141777</v>
      </c>
      <c r="I53" s="0" t="n">
        <f aca="false">ABS(F53)</f>
        <v>0.130434782608696</v>
      </c>
    </row>
    <row r="54" customFormat="false" ht="15" hidden="false" customHeight="false" outlineLevel="0" collapsed="false">
      <c r="A54" s="0" t="s">
        <v>66</v>
      </c>
      <c r="B54" s="0" t="n">
        <v>49</v>
      </c>
      <c r="C54" s="0" t="n">
        <v>53</v>
      </c>
      <c r="F54" s="0" t="n">
        <f aca="false">(B54-C54)/B54</f>
        <v>-0.0816326530612245</v>
      </c>
      <c r="G54" s="0" t="n">
        <f aca="false">(F54)^2</f>
        <v>0.00666389004581424</v>
      </c>
      <c r="I54" s="0" t="n">
        <f aca="false">ABS(F54)</f>
        <v>0.0816326530612245</v>
      </c>
    </row>
    <row r="55" customFormat="false" ht="15" hidden="false" customHeight="false" outlineLevel="0" collapsed="false">
      <c r="A55" s="0" t="s">
        <v>78</v>
      </c>
      <c r="B55" s="0" t="n">
        <v>62</v>
      </c>
      <c r="C55" s="0" t="n">
        <v>54</v>
      </c>
      <c r="F55" s="0" t="n">
        <f aca="false">(B55-C55)/B55</f>
        <v>0.129032258064516</v>
      </c>
      <c r="G55" s="0" t="n">
        <f aca="false">(F55)^2</f>
        <v>0.0166493236212279</v>
      </c>
      <c r="I55" s="0" t="n">
        <f aca="false">ABS(F55)</f>
        <v>0.129032258064516</v>
      </c>
    </row>
    <row r="56" customFormat="false" ht="15" hidden="false" customHeight="false" outlineLevel="0" collapsed="false">
      <c r="A56" s="0" t="s">
        <v>69</v>
      </c>
      <c r="B56" s="0" t="n">
        <v>53</v>
      </c>
      <c r="C56" s="0" t="n">
        <v>55</v>
      </c>
      <c r="F56" s="0" t="n">
        <f aca="false">(B56-C56)/B56</f>
        <v>-0.0377358490566038</v>
      </c>
      <c r="G56" s="0" t="n">
        <f aca="false">(F56)^2</f>
        <v>0.00142399430402278</v>
      </c>
      <c r="I56" s="0" t="n">
        <f aca="false">ABS(F56)</f>
        <v>0.0377358490566038</v>
      </c>
    </row>
    <row r="57" customFormat="false" ht="15" hidden="false" customHeight="false" outlineLevel="0" collapsed="false">
      <c r="A57" s="0" t="s">
        <v>72</v>
      </c>
      <c r="B57" s="0" t="n">
        <v>56</v>
      </c>
      <c r="C57" s="0" t="n">
        <v>56</v>
      </c>
      <c r="F57" s="0" t="n">
        <f aca="false">(B57-C57)/B57</f>
        <v>0</v>
      </c>
      <c r="G57" s="0" t="n">
        <f aca="false">(F57)^2</f>
        <v>0</v>
      </c>
      <c r="I57" s="0" t="n">
        <f aca="false">ABS(F57)</f>
        <v>0</v>
      </c>
    </row>
    <row r="58" customFormat="false" ht="15" hidden="false" customHeight="false" outlineLevel="0" collapsed="false">
      <c r="A58" s="0" t="s">
        <v>68</v>
      </c>
      <c r="B58" s="0" t="n">
        <v>51</v>
      </c>
      <c r="C58" s="0" t="n">
        <v>57</v>
      </c>
      <c r="F58" s="0" t="n">
        <f aca="false">(B58-C58)/B58</f>
        <v>-0.117647058823529</v>
      </c>
      <c r="G58" s="0" t="n">
        <f aca="false">(F58)^2</f>
        <v>0.013840830449827</v>
      </c>
      <c r="I58" s="0" t="n">
        <f aca="false">ABS(F58)</f>
        <v>0.117647058823529</v>
      </c>
    </row>
    <row r="59" customFormat="false" ht="15" hidden="false" customHeight="false" outlineLevel="0" collapsed="false">
      <c r="A59" s="0" t="s">
        <v>73</v>
      </c>
      <c r="B59" s="0" t="n">
        <v>57</v>
      </c>
      <c r="C59" s="0" t="n">
        <v>58</v>
      </c>
      <c r="F59" s="0" t="n">
        <f aca="false">(B59-C59)/B59</f>
        <v>-0.0175438596491228</v>
      </c>
      <c r="G59" s="0" t="n">
        <f aca="false">(F59)^2</f>
        <v>0.000307787011388119</v>
      </c>
      <c r="I59" s="0" t="n">
        <f aca="false">ABS(F59)</f>
        <v>0.0175438596491228</v>
      </c>
    </row>
    <row r="60" customFormat="false" ht="15" hidden="false" customHeight="false" outlineLevel="0" collapsed="false">
      <c r="A60" s="0" t="s">
        <v>70</v>
      </c>
      <c r="B60" s="0" t="n">
        <v>53</v>
      </c>
      <c r="C60" s="0" t="n">
        <v>59</v>
      </c>
      <c r="F60" s="0" t="n">
        <f aca="false">(B60-C60)/B60</f>
        <v>-0.113207547169811</v>
      </c>
      <c r="G60" s="0" t="n">
        <f aca="false">(F60)^2</f>
        <v>0.0128159487362051</v>
      </c>
      <c r="I60" s="0" t="n">
        <f aca="false">ABS(F60)</f>
        <v>0.113207547169811</v>
      </c>
    </row>
    <row r="61" customFormat="false" ht="15" hidden="false" customHeight="false" outlineLevel="0" collapsed="false">
      <c r="A61" s="0" t="s">
        <v>81</v>
      </c>
      <c r="B61" s="0" t="n">
        <v>65</v>
      </c>
      <c r="C61" s="0" t="n">
        <v>60</v>
      </c>
      <c r="F61" s="0" t="n">
        <f aca="false">(B61-C61)/B61</f>
        <v>0.0769230769230769</v>
      </c>
      <c r="G61" s="0" t="n">
        <f aca="false">(F61)^2</f>
        <v>0.00591715976331361</v>
      </c>
      <c r="I61" s="0" t="n">
        <f aca="false">ABS(F61)</f>
        <v>0.0769230769230769</v>
      </c>
    </row>
    <row r="62" customFormat="false" ht="15" hidden="false" customHeight="false" outlineLevel="0" collapsed="false">
      <c r="A62" s="0" t="s">
        <v>75</v>
      </c>
      <c r="B62" s="0" t="n">
        <v>59</v>
      </c>
      <c r="C62" s="0" t="n">
        <v>61</v>
      </c>
      <c r="F62" s="0" t="n">
        <f aca="false">(B62-C62)/B62</f>
        <v>-0.0338983050847458</v>
      </c>
      <c r="G62" s="0" t="n">
        <f aca="false">(F62)^2</f>
        <v>0.0011490950876185</v>
      </c>
      <c r="I62" s="0" t="n">
        <f aca="false">ABS(F62)</f>
        <v>0.0338983050847458</v>
      </c>
    </row>
    <row r="63" customFormat="false" ht="15" hidden="false" customHeight="false" outlineLevel="0" collapsed="false">
      <c r="A63" s="0" t="s">
        <v>77</v>
      </c>
      <c r="B63" s="0" t="n">
        <v>61</v>
      </c>
      <c r="C63" s="0" t="n">
        <v>62</v>
      </c>
      <c r="F63" s="0" t="n">
        <f aca="false">(B63-C63)/B63</f>
        <v>-0.0163934426229508</v>
      </c>
      <c r="G63" s="0" t="n">
        <f aca="false">(F63)^2</f>
        <v>0.000268744961031981</v>
      </c>
      <c r="I63" s="0" t="n">
        <f aca="false">ABS(F63)</f>
        <v>0.0163934426229508</v>
      </c>
    </row>
    <row r="64" customFormat="false" ht="15" hidden="false" customHeight="false" outlineLevel="0" collapsed="false">
      <c r="A64" s="0" t="s">
        <v>79</v>
      </c>
      <c r="B64" s="0" t="n">
        <v>63</v>
      </c>
      <c r="C64" s="0" t="n">
        <v>63</v>
      </c>
      <c r="F64" s="0" t="n">
        <f aca="false">(B64-C64)/B64</f>
        <v>0</v>
      </c>
      <c r="G64" s="0" t="n">
        <f aca="false">(F64)^2</f>
        <v>0</v>
      </c>
      <c r="I64" s="0" t="n">
        <f aca="false">ABS(F64)</f>
        <v>0</v>
      </c>
    </row>
    <row r="65" customFormat="false" ht="15" hidden="false" customHeight="false" outlineLevel="0" collapsed="false">
      <c r="A65" s="0" t="s">
        <v>76</v>
      </c>
      <c r="B65" s="0" t="n">
        <v>60</v>
      </c>
      <c r="C65" s="0" t="n">
        <v>64</v>
      </c>
      <c r="F65" s="0" t="n">
        <f aca="false">(B65-C65)/B65</f>
        <v>-0.0666666666666667</v>
      </c>
      <c r="G65" s="0" t="n">
        <f aca="false">(F65)^2</f>
        <v>0.00444444444444444</v>
      </c>
      <c r="I65" s="0" t="n">
        <f aca="false">ABS(F65)</f>
        <v>0.0666666666666667</v>
      </c>
    </row>
    <row r="66" customFormat="false" ht="15" hidden="false" customHeight="false" outlineLevel="0" collapsed="false">
      <c r="A66" s="0" t="s">
        <v>80</v>
      </c>
      <c r="B66" s="0" t="n">
        <v>63</v>
      </c>
      <c r="C66" s="0" t="n">
        <v>65</v>
      </c>
      <c r="F66" s="0" t="n">
        <f aca="false">(B66-C66)/B66</f>
        <v>-0.0317460317460317</v>
      </c>
      <c r="G66" s="0" t="n">
        <f aca="false">(F66)^2</f>
        <v>0.00100781053162006</v>
      </c>
      <c r="I66" s="0" t="n">
        <f aca="false">ABS(F66)</f>
        <v>0.0317460317460317</v>
      </c>
    </row>
    <row r="67" customFormat="false" ht="15" hidden="false" customHeight="false" outlineLevel="0" collapsed="false">
      <c r="A67" s="0" t="s">
        <v>84</v>
      </c>
      <c r="B67" s="0" t="n">
        <v>68</v>
      </c>
      <c r="C67" s="0" t="n">
        <v>66</v>
      </c>
      <c r="F67" s="0" t="n">
        <f aca="false">(B67-C67)/B67</f>
        <v>0.0294117647058823</v>
      </c>
      <c r="G67" s="0" t="n">
        <f aca="false">(F67)^2</f>
        <v>0.000865051903114187</v>
      </c>
      <c r="I67" s="0" t="n">
        <f aca="false">ABS(F67)</f>
        <v>0.0294117647058823</v>
      </c>
    </row>
    <row r="68" customFormat="false" ht="15" hidden="false" customHeight="false" outlineLevel="0" collapsed="false">
      <c r="A68" s="0" t="s">
        <v>83</v>
      </c>
      <c r="B68" s="0" t="n">
        <v>67</v>
      </c>
      <c r="C68" s="0" t="n">
        <v>67</v>
      </c>
      <c r="F68" s="0" t="n">
        <f aca="false">(B68-C68)/B68</f>
        <v>0</v>
      </c>
      <c r="G68" s="0" t="n">
        <f aca="false">(F68)^2</f>
        <v>0</v>
      </c>
      <c r="I68" s="0" t="n">
        <f aca="false">ABS(F68)</f>
        <v>0</v>
      </c>
    </row>
    <row r="69" customFormat="false" ht="15" hidden="false" customHeight="false" outlineLevel="0" collapsed="false">
      <c r="A69" s="0" t="s">
        <v>88</v>
      </c>
      <c r="B69" s="0" t="n">
        <v>72</v>
      </c>
      <c r="C69" s="0" t="n">
        <v>68</v>
      </c>
      <c r="F69" s="0" t="n">
        <f aca="false">(B69-C69)/B69</f>
        <v>0.0555555555555556</v>
      </c>
      <c r="G69" s="0" t="n">
        <f aca="false">(F69)^2</f>
        <v>0.00308641975308642</v>
      </c>
      <c r="I69" s="0" t="n">
        <f aca="false">ABS(F69)</f>
        <v>0.0555555555555556</v>
      </c>
    </row>
    <row r="70" customFormat="false" ht="15" hidden="false" customHeight="false" outlineLevel="0" collapsed="false">
      <c r="A70" s="0" t="s">
        <v>82</v>
      </c>
      <c r="B70" s="0" t="n">
        <v>66</v>
      </c>
      <c r="C70" s="0" t="n">
        <v>69</v>
      </c>
      <c r="F70" s="0" t="n">
        <f aca="false">(B70-C70)/B70</f>
        <v>-0.0454545454545455</v>
      </c>
      <c r="G70" s="0" t="n">
        <f aca="false">(F70)^2</f>
        <v>0.00206611570247934</v>
      </c>
      <c r="I70" s="0" t="n">
        <f aca="false">ABS(F70)</f>
        <v>0.0454545454545455</v>
      </c>
    </row>
    <row r="71" customFormat="false" ht="15" hidden="false" customHeight="false" outlineLevel="0" collapsed="false">
      <c r="A71" s="0" t="s">
        <v>87</v>
      </c>
      <c r="B71" s="0" t="n">
        <v>71</v>
      </c>
      <c r="C71" s="0" t="n">
        <v>70</v>
      </c>
      <c r="F71" s="0" t="n">
        <f aca="false">(B71-C71)/B71</f>
        <v>0.0140845070422535</v>
      </c>
      <c r="G71" s="0" t="n">
        <f aca="false">(F71)^2</f>
        <v>0.000198373338623289</v>
      </c>
      <c r="I71" s="0" t="n">
        <f aca="false">ABS(F71)</f>
        <v>0.0140845070422535</v>
      </c>
    </row>
    <row r="72" customFormat="false" ht="15" hidden="false" customHeight="false" outlineLevel="0" collapsed="false">
      <c r="A72" s="0" t="s">
        <v>95</v>
      </c>
      <c r="B72" s="0" t="n">
        <v>79</v>
      </c>
      <c r="C72" s="0" t="n">
        <v>71</v>
      </c>
      <c r="F72" s="0" t="n">
        <f aca="false">(B72-C72)/B72</f>
        <v>0.10126582278481</v>
      </c>
      <c r="G72" s="0" t="n">
        <f aca="false">(F72)^2</f>
        <v>0.0102547668642846</v>
      </c>
      <c r="I72" s="0" t="n">
        <f aca="false">ABS(F72)</f>
        <v>0.10126582278481</v>
      </c>
    </row>
    <row r="73" customFormat="false" ht="15" hidden="false" customHeight="false" outlineLevel="0" collapsed="false">
      <c r="A73" s="0" t="s">
        <v>99</v>
      </c>
      <c r="B73" s="0" t="n">
        <v>83</v>
      </c>
      <c r="C73" s="0" t="n">
        <v>71</v>
      </c>
      <c r="F73" s="0" t="n">
        <f aca="false">(B73-C73)/B73</f>
        <v>0.144578313253012</v>
      </c>
      <c r="G73" s="0" t="n">
        <f aca="false">(F73)^2</f>
        <v>0.0209028886630861</v>
      </c>
      <c r="I73" s="0" t="n">
        <f aca="false">ABS(F73)</f>
        <v>0.144578313253012</v>
      </c>
    </row>
    <row r="74" customFormat="false" ht="15" hidden="false" customHeight="false" outlineLevel="0" collapsed="false">
      <c r="A74" s="0" t="s">
        <v>86</v>
      </c>
      <c r="B74" s="0" t="n">
        <v>68</v>
      </c>
      <c r="C74" s="0" t="n">
        <v>73</v>
      </c>
      <c r="F74" s="0" t="n">
        <f aca="false">(B74-C74)/B74</f>
        <v>-0.0735294117647059</v>
      </c>
      <c r="G74" s="0" t="n">
        <f aca="false">(F74)^2</f>
        <v>0.00540657439446367</v>
      </c>
      <c r="I74" s="0" t="n">
        <f aca="false">ABS(F74)</f>
        <v>0.0735294117647059</v>
      </c>
    </row>
    <row r="75" customFormat="false" ht="15" hidden="false" customHeight="false" outlineLevel="0" collapsed="false">
      <c r="A75" s="0" t="s">
        <v>96</v>
      </c>
      <c r="B75" s="0" t="n">
        <v>80</v>
      </c>
      <c r="C75" s="0" t="n">
        <v>73</v>
      </c>
      <c r="F75" s="0" t="n">
        <f aca="false">(B75-C75)/B75</f>
        <v>0.0875</v>
      </c>
      <c r="G75" s="0" t="n">
        <f aca="false">(F75)^2</f>
        <v>0.00765625</v>
      </c>
      <c r="I75" s="0" t="n">
        <f aca="false">ABS(F75)</f>
        <v>0.0875</v>
      </c>
    </row>
    <row r="76" customFormat="false" ht="15" hidden="false" customHeight="false" outlineLevel="0" collapsed="false">
      <c r="A76" s="0" t="s">
        <v>101</v>
      </c>
      <c r="B76" s="0" t="n">
        <v>85</v>
      </c>
      <c r="C76" s="0" t="n">
        <v>75</v>
      </c>
      <c r="F76" s="0" t="n">
        <f aca="false">(B76-C76)/B76</f>
        <v>0.117647058823529</v>
      </c>
      <c r="G76" s="0" t="n">
        <f aca="false">(F76)^2</f>
        <v>0.013840830449827</v>
      </c>
      <c r="I76" s="0" t="n">
        <f aca="false">ABS(F76)</f>
        <v>0.117647058823529</v>
      </c>
    </row>
    <row r="77" customFormat="false" ht="15" hidden="false" customHeight="false" outlineLevel="0" collapsed="false">
      <c r="A77" s="0" t="s">
        <v>85</v>
      </c>
      <c r="B77" s="0" t="n">
        <v>68</v>
      </c>
      <c r="C77" s="0" t="n">
        <v>76</v>
      </c>
      <c r="F77" s="0" t="n">
        <f aca="false">(B77-C77)/B77</f>
        <v>-0.117647058823529</v>
      </c>
      <c r="G77" s="0" t="n">
        <f aca="false">(F77)^2</f>
        <v>0.013840830449827</v>
      </c>
      <c r="I77" s="0" t="n">
        <f aca="false">ABS(F77)</f>
        <v>0.117647058823529</v>
      </c>
    </row>
    <row r="78" customFormat="false" ht="15" hidden="false" customHeight="false" outlineLevel="0" collapsed="false">
      <c r="A78" s="0" t="s">
        <v>91</v>
      </c>
      <c r="B78" s="0" t="n">
        <v>75</v>
      </c>
      <c r="C78" s="0" t="n">
        <v>76</v>
      </c>
      <c r="F78" s="0" t="n">
        <f aca="false">(B78-C78)/B78</f>
        <v>-0.0133333333333333</v>
      </c>
      <c r="G78" s="0" t="n">
        <f aca="false">(F78)^2</f>
        <v>0.000177777777777778</v>
      </c>
      <c r="I78" s="0" t="n">
        <f aca="false">ABS(F78)</f>
        <v>0.0133333333333333</v>
      </c>
    </row>
    <row r="79" customFormat="false" ht="15" hidden="false" customHeight="false" outlineLevel="0" collapsed="false">
      <c r="A79" s="0" t="s">
        <v>89</v>
      </c>
      <c r="B79" s="0" t="n">
        <v>73</v>
      </c>
      <c r="C79" s="0" t="n">
        <v>78</v>
      </c>
      <c r="F79" s="0" t="n">
        <f aca="false">(B79-C79)/B79</f>
        <v>-0.0684931506849315</v>
      </c>
      <c r="G79" s="0" t="n">
        <f aca="false">(F79)^2</f>
        <v>0.00469131169074873</v>
      </c>
      <c r="I79" s="0" t="n">
        <f aca="false">ABS(F79)</f>
        <v>0.0684931506849315</v>
      </c>
    </row>
    <row r="80" customFormat="false" ht="15" hidden="false" customHeight="false" outlineLevel="0" collapsed="false">
      <c r="A80" s="0" t="s">
        <v>90</v>
      </c>
      <c r="B80" s="0" t="n">
        <v>74</v>
      </c>
      <c r="C80" s="0" t="n">
        <v>78</v>
      </c>
      <c r="F80" s="0" t="n">
        <f aca="false">(B80-C80)/B80</f>
        <v>-0.0540540540540541</v>
      </c>
      <c r="G80" s="0" t="n">
        <f aca="false">(F80)^2</f>
        <v>0.0029218407596786</v>
      </c>
      <c r="I80" s="0" t="n">
        <f aca="false">ABS(F80)</f>
        <v>0.0540540540540541</v>
      </c>
    </row>
    <row r="81" customFormat="false" ht="15" hidden="false" customHeight="false" outlineLevel="0" collapsed="false">
      <c r="A81" s="0" t="s">
        <v>94</v>
      </c>
      <c r="B81" s="0" t="n">
        <v>78</v>
      </c>
      <c r="C81" s="0" t="n">
        <v>80</v>
      </c>
      <c r="F81" s="0" t="n">
        <f aca="false">(B81-C81)/B81</f>
        <v>-0.0256410256410256</v>
      </c>
      <c r="G81" s="0" t="n">
        <f aca="false">(F81)^2</f>
        <v>0.000657462195923734</v>
      </c>
      <c r="I81" s="0" t="n">
        <f aca="false">ABS(F81)</f>
        <v>0.0256410256410256</v>
      </c>
    </row>
    <row r="82" customFormat="false" ht="15" hidden="false" customHeight="false" outlineLevel="0" collapsed="false">
      <c r="A82" s="0" t="s">
        <v>105</v>
      </c>
      <c r="B82" s="0" t="n">
        <v>89</v>
      </c>
      <c r="C82" s="0" t="n">
        <v>81</v>
      </c>
      <c r="F82" s="0" t="n">
        <f aca="false">(B82-C82)/B82</f>
        <v>0.0898876404494382</v>
      </c>
      <c r="G82" s="0" t="n">
        <f aca="false">(F82)^2</f>
        <v>0.00807978790556748</v>
      </c>
      <c r="I82" s="0" t="n">
        <f aca="false">ABS(F82)</f>
        <v>0.0898876404494382</v>
      </c>
    </row>
    <row r="83" customFormat="false" ht="15" hidden="false" customHeight="false" outlineLevel="0" collapsed="false">
      <c r="A83" s="0" t="s">
        <v>97</v>
      </c>
      <c r="B83" s="0" t="n">
        <v>81</v>
      </c>
      <c r="C83" s="0" t="n">
        <v>82</v>
      </c>
      <c r="F83" s="0" t="n">
        <f aca="false">(B83-C83)/B83</f>
        <v>-0.0123456790123457</v>
      </c>
      <c r="G83" s="0" t="n">
        <f aca="false">(F83)^2</f>
        <v>0.000152415790275873</v>
      </c>
      <c r="I83" s="0" t="n">
        <f aca="false">ABS(F83)</f>
        <v>0.0123456790123457</v>
      </c>
    </row>
    <row r="84" customFormat="false" ht="15" hidden="false" customHeight="false" outlineLevel="0" collapsed="false">
      <c r="A84" s="0" t="s">
        <v>100</v>
      </c>
      <c r="B84" s="0" t="n">
        <v>84</v>
      </c>
      <c r="C84" s="0" t="n">
        <v>82</v>
      </c>
      <c r="F84" s="0" t="n">
        <f aca="false">(B84-C84)/B84</f>
        <v>0.0238095238095238</v>
      </c>
      <c r="G84" s="0" t="n">
        <f aca="false">(F84)^2</f>
        <v>0.000566893424036281</v>
      </c>
      <c r="I84" s="0" t="n">
        <f aca="false">ABS(F84)</f>
        <v>0.0238095238095238</v>
      </c>
    </row>
    <row r="85" customFormat="false" ht="15" hidden="false" customHeight="false" outlineLevel="0" collapsed="false">
      <c r="A85" s="0" t="s">
        <v>92</v>
      </c>
      <c r="B85" s="0" t="n">
        <v>75</v>
      </c>
      <c r="C85" s="0" t="n">
        <v>84</v>
      </c>
      <c r="F85" s="0" t="n">
        <f aca="false">(B85-C85)/B85</f>
        <v>-0.12</v>
      </c>
      <c r="G85" s="0" t="n">
        <f aca="false">(F85)^2</f>
        <v>0.0144</v>
      </c>
      <c r="I85" s="0" t="n">
        <f aca="false">ABS(F85)</f>
        <v>0.12</v>
      </c>
    </row>
    <row r="86" customFormat="false" ht="15" hidden="false" customHeight="false" outlineLevel="0" collapsed="false">
      <c r="A86" s="0" t="s">
        <v>98</v>
      </c>
      <c r="B86" s="0" t="n">
        <v>82</v>
      </c>
      <c r="C86" s="0" t="n">
        <v>84</v>
      </c>
      <c r="F86" s="0" t="n">
        <f aca="false">(B86-C86)/B86</f>
        <v>-0.024390243902439</v>
      </c>
      <c r="G86" s="0" t="n">
        <f aca="false">(F86)^2</f>
        <v>0.000594883997620464</v>
      </c>
      <c r="I86" s="0" t="n">
        <f aca="false">ABS(F86)</f>
        <v>0.024390243902439</v>
      </c>
    </row>
    <row r="87" customFormat="false" ht="15" hidden="false" customHeight="false" outlineLevel="0" collapsed="false">
      <c r="A87" s="0" t="s">
        <v>104</v>
      </c>
      <c r="B87" s="0" t="n">
        <v>88</v>
      </c>
      <c r="C87" s="0" t="n">
        <v>86</v>
      </c>
      <c r="F87" s="0" t="n">
        <f aca="false">(B87-C87)/B87</f>
        <v>0.0227272727272727</v>
      </c>
      <c r="G87" s="0" t="n">
        <f aca="false">(F87)^2</f>
        <v>0.000516528925619835</v>
      </c>
      <c r="I87" s="0" t="n">
        <f aca="false">ABS(F87)</f>
        <v>0.0227272727272727</v>
      </c>
    </row>
    <row r="88" customFormat="false" ht="15" hidden="false" customHeight="false" outlineLevel="0" collapsed="false">
      <c r="A88" s="0" t="s">
        <v>126</v>
      </c>
      <c r="B88" s="0" t="n">
        <v>110</v>
      </c>
      <c r="C88" s="0" t="n">
        <v>87</v>
      </c>
      <c r="F88" s="0" t="n">
        <f aca="false">(B88-C88)/B88</f>
        <v>0.209090909090909</v>
      </c>
      <c r="G88" s="0" t="n">
        <f aca="false">(F88)^2</f>
        <v>0.0437190082644628</v>
      </c>
      <c r="I88" s="0" t="n">
        <f aca="false">ABS(F88)</f>
        <v>0.209090909090909</v>
      </c>
    </row>
    <row r="89" customFormat="false" ht="15" hidden="false" customHeight="false" outlineLevel="0" collapsed="false">
      <c r="A89" s="0" t="s">
        <v>116</v>
      </c>
      <c r="B89" s="0" t="n">
        <v>98</v>
      </c>
      <c r="C89" s="0" t="n">
        <v>88</v>
      </c>
      <c r="F89" s="0" t="n">
        <f aca="false">(B89-C89)/B89</f>
        <v>0.102040816326531</v>
      </c>
      <c r="G89" s="0" t="n">
        <f aca="false">(F89)^2</f>
        <v>0.0104123281965848</v>
      </c>
      <c r="I89" s="0" t="n">
        <f aca="false">ABS(F89)</f>
        <v>0.102040816326531</v>
      </c>
    </row>
    <row r="90" customFormat="false" ht="15" hidden="false" customHeight="false" outlineLevel="0" collapsed="false">
      <c r="A90" s="0" t="s">
        <v>106</v>
      </c>
      <c r="B90" s="0" t="n">
        <v>90</v>
      </c>
      <c r="C90" s="0" t="n">
        <v>89</v>
      </c>
      <c r="F90" s="0" t="n">
        <f aca="false">(B90-C90)/B90</f>
        <v>0.0111111111111111</v>
      </c>
      <c r="G90" s="0" t="n">
        <f aca="false">(F90)^2</f>
        <v>0.000123456790123457</v>
      </c>
      <c r="I90" s="0" t="n">
        <f aca="false">ABS(F90)</f>
        <v>0.0111111111111111</v>
      </c>
    </row>
    <row r="91" customFormat="false" ht="15" hidden="false" customHeight="false" outlineLevel="0" collapsed="false">
      <c r="A91" s="0" t="s">
        <v>110</v>
      </c>
      <c r="B91" s="0" t="n">
        <v>94</v>
      </c>
      <c r="C91" s="0" t="n">
        <v>90</v>
      </c>
      <c r="F91" s="0" t="n">
        <f aca="false">(B91-C91)/B91</f>
        <v>0.0425531914893617</v>
      </c>
      <c r="G91" s="0" t="n">
        <f aca="false">(F91)^2</f>
        <v>0.00181077410593029</v>
      </c>
      <c r="I91" s="0" t="n">
        <f aca="false">ABS(F91)</f>
        <v>0.0425531914893617</v>
      </c>
    </row>
    <row r="92" customFormat="false" ht="15" hidden="false" customHeight="false" outlineLevel="0" collapsed="false">
      <c r="A92" s="0" t="s">
        <v>115</v>
      </c>
      <c r="B92" s="0" t="n">
        <v>98</v>
      </c>
      <c r="C92" s="0" t="n">
        <v>90</v>
      </c>
      <c r="F92" s="0" t="n">
        <f aca="false">(B92-C92)/B92</f>
        <v>0.0816326530612245</v>
      </c>
      <c r="G92" s="0" t="n">
        <f aca="false">(F92)^2</f>
        <v>0.00666389004581424</v>
      </c>
      <c r="I92" s="0" t="n">
        <f aca="false">ABS(F92)</f>
        <v>0.0816326530612245</v>
      </c>
    </row>
    <row r="93" customFormat="false" ht="15" hidden="false" customHeight="false" outlineLevel="0" collapsed="false">
      <c r="A93" s="0" t="s">
        <v>93</v>
      </c>
      <c r="B93" s="0" t="n">
        <v>77</v>
      </c>
      <c r="C93" s="0" t="n">
        <v>92</v>
      </c>
      <c r="F93" s="0" t="n">
        <f aca="false">(B93-C93)/B93</f>
        <v>-0.194805194805195</v>
      </c>
      <c r="G93" s="0" t="n">
        <f aca="false">(F93)^2</f>
        <v>0.0379490639230899</v>
      </c>
      <c r="I93" s="0" t="n">
        <f aca="false">ABS(F93)</f>
        <v>0.194805194805195</v>
      </c>
    </row>
    <row r="94" customFormat="false" ht="15" hidden="false" customHeight="false" outlineLevel="0" collapsed="false">
      <c r="A94" s="0" t="s">
        <v>111</v>
      </c>
      <c r="B94" s="0" t="n">
        <v>95</v>
      </c>
      <c r="C94" s="0" t="n">
        <v>93</v>
      </c>
      <c r="F94" s="0" t="n">
        <f aca="false">(B94-C94)/B94</f>
        <v>0.0210526315789474</v>
      </c>
      <c r="G94" s="0" t="n">
        <f aca="false">(F94)^2</f>
        <v>0.000443213296398892</v>
      </c>
      <c r="I94" s="0" t="n">
        <f aca="false">ABS(F94)</f>
        <v>0.0210526315789474</v>
      </c>
    </row>
    <row r="95" customFormat="false" ht="15" hidden="false" customHeight="false" outlineLevel="0" collapsed="false">
      <c r="A95" s="0" t="s">
        <v>119</v>
      </c>
      <c r="B95" s="0" t="n">
        <v>102</v>
      </c>
      <c r="C95" s="0" t="n">
        <v>93</v>
      </c>
      <c r="F95" s="0" t="n">
        <f aca="false">(B95-C95)/B95</f>
        <v>0.0882352941176471</v>
      </c>
      <c r="G95" s="0" t="n">
        <f aca="false">(F95)^2</f>
        <v>0.00778546712802768</v>
      </c>
      <c r="I95" s="0" t="n">
        <f aca="false">ABS(F95)</f>
        <v>0.0882352941176471</v>
      </c>
    </row>
    <row r="96" customFormat="false" ht="15" hidden="false" customHeight="false" outlineLevel="0" collapsed="false">
      <c r="A96" s="0" t="s">
        <v>124</v>
      </c>
      <c r="B96" s="0" t="n">
        <v>108</v>
      </c>
      <c r="C96" s="0" t="n">
        <v>95</v>
      </c>
      <c r="F96" s="0" t="n">
        <f aca="false">(B96-C96)/B96</f>
        <v>0.12037037037037</v>
      </c>
      <c r="G96" s="0" t="n">
        <f aca="false">(F96)^2</f>
        <v>0.0144890260631001</v>
      </c>
      <c r="I96" s="0" t="n">
        <f aca="false">ABS(F96)</f>
        <v>0.12037037037037</v>
      </c>
    </row>
    <row r="97" customFormat="false" ht="15" hidden="false" customHeight="false" outlineLevel="0" collapsed="false">
      <c r="A97" s="0" t="s">
        <v>127</v>
      </c>
      <c r="B97" s="0" t="n">
        <v>111</v>
      </c>
      <c r="C97" s="0" t="n">
        <v>95</v>
      </c>
      <c r="F97" s="0" t="n">
        <f aca="false">(B97-C97)/B97</f>
        <v>0.144144144144144</v>
      </c>
      <c r="G97" s="0" t="n">
        <f aca="false">(F97)^2</f>
        <v>0.0207775342910478</v>
      </c>
      <c r="I97" s="0" t="n">
        <f aca="false">ABS(F97)</f>
        <v>0.144144144144144</v>
      </c>
    </row>
    <row r="98" customFormat="false" ht="15" hidden="false" customHeight="false" outlineLevel="0" collapsed="false">
      <c r="A98" s="0" t="s">
        <v>121</v>
      </c>
      <c r="B98" s="0" t="n">
        <v>104</v>
      </c>
      <c r="C98" s="0" t="n">
        <v>97</v>
      </c>
      <c r="F98" s="0" t="n">
        <f aca="false">(B98-C98)/B98</f>
        <v>0.0673076923076923</v>
      </c>
      <c r="G98" s="0" t="n">
        <f aca="false">(F98)^2</f>
        <v>0.00453032544378698</v>
      </c>
      <c r="I98" s="0" t="n">
        <f aca="false">ABS(F98)</f>
        <v>0.0673076923076923</v>
      </c>
    </row>
    <row r="99" customFormat="false" ht="15" hidden="false" customHeight="false" outlineLevel="0" collapsed="false">
      <c r="A99" s="0" t="s">
        <v>112</v>
      </c>
      <c r="B99" s="0" t="n">
        <v>95</v>
      </c>
      <c r="C99" s="0" t="n">
        <v>98</v>
      </c>
      <c r="F99" s="0" t="n">
        <f aca="false">(B99-C99)/B99</f>
        <v>-0.0315789473684211</v>
      </c>
      <c r="G99" s="0" t="n">
        <f aca="false">(F99)^2</f>
        <v>0.000997229916897507</v>
      </c>
      <c r="I99" s="0" t="n">
        <f aca="false">ABS(F99)</f>
        <v>0.0315789473684211</v>
      </c>
    </row>
    <row r="100" customFormat="false" ht="15" hidden="false" customHeight="false" outlineLevel="0" collapsed="false">
      <c r="A100" s="0" t="s">
        <v>113</v>
      </c>
      <c r="B100" s="0" t="n">
        <v>97</v>
      </c>
      <c r="C100" s="0" t="n">
        <v>98</v>
      </c>
      <c r="F100" s="0" t="n">
        <f aca="false">(B100-C100)/B100</f>
        <v>-0.0103092783505155</v>
      </c>
      <c r="G100" s="0" t="n">
        <f aca="false">(F100)^2</f>
        <v>0.000106281220108407</v>
      </c>
      <c r="I100" s="0" t="n">
        <f aca="false">ABS(F100)</f>
        <v>0.0103092783505155</v>
      </c>
    </row>
    <row r="101" customFormat="false" ht="15" hidden="false" customHeight="false" outlineLevel="0" collapsed="false">
      <c r="A101" s="0" t="s">
        <v>123</v>
      </c>
      <c r="B101" s="0" t="n">
        <v>106</v>
      </c>
      <c r="C101" s="0" t="n">
        <v>100</v>
      </c>
      <c r="F101" s="0" t="n">
        <f aca="false">(B101-C101)/B101</f>
        <v>0.0566037735849057</v>
      </c>
      <c r="G101" s="0" t="n">
        <f aca="false">(F101)^2</f>
        <v>0.00320398718405126</v>
      </c>
      <c r="I101" s="0" t="n">
        <f aca="false">ABS(F101)</f>
        <v>0.0566037735849057</v>
      </c>
    </row>
    <row r="102" customFormat="false" ht="15" hidden="false" customHeight="false" outlineLevel="0" collapsed="false">
      <c r="A102" s="0" t="s">
        <v>109</v>
      </c>
      <c r="B102" s="0" t="n">
        <v>93</v>
      </c>
      <c r="C102" s="0" t="n">
        <v>101</v>
      </c>
      <c r="F102" s="0" t="n">
        <f aca="false">(B102-C102)/B102</f>
        <v>-0.0860215053763441</v>
      </c>
      <c r="G102" s="0" t="n">
        <f aca="false">(F102)^2</f>
        <v>0.0073996993872124</v>
      </c>
      <c r="I102" s="0" t="n">
        <f aca="false">ABS(F102)</f>
        <v>0.0860215053763441</v>
      </c>
    </row>
    <row r="103" customFormat="false" ht="15" hidden="false" customHeight="false" outlineLevel="0" collapsed="false">
      <c r="A103" s="0" t="s">
        <v>103</v>
      </c>
      <c r="B103" s="0" t="n">
        <v>87</v>
      </c>
      <c r="C103" s="0" t="n">
        <v>102</v>
      </c>
      <c r="F103" s="0" t="n">
        <f aca="false">(B103-C103)/B103</f>
        <v>-0.172413793103448</v>
      </c>
      <c r="G103" s="0" t="n">
        <f aca="false">(F103)^2</f>
        <v>0.0297265160523187</v>
      </c>
      <c r="I103" s="0" t="n">
        <f aca="false">ABS(F103)</f>
        <v>0.172413793103448</v>
      </c>
    </row>
    <row r="104" customFormat="false" ht="15" hidden="false" customHeight="false" outlineLevel="0" collapsed="false">
      <c r="A104" s="0" t="s">
        <v>107</v>
      </c>
      <c r="B104" s="0" t="n">
        <v>91</v>
      </c>
      <c r="C104" s="0" t="n">
        <v>102</v>
      </c>
      <c r="F104" s="0" t="n">
        <f aca="false">(B104-C104)/B104</f>
        <v>-0.120879120879121</v>
      </c>
      <c r="G104" s="0" t="n">
        <f aca="false">(F104)^2</f>
        <v>0.0146117618645091</v>
      </c>
      <c r="I104" s="0" t="n">
        <f aca="false">ABS(F104)</f>
        <v>0.120879120879121</v>
      </c>
    </row>
    <row r="105" customFormat="false" ht="15" hidden="false" customHeight="false" outlineLevel="0" collapsed="false">
      <c r="A105" s="0" t="s">
        <v>138</v>
      </c>
      <c r="B105" s="0" t="n">
        <v>121</v>
      </c>
      <c r="C105" s="0" t="n">
        <v>104</v>
      </c>
      <c r="F105" s="0" t="n">
        <f aca="false">(B105-C105)/B105</f>
        <v>0.140495867768595</v>
      </c>
      <c r="G105" s="0" t="n">
        <f aca="false">(F105)^2</f>
        <v>0.0197390888600505</v>
      </c>
      <c r="I105" s="0" t="n">
        <f aca="false">ABS(F105)</f>
        <v>0.140495867768595</v>
      </c>
    </row>
    <row r="106" customFormat="false" ht="15" hidden="false" customHeight="false" outlineLevel="0" collapsed="false">
      <c r="A106" s="0" t="s">
        <v>108</v>
      </c>
      <c r="B106" s="0" t="n">
        <v>92</v>
      </c>
      <c r="C106" s="0" t="n">
        <v>105</v>
      </c>
      <c r="F106" s="0" t="n">
        <f aca="false">(B106-C106)/B106</f>
        <v>-0.141304347826087</v>
      </c>
      <c r="G106" s="0" t="n">
        <f aca="false">(F106)^2</f>
        <v>0.0199669187145558</v>
      </c>
      <c r="I106" s="0" t="n">
        <f aca="false">ABS(F106)</f>
        <v>0.141304347826087</v>
      </c>
    </row>
    <row r="107" customFormat="false" ht="15" hidden="false" customHeight="false" outlineLevel="0" collapsed="false">
      <c r="A107" s="0" t="s">
        <v>128</v>
      </c>
      <c r="B107" s="0" t="n">
        <v>112</v>
      </c>
      <c r="C107" s="0" t="n">
        <v>106</v>
      </c>
      <c r="F107" s="0" t="n">
        <f aca="false">(B107-C107)/B107</f>
        <v>0.0535714285714286</v>
      </c>
      <c r="G107" s="0" t="n">
        <f aca="false">(F107)^2</f>
        <v>0.00286989795918367</v>
      </c>
      <c r="I107" s="0" t="n">
        <f aca="false">ABS(F107)</f>
        <v>0.0535714285714286</v>
      </c>
    </row>
    <row r="108" customFormat="false" ht="15" hidden="false" customHeight="false" outlineLevel="0" collapsed="false">
      <c r="A108" s="0" t="s">
        <v>117</v>
      </c>
      <c r="B108" s="0" t="n">
        <v>98</v>
      </c>
      <c r="C108" s="0" t="n">
        <v>107</v>
      </c>
      <c r="F108" s="0" t="n">
        <f aca="false">(B108-C108)/B108</f>
        <v>-0.0918367346938776</v>
      </c>
      <c r="G108" s="0" t="n">
        <f aca="false">(F108)^2</f>
        <v>0.00843398583923365</v>
      </c>
      <c r="I108" s="0" t="n">
        <f aca="false">ABS(F108)</f>
        <v>0.0918367346938776</v>
      </c>
    </row>
    <row r="109" customFormat="false" ht="15" hidden="false" customHeight="false" outlineLevel="0" collapsed="false">
      <c r="A109" s="0" t="s">
        <v>122</v>
      </c>
      <c r="B109" s="0" t="n">
        <v>106</v>
      </c>
      <c r="C109" s="0" t="n">
        <v>108</v>
      </c>
      <c r="F109" s="0" t="n">
        <f aca="false">(B109-C109)/B109</f>
        <v>-0.0188679245283019</v>
      </c>
      <c r="G109" s="0" t="n">
        <f aca="false">(F109)^2</f>
        <v>0.000355998576005696</v>
      </c>
      <c r="I109" s="0" t="n">
        <f aca="false">ABS(F109)</f>
        <v>0.0188679245283019</v>
      </c>
    </row>
    <row r="110" customFormat="false" ht="15" hidden="false" customHeight="false" outlineLevel="0" collapsed="false">
      <c r="A110" s="0" t="s">
        <v>118</v>
      </c>
      <c r="B110" s="0" t="n">
        <v>102</v>
      </c>
      <c r="C110" s="0" t="n">
        <v>109</v>
      </c>
      <c r="F110" s="0" t="n">
        <f aca="false">(B110-C110)/B110</f>
        <v>-0.0686274509803922</v>
      </c>
      <c r="G110" s="0" t="n">
        <f aca="false">(F110)^2</f>
        <v>0.00470972702806613</v>
      </c>
      <c r="I110" s="0" t="n">
        <f aca="false">ABS(F110)</f>
        <v>0.0686274509803922</v>
      </c>
    </row>
    <row r="111" customFormat="false" ht="15" hidden="false" customHeight="false" outlineLevel="0" collapsed="false">
      <c r="A111" s="0" t="s">
        <v>120</v>
      </c>
      <c r="B111" s="0" t="n">
        <v>104</v>
      </c>
      <c r="C111" s="0" t="n">
        <v>109</v>
      </c>
      <c r="F111" s="0" t="n">
        <f aca="false">(B111-C111)/B111</f>
        <v>-0.0480769230769231</v>
      </c>
      <c r="G111" s="0" t="n">
        <f aca="false">(F111)^2</f>
        <v>0.00231139053254438</v>
      </c>
      <c r="I111" s="0" t="n">
        <f aca="false">ABS(F111)</f>
        <v>0.0480769230769231</v>
      </c>
    </row>
    <row r="112" customFormat="false" ht="15" hidden="false" customHeight="false" outlineLevel="0" collapsed="false">
      <c r="A112" s="0" t="s">
        <v>141</v>
      </c>
      <c r="B112" s="0" t="n">
        <v>125</v>
      </c>
      <c r="C112" s="0" t="n">
        <v>109</v>
      </c>
      <c r="F112" s="0" t="n">
        <f aca="false">(B112-C112)/B112</f>
        <v>0.128</v>
      </c>
      <c r="G112" s="0" t="n">
        <f aca="false">(F112)^2</f>
        <v>0.016384</v>
      </c>
      <c r="I112" s="0" t="n">
        <f aca="false">ABS(F112)</f>
        <v>0.128</v>
      </c>
    </row>
    <row r="113" customFormat="false" ht="15" hidden="false" customHeight="false" outlineLevel="0" collapsed="false">
      <c r="A113" s="0" t="s">
        <v>114</v>
      </c>
      <c r="B113" s="0" t="n">
        <v>98</v>
      </c>
      <c r="C113" s="0" t="n">
        <v>112</v>
      </c>
      <c r="F113" s="0" t="n">
        <f aca="false">(B113-C113)/B113</f>
        <v>-0.142857142857143</v>
      </c>
      <c r="G113" s="0" t="n">
        <f aca="false">(F113)^2</f>
        <v>0.0204081632653061</v>
      </c>
      <c r="I113" s="0" t="n">
        <f aca="false">ABS(F113)</f>
        <v>0.142857142857143</v>
      </c>
    </row>
    <row r="114" customFormat="false" ht="15" hidden="false" customHeight="false" outlineLevel="0" collapsed="false">
      <c r="A114" s="0" t="s">
        <v>130</v>
      </c>
      <c r="B114" s="0" t="n">
        <v>113</v>
      </c>
      <c r="C114" s="0" t="n">
        <v>113</v>
      </c>
      <c r="F114" s="0" t="n">
        <f aca="false">(B114-C114)/B114</f>
        <v>0</v>
      </c>
      <c r="G114" s="0" t="n">
        <f aca="false">(F114)^2</f>
        <v>0</v>
      </c>
      <c r="I114" s="0" t="n">
        <f aca="false">ABS(F114)</f>
        <v>0</v>
      </c>
    </row>
    <row r="115" customFormat="false" ht="15" hidden="false" customHeight="false" outlineLevel="0" collapsed="false">
      <c r="A115" s="0" t="s">
        <v>131</v>
      </c>
      <c r="B115" s="0" t="n">
        <v>115</v>
      </c>
      <c r="C115" s="0" t="n">
        <v>114</v>
      </c>
      <c r="F115" s="0" t="n">
        <f aca="false">(B115-C115)/B115</f>
        <v>0.00869565217391304</v>
      </c>
      <c r="G115" s="0" t="n">
        <f aca="false">(F115)^2</f>
        <v>7.56143667296786E-005</v>
      </c>
      <c r="I115" s="0" t="n">
        <f aca="false">ABS(F115)</f>
        <v>0.00869565217391304</v>
      </c>
    </row>
    <row r="116" customFormat="false" ht="15" hidden="false" customHeight="false" outlineLevel="0" collapsed="false">
      <c r="A116" s="0" t="s">
        <v>149</v>
      </c>
      <c r="B116" s="0" t="n">
        <v>133</v>
      </c>
      <c r="C116" s="0" t="n">
        <v>114</v>
      </c>
      <c r="F116" s="0" t="n">
        <f aca="false">(B116-C116)/B116</f>
        <v>0.142857142857143</v>
      </c>
      <c r="G116" s="0" t="n">
        <f aca="false">(F116)^2</f>
        <v>0.0204081632653061</v>
      </c>
      <c r="I116" s="0" t="n">
        <f aca="false">ABS(F116)</f>
        <v>0.142857142857143</v>
      </c>
    </row>
    <row r="117" customFormat="false" ht="15" hidden="false" customHeight="false" outlineLevel="0" collapsed="false">
      <c r="A117" s="0" t="s">
        <v>125</v>
      </c>
      <c r="B117" s="0" t="n">
        <v>109</v>
      </c>
      <c r="C117" s="0" t="n">
        <v>116</v>
      </c>
      <c r="F117" s="0" t="n">
        <f aca="false">(B117-C117)/B117</f>
        <v>-0.0642201834862385</v>
      </c>
      <c r="G117" s="0" t="n">
        <f aca="false">(F117)^2</f>
        <v>0.00412423196700614</v>
      </c>
      <c r="I117" s="0" t="n">
        <f aca="false">ABS(F117)</f>
        <v>0.0642201834862385</v>
      </c>
    </row>
    <row r="118" customFormat="false" ht="15" hidden="false" customHeight="false" outlineLevel="0" collapsed="false">
      <c r="A118" s="0" t="s">
        <v>132</v>
      </c>
      <c r="B118" s="0" t="n">
        <v>115</v>
      </c>
      <c r="C118" s="0" t="n">
        <v>116</v>
      </c>
      <c r="F118" s="0" t="n">
        <f aca="false">(B118-C118)/B118</f>
        <v>-0.00869565217391304</v>
      </c>
      <c r="G118" s="0" t="n">
        <f aca="false">(F118)^2</f>
        <v>7.56143667296786E-005</v>
      </c>
      <c r="I118" s="0" t="n">
        <f aca="false">ABS(F118)</f>
        <v>0.00869565217391304</v>
      </c>
    </row>
    <row r="119" customFormat="false" ht="15" hidden="false" customHeight="false" outlineLevel="0" collapsed="false">
      <c r="A119" s="0" t="s">
        <v>102</v>
      </c>
      <c r="B119" s="0" t="n">
        <v>85</v>
      </c>
      <c r="C119" s="0" t="n">
        <v>118</v>
      </c>
      <c r="F119" s="0" t="n">
        <f aca="false">(B119-C119)/B119</f>
        <v>-0.388235294117647</v>
      </c>
      <c r="G119" s="0" t="n">
        <f aca="false">(F119)^2</f>
        <v>0.150726643598616</v>
      </c>
      <c r="I119" s="0" t="n">
        <f aca="false">ABS(F119)</f>
        <v>0.388235294117647</v>
      </c>
    </row>
    <row r="120" customFormat="false" ht="15" hidden="false" customHeight="false" outlineLevel="0" collapsed="false">
      <c r="A120" s="0" t="s">
        <v>133</v>
      </c>
      <c r="B120" s="0" t="n">
        <v>117</v>
      </c>
      <c r="C120" s="0" t="n">
        <v>119</v>
      </c>
      <c r="F120" s="0" t="n">
        <f aca="false">(B120-C120)/B120</f>
        <v>-0.0170940170940171</v>
      </c>
      <c r="G120" s="0" t="n">
        <f aca="false">(F120)^2</f>
        <v>0.000292205420410549</v>
      </c>
      <c r="I120" s="0" t="n">
        <f aca="false">ABS(F120)</f>
        <v>0.0170940170940171</v>
      </c>
    </row>
    <row r="121" customFormat="false" ht="15" hidden="false" customHeight="false" outlineLevel="0" collapsed="false">
      <c r="A121" s="0" t="s">
        <v>137</v>
      </c>
      <c r="B121" s="0" t="n">
        <v>121</v>
      </c>
      <c r="C121" s="0" t="n">
        <v>120</v>
      </c>
      <c r="F121" s="0" t="n">
        <f aca="false">(B121-C121)/B121</f>
        <v>0.00826446280991736</v>
      </c>
      <c r="G121" s="0" t="n">
        <f aca="false">(F121)^2</f>
        <v>6.83013455365071E-005</v>
      </c>
      <c r="I121" s="0" t="n">
        <f aca="false">ABS(F121)</f>
        <v>0.00826446280991736</v>
      </c>
    </row>
    <row r="122" customFormat="false" ht="15" hidden="false" customHeight="false" outlineLevel="0" collapsed="false">
      <c r="A122" s="0" t="s">
        <v>136</v>
      </c>
      <c r="B122" s="0" t="n">
        <v>120</v>
      </c>
      <c r="C122" s="0" t="n">
        <v>121</v>
      </c>
      <c r="F122" s="0" t="n">
        <f aca="false">(B122-C122)/B122</f>
        <v>-0.00833333333333333</v>
      </c>
      <c r="G122" s="0" t="n">
        <f aca="false">(F122)^2</f>
        <v>6.94444444444444E-005</v>
      </c>
      <c r="I122" s="0" t="n">
        <f aca="false">ABS(F122)</f>
        <v>0.00833333333333333</v>
      </c>
    </row>
    <row r="123" customFormat="false" ht="15" hidden="false" customHeight="false" outlineLevel="0" collapsed="false">
      <c r="A123" s="0" t="s">
        <v>144</v>
      </c>
      <c r="B123" s="0" t="n">
        <v>128</v>
      </c>
      <c r="C123" s="0" t="n">
        <v>122</v>
      </c>
      <c r="F123" s="0" t="n">
        <f aca="false">(B123-C123)/B123</f>
        <v>0.046875</v>
      </c>
      <c r="G123" s="0" t="n">
        <f aca="false">(F123)^2</f>
        <v>0.002197265625</v>
      </c>
      <c r="I123" s="0" t="n">
        <f aca="false">ABS(F123)</f>
        <v>0.046875</v>
      </c>
    </row>
    <row r="124" customFormat="false" ht="15" hidden="false" customHeight="false" outlineLevel="0" collapsed="false">
      <c r="A124" s="0" t="s">
        <v>146</v>
      </c>
      <c r="B124" s="0" t="n">
        <v>130</v>
      </c>
      <c r="C124" s="0" t="n">
        <v>122</v>
      </c>
      <c r="F124" s="0" t="n">
        <f aca="false">(B124-C124)/B124</f>
        <v>0.0615384615384615</v>
      </c>
      <c r="G124" s="0" t="n">
        <f aca="false">(F124)^2</f>
        <v>0.00378698224852071</v>
      </c>
      <c r="I124" s="0" t="n">
        <f aca="false">ABS(F124)</f>
        <v>0.0615384615384615</v>
      </c>
    </row>
    <row r="125" customFormat="false" ht="15" hidden="false" customHeight="false" outlineLevel="0" collapsed="false">
      <c r="A125" s="0" t="s">
        <v>135</v>
      </c>
      <c r="B125" s="0" t="n">
        <v>119</v>
      </c>
      <c r="C125" s="0" t="n">
        <v>124</v>
      </c>
      <c r="F125" s="0" t="n">
        <f aca="false">(B125-C125)/B125</f>
        <v>-0.0420168067226891</v>
      </c>
      <c r="G125" s="0" t="n">
        <f aca="false">(F125)^2</f>
        <v>0.00176541204717181</v>
      </c>
      <c r="I125" s="0" t="n">
        <f aca="false">ABS(F125)</f>
        <v>0.0420168067226891</v>
      </c>
    </row>
    <row r="126" customFormat="false" ht="15" hidden="false" customHeight="false" outlineLevel="0" collapsed="false">
      <c r="A126" s="0" t="s">
        <v>139</v>
      </c>
      <c r="B126" s="0" t="n">
        <v>123</v>
      </c>
      <c r="C126" s="0" t="n">
        <v>125</v>
      </c>
      <c r="F126" s="0" t="n">
        <f aca="false">(B126-C126)/B126</f>
        <v>-0.016260162601626</v>
      </c>
      <c r="G126" s="0" t="n">
        <f aca="false">(F126)^2</f>
        <v>0.000264392887831317</v>
      </c>
      <c r="I126" s="0" t="n">
        <f aca="false">ABS(F126)</f>
        <v>0.016260162601626</v>
      </c>
    </row>
    <row r="127" customFormat="false" ht="15" hidden="false" customHeight="false" outlineLevel="0" collapsed="false">
      <c r="A127" s="0" t="s">
        <v>147</v>
      </c>
      <c r="B127" s="0" t="n">
        <v>131</v>
      </c>
      <c r="C127" s="0" t="n">
        <v>125</v>
      </c>
      <c r="F127" s="0" t="n">
        <f aca="false">(B127-C127)/B127</f>
        <v>0.0458015267175573</v>
      </c>
      <c r="G127" s="0" t="n">
        <f aca="false">(F127)^2</f>
        <v>0.00209777984965911</v>
      </c>
      <c r="I127" s="0" t="n">
        <f aca="false">ABS(F127)</f>
        <v>0.0458015267175573</v>
      </c>
    </row>
    <row r="128" customFormat="false" ht="15" hidden="false" customHeight="false" outlineLevel="0" collapsed="false">
      <c r="A128" s="0" t="s">
        <v>140</v>
      </c>
      <c r="B128" s="0" t="n">
        <v>123</v>
      </c>
      <c r="C128" s="0" t="n">
        <v>127</v>
      </c>
      <c r="F128" s="0" t="n">
        <f aca="false">(B128-C128)/B128</f>
        <v>-0.032520325203252</v>
      </c>
      <c r="G128" s="0" t="n">
        <f aca="false">(F128)^2</f>
        <v>0.00105757155132527</v>
      </c>
      <c r="I128" s="0" t="n">
        <f aca="false">ABS(F128)</f>
        <v>0.032520325203252</v>
      </c>
    </row>
    <row r="129" customFormat="false" ht="15" hidden="false" customHeight="false" outlineLevel="0" collapsed="false">
      <c r="A129" s="0" t="s">
        <v>151</v>
      </c>
      <c r="B129" s="0" t="n">
        <v>135</v>
      </c>
      <c r="C129" s="0" t="n">
        <v>128</v>
      </c>
      <c r="F129" s="0" t="n">
        <f aca="false">(B129-C129)/B129</f>
        <v>0.0518518518518519</v>
      </c>
      <c r="G129" s="0" t="n">
        <f aca="false">(F129)^2</f>
        <v>0.00268861454046639</v>
      </c>
      <c r="I129" s="0" t="n">
        <f aca="false">ABS(F129)</f>
        <v>0.0518518518518519</v>
      </c>
    </row>
    <row r="130" customFormat="false" ht="15" hidden="false" customHeight="false" outlineLevel="0" collapsed="false">
      <c r="A130" s="0" t="s">
        <v>148</v>
      </c>
      <c r="B130" s="0" t="n">
        <v>131</v>
      </c>
      <c r="C130" s="0" t="n">
        <v>129</v>
      </c>
      <c r="F130" s="0" t="n">
        <f aca="false">(B130-C130)/B130</f>
        <v>0.0152671755725191</v>
      </c>
      <c r="G130" s="0" t="n">
        <f aca="false">(F130)^2</f>
        <v>0.000233086649962123</v>
      </c>
      <c r="I130" s="0" t="n">
        <f aca="false">ABS(F130)</f>
        <v>0.0152671755725191</v>
      </c>
    </row>
    <row r="131" customFormat="false" ht="15" hidden="false" customHeight="false" outlineLevel="0" collapsed="false">
      <c r="A131" s="0" t="s">
        <v>142</v>
      </c>
      <c r="B131" s="0" t="n">
        <v>126</v>
      </c>
      <c r="C131" s="0" t="n">
        <v>130</v>
      </c>
      <c r="F131" s="0" t="n">
        <f aca="false">(B131-C131)/B131</f>
        <v>-0.0317460317460317</v>
      </c>
      <c r="G131" s="0" t="n">
        <f aca="false">(F131)^2</f>
        <v>0.00100781053162006</v>
      </c>
      <c r="I131" s="0" t="n">
        <f aca="false">ABS(F131)</f>
        <v>0.0317460317460317</v>
      </c>
    </row>
    <row r="132" customFormat="false" ht="15" hidden="false" customHeight="false" outlineLevel="0" collapsed="false">
      <c r="A132" s="0" t="s">
        <v>157</v>
      </c>
      <c r="B132" s="0" t="n">
        <v>141</v>
      </c>
      <c r="C132" s="0" t="n">
        <v>131</v>
      </c>
      <c r="F132" s="0" t="n">
        <f aca="false">(B132-C132)/B132</f>
        <v>0.0709219858156028</v>
      </c>
      <c r="G132" s="0" t="n">
        <f aca="false">(F132)^2</f>
        <v>0.00502992807202857</v>
      </c>
      <c r="I132" s="0" t="n">
        <f aca="false">ABS(F132)</f>
        <v>0.0709219858156028</v>
      </c>
    </row>
    <row r="133" customFormat="false" ht="15" hidden="false" customHeight="false" outlineLevel="0" collapsed="false">
      <c r="A133" s="0" t="s">
        <v>152</v>
      </c>
      <c r="B133" s="0" t="n">
        <v>136</v>
      </c>
      <c r="C133" s="0" t="n">
        <v>132</v>
      </c>
      <c r="F133" s="0" t="n">
        <f aca="false">(B133-C133)/B133</f>
        <v>0.0294117647058823</v>
      </c>
      <c r="G133" s="0" t="n">
        <f aca="false">(F133)^2</f>
        <v>0.000865051903114187</v>
      </c>
      <c r="I133" s="0" t="n">
        <f aca="false">ABS(F133)</f>
        <v>0.0294117647058823</v>
      </c>
    </row>
    <row r="134" customFormat="false" ht="15" hidden="false" customHeight="false" outlineLevel="0" collapsed="false">
      <c r="A134" s="0" t="s">
        <v>155</v>
      </c>
      <c r="B134" s="0" t="n">
        <v>139</v>
      </c>
      <c r="C134" s="0" t="n">
        <v>133</v>
      </c>
      <c r="F134" s="0" t="n">
        <f aca="false">(B134-C134)/B134</f>
        <v>0.0431654676258993</v>
      </c>
      <c r="G134" s="0" t="n">
        <f aca="false">(F134)^2</f>
        <v>0.00186325759536256</v>
      </c>
      <c r="I134" s="0" t="n">
        <f aca="false">ABS(F134)</f>
        <v>0.0431654676258993</v>
      </c>
    </row>
    <row r="135" customFormat="false" ht="15" hidden="false" customHeight="false" outlineLevel="0" collapsed="false">
      <c r="A135" s="0" t="s">
        <v>134</v>
      </c>
      <c r="B135" s="0" t="n">
        <v>118</v>
      </c>
      <c r="C135" s="0" t="n">
        <v>134</v>
      </c>
      <c r="F135" s="0" t="n">
        <f aca="false">(B135-C135)/B135</f>
        <v>-0.135593220338983</v>
      </c>
      <c r="G135" s="0" t="n">
        <f aca="false">(F135)^2</f>
        <v>0.018385521401896</v>
      </c>
      <c r="I135" s="0" t="n">
        <f aca="false">ABS(F135)</f>
        <v>0.135593220338983</v>
      </c>
    </row>
    <row r="136" customFormat="false" ht="15" hidden="false" customHeight="false" outlineLevel="0" collapsed="false">
      <c r="A136" s="0" t="s">
        <v>143</v>
      </c>
      <c r="B136" s="0" t="n">
        <v>127</v>
      </c>
      <c r="C136" s="0" t="n">
        <v>135</v>
      </c>
      <c r="F136" s="0" t="n">
        <f aca="false">(B136-C136)/B136</f>
        <v>-0.062992125984252</v>
      </c>
      <c r="G136" s="0" t="n">
        <f aca="false">(F136)^2</f>
        <v>0.00396800793601587</v>
      </c>
      <c r="I136" s="0" t="n">
        <f aca="false">ABS(F136)</f>
        <v>0.062992125984252</v>
      </c>
    </row>
    <row r="137" customFormat="false" ht="15" hidden="false" customHeight="false" outlineLevel="0" collapsed="false">
      <c r="A137" s="0" t="s">
        <v>145</v>
      </c>
      <c r="B137" s="0" t="n">
        <v>129</v>
      </c>
      <c r="C137" s="0" t="n">
        <v>135</v>
      </c>
      <c r="F137" s="0" t="n">
        <f aca="false">(B137-C137)/B137</f>
        <v>-0.0465116279069768</v>
      </c>
      <c r="G137" s="0" t="n">
        <f aca="false">(F137)^2</f>
        <v>0.00216333153055706</v>
      </c>
      <c r="I137" s="0" t="n">
        <f aca="false">ABS(F137)</f>
        <v>0.0465116279069768</v>
      </c>
    </row>
    <row r="138" customFormat="false" ht="15" hidden="false" customHeight="false" outlineLevel="0" collapsed="false">
      <c r="A138" s="0" t="s">
        <v>150</v>
      </c>
      <c r="B138" s="0" t="n">
        <v>133</v>
      </c>
      <c r="C138" s="0" t="n">
        <v>137</v>
      </c>
      <c r="F138" s="0" t="n">
        <f aca="false">(B138-C138)/B138</f>
        <v>-0.0300751879699248</v>
      </c>
      <c r="G138" s="0" t="n">
        <f aca="false">(F138)^2</f>
        <v>0.00090451693142631</v>
      </c>
      <c r="I138" s="0" t="n">
        <f aca="false">ABS(F138)</f>
        <v>0.0300751879699248</v>
      </c>
    </row>
    <row r="139" customFormat="false" ht="15" hidden="false" customHeight="false" outlineLevel="0" collapsed="false">
      <c r="A139" s="0" t="s">
        <v>156</v>
      </c>
      <c r="B139" s="0" t="n">
        <v>140</v>
      </c>
      <c r="C139" s="0" t="n">
        <v>137</v>
      </c>
      <c r="F139" s="0" t="n">
        <f aca="false">(B139-C139)/B139</f>
        <v>0.0214285714285714</v>
      </c>
      <c r="G139" s="0" t="n">
        <f aca="false">(F139)^2</f>
        <v>0.000459183673469388</v>
      </c>
      <c r="I139" s="0" t="n">
        <f aca="false">ABS(F139)</f>
        <v>0.0214285714285714</v>
      </c>
    </row>
    <row r="140" customFormat="false" ht="15" hidden="false" customHeight="false" outlineLevel="0" collapsed="false">
      <c r="A140" s="0" t="s">
        <v>163</v>
      </c>
      <c r="B140" s="0" t="n">
        <v>147</v>
      </c>
      <c r="C140" s="0" t="n">
        <v>137</v>
      </c>
      <c r="F140" s="0" t="n">
        <f aca="false">(B140-C140)/B140</f>
        <v>0.0680272108843537</v>
      </c>
      <c r="G140" s="0" t="n">
        <f aca="false">(F140)^2</f>
        <v>0.00462770142070434</v>
      </c>
      <c r="I140" s="0" t="n">
        <f aca="false">ABS(F140)</f>
        <v>0.0680272108843537</v>
      </c>
    </row>
    <row r="141" customFormat="false" ht="15" hidden="false" customHeight="false" outlineLevel="0" collapsed="false">
      <c r="A141" s="0" t="s">
        <v>165</v>
      </c>
      <c r="B141" s="0" t="n">
        <v>149</v>
      </c>
      <c r="C141" s="0" t="n">
        <v>140</v>
      </c>
      <c r="F141" s="0" t="n">
        <f aca="false">(B141-C141)/B141</f>
        <v>0.0604026845637584</v>
      </c>
      <c r="G141" s="0" t="n">
        <f aca="false">(F141)^2</f>
        <v>0.0036484843025089</v>
      </c>
      <c r="I141" s="0" t="n">
        <f aca="false">ABS(F141)</f>
        <v>0.0604026845637584</v>
      </c>
    </row>
    <row r="142" customFormat="false" ht="15" hidden="false" customHeight="false" outlineLevel="0" collapsed="false">
      <c r="A142" s="0" t="s">
        <v>162</v>
      </c>
      <c r="B142" s="0" t="n">
        <v>146</v>
      </c>
      <c r="C142" s="0" t="n">
        <v>141</v>
      </c>
      <c r="F142" s="0" t="n">
        <f aca="false">(B142-C142)/B142</f>
        <v>0.0342465753424658</v>
      </c>
      <c r="G142" s="0" t="n">
        <f aca="false">(F142)^2</f>
        <v>0.00117282792268718</v>
      </c>
      <c r="I142" s="0" t="n">
        <f aca="false">ABS(F142)</f>
        <v>0.0342465753424658</v>
      </c>
    </row>
    <row r="143" customFormat="false" ht="15" hidden="false" customHeight="false" outlineLevel="0" collapsed="false">
      <c r="A143" s="0" t="s">
        <v>129</v>
      </c>
      <c r="B143" s="0" t="n">
        <v>113</v>
      </c>
      <c r="C143" s="0" t="n">
        <v>142</v>
      </c>
      <c r="F143" s="0" t="n">
        <f aca="false">(B143-C143)/B143</f>
        <v>-0.256637168141593</v>
      </c>
      <c r="G143" s="0" t="n">
        <f aca="false">(F143)^2</f>
        <v>0.0658626360717362</v>
      </c>
      <c r="I143" s="0" t="n">
        <f aca="false">ABS(F143)</f>
        <v>0.256637168141593</v>
      </c>
    </row>
    <row r="144" customFormat="false" ht="15" hidden="false" customHeight="false" outlineLevel="0" collapsed="false">
      <c r="A144" s="0" t="s">
        <v>161</v>
      </c>
      <c r="B144" s="0" t="n">
        <v>145</v>
      </c>
      <c r="C144" s="0" t="n">
        <v>142</v>
      </c>
      <c r="F144" s="0" t="n">
        <f aca="false">(B144-C144)/B144</f>
        <v>0.0206896551724138</v>
      </c>
      <c r="G144" s="0" t="n">
        <f aca="false">(F144)^2</f>
        <v>0.000428061831153389</v>
      </c>
      <c r="I144" s="0" t="n">
        <f aca="false">ABS(F144)</f>
        <v>0.0206896551724138</v>
      </c>
    </row>
    <row r="145" customFormat="false" ht="15" hidden="false" customHeight="false" outlineLevel="0" collapsed="false">
      <c r="A145" s="0" t="s">
        <v>180</v>
      </c>
      <c r="B145" s="0" t="n">
        <v>164</v>
      </c>
      <c r="C145" s="0" t="n">
        <v>144</v>
      </c>
      <c r="F145" s="0" t="n">
        <f aca="false">(B145-C145)/B145</f>
        <v>0.121951219512195</v>
      </c>
      <c r="G145" s="0" t="n">
        <f aca="false">(F145)^2</f>
        <v>0.0148720999405116</v>
      </c>
      <c r="I145" s="0" t="n">
        <f aca="false">ABS(F145)</f>
        <v>0.121951219512195</v>
      </c>
    </row>
    <row r="146" customFormat="false" ht="15" hidden="false" customHeight="false" outlineLevel="0" collapsed="false">
      <c r="A146" s="0" t="s">
        <v>164</v>
      </c>
      <c r="B146" s="0" t="n">
        <v>148</v>
      </c>
      <c r="C146" s="0" t="n">
        <v>145</v>
      </c>
      <c r="F146" s="0" t="n">
        <f aca="false">(B146-C146)/B146</f>
        <v>0.0202702702702703</v>
      </c>
      <c r="G146" s="0" t="n">
        <f aca="false">(F146)^2</f>
        <v>0.000410883856829803</v>
      </c>
      <c r="I146" s="0" t="n">
        <f aca="false">ABS(F146)</f>
        <v>0.0202702702702703</v>
      </c>
    </row>
    <row r="147" customFormat="false" ht="15" hidden="false" customHeight="false" outlineLevel="0" collapsed="false">
      <c r="A147" s="0" t="s">
        <v>154</v>
      </c>
      <c r="B147" s="0" t="n">
        <v>138</v>
      </c>
      <c r="C147" s="0" t="n">
        <v>146</v>
      </c>
      <c r="F147" s="0" t="n">
        <f aca="false">(B147-C147)/B147</f>
        <v>-0.0579710144927536</v>
      </c>
      <c r="G147" s="0" t="n">
        <f aca="false">(F147)^2</f>
        <v>0.00336063852131905</v>
      </c>
      <c r="I147" s="0" t="n">
        <f aca="false">ABS(F147)</f>
        <v>0.0579710144927536</v>
      </c>
    </row>
    <row r="148" customFormat="false" ht="15" hidden="false" customHeight="false" outlineLevel="0" collapsed="false">
      <c r="A148" s="0" t="s">
        <v>160</v>
      </c>
      <c r="B148" s="0" t="n">
        <v>144</v>
      </c>
      <c r="C148" s="0" t="n">
        <v>147</v>
      </c>
      <c r="F148" s="0" t="n">
        <f aca="false">(B148-C148)/B148</f>
        <v>-0.0208333333333333</v>
      </c>
      <c r="G148" s="0" t="n">
        <f aca="false">(F148)^2</f>
        <v>0.000434027777777778</v>
      </c>
      <c r="I148" s="0" t="n">
        <f aca="false">ABS(F148)</f>
        <v>0.0208333333333333</v>
      </c>
    </row>
    <row r="149" customFormat="false" ht="15" hidden="false" customHeight="false" outlineLevel="0" collapsed="false">
      <c r="A149" s="0" t="s">
        <v>166</v>
      </c>
      <c r="B149" s="0" t="n">
        <v>149</v>
      </c>
      <c r="C149" s="0" t="n">
        <v>147</v>
      </c>
      <c r="F149" s="0" t="n">
        <f aca="false">(B149-C149)/B149</f>
        <v>0.0134228187919463</v>
      </c>
      <c r="G149" s="0" t="n">
        <f aca="false">(F149)^2</f>
        <v>0.000180172064321427</v>
      </c>
      <c r="I149" s="0" t="n">
        <f aca="false">ABS(F149)</f>
        <v>0.0134228187919463</v>
      </c>
    </row>
    <row r="150" customFormat="false" ht="15" hidden="false" customHeight="false" outlineLevel="0" collapsed="false">
      <c r="A150" s="0" t="s">
        <v>158</v>
      </c>
      <c r="B150" s="0" t="n">
        <v>141</v>
      </c>
      <c r="C150" s="0" t="n">
        <v>149</v>
      </c>
      <c r="F150" s="0" t="n">
        <f aca="false">(B150-C150)/B150</f>
        <v>-0.0567375886524823</v>
      </c>
      <c r="G150" s="0" t="n">
        <f aca="false">(F150)^2</f>
        <v>0.00321915396609828</v>
      </c>
      <c r="I150" s="0" t="n">
        <f aca="false">ABS(F150)</f>
        <v>0.0567375886524823</v>
      </c>
    </row>
    <row r="151" customFormat="false" ht="15" hidden="false" customHeight="false" outlineLevel="0" collapsed="false">
      <c r="A151" s="0" t="s">
        <v>178</v>
      </c>
      <c r="B151" s="0" t="n">
        <v>160</v>
      </c>
      <c r="C151" s="0" t="n">
        <v>149</v>
      </c>
      <c r="F151" s="0" t="n">
        <f aca="false">(B151-C151)/B151</f>
        <v>0.06875</v>
      </c>
      <c r="G151" s="0" t="n">
        <f aca="false">(F151)^2</f>
        <v>0.0047265625</v>
      </c>
      <c r="I151" s="0" t="n">
        <f aca="false">ABS(F151)</f>
        <v>0.06875</v>
      </c>
    </row>
    <row r="152" customFormat="false" ht="15" hidden="false" customHeight="false" outlineLevel="0" collapsed="false">
      <c r="A152" s="0" t="s">
        <v>185</v>
      </c>
      <c r="B152" s="0" t="n">
        <v>169</v>
      </c>
      <c r="C152" s="0" t="n">
        <v>151</v>
      </c>
      <c r="F152" s="0" t="n">
        <f aca="false">(B152-C152)/B152</f>
        <v>0.106508875739645</v>
      </c>
      <c r="G152" s="0" t="n">
        <f aca="false">(F152)^2</f>
        <v>0.0113441406113231</v>
      </c>
      <c r="I152" s="0" t="n">
        <f aca="false">ABS(F152)</f>
        <v>0.106508875739645</v>
      </c>
    </row>
    <row r="153" customFormat="false" ht="15" hidden="false" customHeight="false" outlineLevel="0" collapsed="false">
      <c r="A153" s="0" t="s">
        <v>168</v>
      </c>
      <c r="B153" s="0" t="n">
        <v>152</v>
      </c>
      <c r="C153" s="0" t="n">
        <v>152</v>
      </c>
      <c r="F153" s="0" t="n">
        <f aca="false">(B153-C153)/B153</f>
        <v>0</v>
      </c>
      <c r="G153" s="0" t="n">
        <f aca="false">(F153)^2</f>
        <v>0</v>
      </c>
      <c r="I153" s="0" t="n">
        <f aca="false">ABS(F153)</f>
        <v>0</v>
      </c>
    </row>
    <row r="154" customFormat="false" ht="15" hidden="false" customHeight="false" outlineLevel="0" collapsed="false">
      <c r="A154" s="0" t="s">
        <v>170</v>
      </c>
      <c r="B154" s="0" t="n">
        <v>154</v>
      </c>
      <c r="C154" s="0" t="n">
        <v>153</v>
      </c>
      <c r="F154" s="0" t="n">
        <f aca="false">(B154-C154)/B154</f>
        <v>0.00649350649350649</v>
      </c>
      <c r="G154" s="0" t="n">
        <f aca="false">(F154)^2</f>
        <v>4.2165626581211E-005</v>
      </c>
      <c r="I154" s="0" t="n">
        <f aca="false">ABS(F154)</f>
        <v>0.00649350649350649</v>
      </c>
    </row>
    <row r="155" customFormat="false" ht="15" hidden="false" customHeight="false" outlineLevel="0" collapsed="false">
      <c r="A155" s="0" t="s">
        <v>171</v>
      </c>
      <c r="B155" s="0" t="n">
        <v>155</v>
      </c>
      <c r="C155" s="0" t="n">
        <v>154</v>
      </c>
      <c r="F155" s="0" t="n">
        <f aca="false">(B155-C155)/B155</f>
        <v>0.00645161290322581</v>
      </c>
      <c r="G155" s="0" t="n">
        <f aca="false">(F155)^2</f>
        <v>4.16233090530697E-005</v>
      </c>
      <c r="I155" s="0" t="n">
        <f aca="false">ABS(F155)</f>
        <v>0.00645161290322581</v>
      </c>
    </row>
    <row r="156" customFormat="false" ht="15" hidden="false" customHeight="false" outlineLevel="0" collapsed="false">
      <c r="A156" s="0" t="s">
        <v>187</v>
      </c>
      <c r="B156" s="0" t="n">
        <v>171</v>
      </c>
      <c r="C156" s="0" t="n">
        <v>155</v>
      </c>
      <c r="F156" s="0" t="n">
        <f aca="false">(B156-C156)/B156</f>
        <v>0.0935672514619883</v>
      </c>
      <c r="G156" s="0" t="n">
        <f aca="false">(F156)^2</f>
        <v>0.00875483054615095</v>
      </c>
      <c r="I156" s="0" t="n">
        <f aca="false">ABS(F156)</f>
        <v>0.0935672514619883</v>
      </c>
    </row>
    <row r="157" customFormat="false" ht="15" hidden="false" customHeight="false" outlineLevel="0" collapsed="false">
      <c r="A157" s="0" t="s">
        <v>176</v>
      </c>
      <c r="B157" s="0" t="n">
        <v>160</v>
      </c>
      <c r="C157" s="0" t="n">
        <v>156</v>
      </c>
      <c r="F157" s="0" t="n">
        <f aca="false">(B157-C157)/B157</f>
        <v>0.025</v>
      </c>
      <c r="G157" s="0" t="n">
        <f aca="false">(F157)^2</f>
        <v>0.000625</v>
      </c>
      <c r="I157" s="0" t="n">
        <f aca="false">ABS(F157)</f>
        <v>0.025</v>
      </c>
    </row>
    <row r="158" customFormat="false" ht="15" hidden="false" customHeight="false" outlineLevel="0" collapsed="false">
      <c r="A158" s="0" t="s">
        <v>194</v>
      </c>
      <c r="B158" s="0" t="n">
        <v>177</v>
      </c>
      <c r="C158" s="0" t="n">
        <v>157</v>
      </c>
      <c r="F158" s="0" t="n">
        <f aca="false">(B158-C158)/B158</f>
        <v>0.112994350282486</v>
      </c>
      <c r="G158" s="0" t="n">
        <f aca="false">(F158)^2</f>
        <v>0.0127677231957611</v>
      </c>
      <c r="I158" s="0" t="n">
        <f aca="false">ABS(F158)</f>
        <v>0.112994350282486</v>
      </c>
    </row>
    <row r="159" customFormat="false" ht="15" hidden="false" customHeight="false" outlineLevel="0" collapsed="false">
      <c r="A159" s="0" t="s">
        <v>159</v>
      </c>
      <c r="B159" s="0" t="n">
        <v>141</v>
      </c>
      <c r="C159" s="0" t="n">
        <v>158</v>
      </c>
      <c r="F159" s="0" t="n">
        <f aca="false">(B159-C159)/B159</f>
        <v>-0.120567375886525</v>
      </c>
      <c r="G159" s="0" t="n">
        <f aca="false">(F159)^2</f>
        <v>0.0145364921281626</v>
      </c>
      <c r="I159" s="0" t="n">
        <f aca="false">ABS(F159)</f>
        <v>0.120567375886525</v>
      </c>
    </row>
    <row r="160" customFormat="false" ht="15" hidden="false" customHeight="false" outlineLevel="0" collapsed="false">
      <c r="A160" s="0" t="s">
        <v>181</v>
      </c>
      <c r="B160" s="0" t="n">
        <v>164</v>
      </c>
      <c r="C160" s="0" t="n">
        <v>158</v>
      </c>
      <c r="F160" s="0" t="n">
        <f aca="false">(B160-C160)/B160</f>
        <v>0.0365853658536585</v>
      </c>
      <c r="G160" s="0" t="n">
        <f aca="false">(F160)^2</f>
        <v>0.00133848899464604</v>
      </c>
      <c r="I160" s="0" t="n">
        <f aca="false">ABS(F160)</f>
        <v>0.0365853658536585</v>
      </c>
    </row>
    <row r="161" customFormat="false" ht="15" hidden="false" customHeight="false" outlineLevel="0" collapsed="false">
      <c r="A161" s="0" t="s">
        <v>175</v>
      </c>
      <c r="B161" s="0" t="n">
        <v>159</v>
      </c>
      <c r="C161" s="0" t="n">
        <v>160</v>
      </c>
      <c r="F161" s="0" t="n">
        <f aca="false">(B161-C161)/B161</f>
        <v>-0.00628930817610063</v>
      </c>
      <c r="G161" s="0" t="n">
        <f aca="false">(F161)^2</f>
        <v>3.95553973339662E-005</v>
      </c>
      <c r="I161" s="0" t="n">
        <f aca="false">ABS(F161)</f>
        <v>0.00628930817610063</v>
      </c>
    </row>
    <row r="162" customFormat="false" ht="15" hidden="false" customHeight="false" outlineLevel="0" collapsed="false">
      <c r="A162" s="0" t="s">
        <v>167</v>
      </c>
      <c r="B162" s="0" t="n">
        <v>151</v>
      </c>
      <c r="C162" s="0" t="n">
        <v>161</v>
      </c>
      <c r="F162" s="0" t="n">
        <f aca="false">(B162-C162)/B162</f>
        <v>-0.0662251655629139</v>
      </c>
      <c r="G162" s="0" t="n">
        <f aca="false">(F162)^2</f>
        <v>0.00438577255383536</v>
      </c>
      <c r="I162" s="0" t="n">
        <f aca="false">ABS(F162)</f>
        <v>0.0662251655629139</v>
      </c>
    </row>
    <row r="163" customFormat="false" ht="15" hidden="false" customHeight="false" outlineLevel="0" collapsed="false">
      <c r="A163" s="0" t="s">
        <v>184</v>
      </c>
      <c r="B163" s="0" t="n">
        <v>168</v>
      </c>
      <c r="C163" s="0" t="n">
        <v>161</v>
      </c>
      <c r="F163" s="0" t="n">
        <f aca="false">(B163-C163)/B163</f>
        <v>0.0416666666666667</v>
      </c>
      <c r="G163" s="0" t="n">
        <f aca="false">(F163)^2</f>
        <v>0.00173611111111111</v>
      </c>
      <c r="I163" s="0" t="n">
        <f aca="false">ABS(F163)</f>
        <v>0.0416666666666667</v>
      </c>
    </row>
    <row r="164" customFormat="false" ht="15" hidden="false" customHeight="false" outlineLevel="0" collapsed="false">
      <c r="A164" s="0" t="s">
        <v>153</v>
      </c>
      <c r="B164" s="0" t="n">
        <v>137</v>
      </c>
      <c r="C164" s="0" t="n">
        <v>163</v>
      </c>
      <c r="F164" s="0" t="n">
        <f aca="false">(B164-C164)/B164</f>
        <v>-0.18978102189781</v>
      </c>
      <c r="G164" s="0" t="n">
        <f aca="false">(F164)^2</f>
        <v>0.0360168362725771</v>
      </c>
      <c r="I164" s="0" t="n">
        <f aca="false">ABS(F164)</f>
        <v>0.18978102189781</v>
      </c>
    </row>
    <row r="165" customFormat="false" ht="15" hidden="false" customHeight="false" outlineLevel="0" collapsed="false">
      <c r="A165" s="0" t="s">
        <v>172</v>
      </c>
      <c r="B165" s="0" t="n">
        <v>156</v>
      </c>
      <c r="C165" s="0" t="n">
        <v>164</v>
      </c>
      <c r="F165" s="0" t="n">
        <f aca="false">(B165-C165)/B165</f>
        <v>-0.0512820512820513</v>
      </c>
      <c r="G165" s="0" t="n">
        <f aca="false">(F165)^2</f>
        <v>0.00262984878369494</v>
      </c>
      <c r="I165" s="0" t="n">
        <f aca="false">ABS(F165)</f>
        <v>0.0512820512820513</v>
      </c>
    </row>
    <row r="166" customFormat="false" ht="15" hidden="false" customHeight="false" outlineLevel="0" collapsed="false">
      <c r="A166" s="0" t="s">
        <v>183</v>
      </c>
      <c r="B166" s="0" t="n">
        <v>167</v>
      </c>
      <c r="C166" s="0" t="n">
        <v>164</v>
      </c>
      <c r="F166" s="0" t="n">
        <f aca="false">(B166-C166)/B166</f>
        <v>0.0179640718562874</v>
      </c>
      <c r="G166" s="0" t="n">
        <f aca="false">(F166)^2</f>
        <v>0.000322707877657858</v>
      </c>
      <c r="I166" s="0" t="n">
        <f aca="false">ABS(F166)</f>
        <v>0.0179640718562874</v>
      </c>
    </row>
    <row r="167" customFormat="false" ht="15" hidden="false" customHeight="false" outlineLevel="0" collapsed="false">
      <c r="A167" s="0" t="s">
        <v>195</v>
      </c>
      <c r="B167" s="0" t="n">
        <v>177</v>
      </c>
      <c r="C167" s="0" t="n">
        <v>164</v>
      </c>
      <c r="F167" s="0" t="n">
        <f aca="false">(B167-C167)/B167</f>
        <v>0.0734463276836158</v>
      </c>
      <c r="G167" s="0" t="n">
        <f aca="false">(F167)^2</f>
        <v>0.00539436305020907</v>
      </c>
      <c r="I167" s="0" t="n">
        <f aca="false">ABS(F167)</f>
        <v>0.0734463276836158</v>
      </c>
    </row>
    <row r="168" customFormat="false" ht="15" hidden="false" customHeight="false" outlineLevel="0" collapsed="false">
      <c r="A168" s="0" t="s">
        <v>197</v>
      </c>
      <c r="B168" s="0" t="n">
        <v>181</v>
      </c>
      <c r="C168" s="0" t="n">
        <v>167</v>
      </c>
      <c r="F168" s="0" t="n">
        <f aca="false">(B168-C168)/B168</f>
        <v>0.0773480662983425</v>
      </c>
      <c r="G168" s="0" t="n">
        <f aca="false">(F168)^2</f>
        <v>0.00598272336009279</v>
      </c>
      <c r="I168" s="0" t="n">
        <f aca="false">ABS(F168)</f>
        <v>0.0773480662983425</v>
      </c>
    </row>
    <row r="169" customFormat="false" ht="15" hidden="false" customHeight="false" outlineLevel="0" collapsed="false">
      <c r="A169" s="0" t="s">
        <v>192</v>
      </c>
      <c r="B169" s="0" t="n">
        <v>176</v>
      </c>
      <c r="C169" s="0" t="n">
        <v>168</v>
      </c>
      <c r="F169" s="0" t="n">
        <f aca="false">(B169-C169)/B169</f>
        <v>0.0454545454545455</v>
      </c>
      <c r="G169" s="0" t="n">
        <f aca="false">(F169)^2</f>
        <v>0.00206611570247934</v>
      </c>
      <c r="I169" s="0" t="n">
        <f aca="false">ABS(F169)</f>
        <v>0.0454545454545455</v>
      </c>
    </row>
    <row r="170" customFormat="false" ht="15" hidden="false" customHeight="false" outlineLevel="0" collapsed="false">
      <c r="A170" s="0" t="s">
        <v>174</v>
      </c>
      <c r="B170" s="0" t="n">
        <v>158</v>
      </c>
      <c r="C170" s="0" t="n">
        <v>169</v>
      </c>
      <c r="F170" s="0" t="n">
        <f aca="false">(B170-C170)/B170</f>
        <v>-0.069620253164557</v>
      </c>
      <c r="G170" s="0" t="n">
        <f aca="false">(F170)^2</f>
        <v>0.004846979650697</v>
      </c>
      <c r="I170" s="0" t="n">
        <f aca="false">ABS(F170)</f>
        <v>0.069620253164557</v>
      </c>
    </row>
    <row r="171" customFormat="false" ht="15" hidden="false" customHeight="false" outlineLevel="0" collapsed="false">
      <c r="A171" s="0" t="s">
        <v>199</v>
      </c>
      <c r="B171" s="0" t="n">
        <v>183</v>
      </c>
      <c r="C171" s="0" t="n">
        <v>170</v>
      </c>
      <c r="F171" s="0" t="n">
        <f aca="false">(B171-C171)/B171</f>
        <v>0.0710382513661202</v>
      </c>
      <c r="G171" s="0" t="n">
        <f aca="false">(F171)^2</f>
        <v>0.00504643315715608</v>
      </c>
      <c r="I171" s="0" t="n">
        <f aca="false">ABS(F171)</f>
        <v>0.0710382513661202</v>
      </c>
    </row>
    <row r="172" customFormat="false" ht="15" hidden="false" customHeight="false" outlineLevel="0" collapsed="false">
      <c r="A172" s="0" t="s">
        <v>179</v>
      </c>
      <c r="B172" s="0" t="n">
        <v>163</v>
      </c>
      <c r="C172" s="0" t="n">
        <v>171</v>
      </c>
      <c r="F172" s="0" t="n">
        <f aca="false">(B172-C172)/B172</f>
        <v>-0.049079754601227</v>
      </c>
      <c r="G172" s="0" t="n">
        <f aca="false">(F172)^2</f>
        <v>0.00240882231171666</v>
      </c>
      <c r="I172" s="0" t="n">
        <f aca="false">ABS(F172)</f>
        <v>0.049079754601227</v>
      </c>
    </row>
    <row r="173" customFormat="false" ht="15" hidden="false" customHeight="false" outlineLevel="0" collapsed="false">
      <c r="A173" s="0" t="s">
        <v>202</v>
      </c>
      <c r="B173" s="0" t="n">
        <v>185</v>
      </c>
      <c r="C173" s="0" t="n">
        <v>172</v>
      </c>
      <c r="D173" s="0" t="n">
        <v>185</v>
      </c>
      <c r="E173" s="0" t="n">
        <v>172</v>
      </c>
      <c r="F173" s="0" t="n">
        <f aca="false">(B173-C173)/B173</f>
        <v>0.0702702702702703</v>
      </c>
      <c r="G173" s="0" t="n">
        <f aca="false">(F173)^2</f>
        <v>0.00493791088385683</v>
      </c>
      <c r="I173" s="0" t="n">
        <f aca="false">ABS(F173)</f>
        <v>0.0702702702702703</v>
      </c>
    </row>
    <row r="174" customFormat="false" ht="15" hidden="false" customHeight="false" outlineLevel="0" collapsed="false">
      <c r="A174" s="0" t="s">
        <v>173</v>
      </c>
      <c r="B174" s="0" t="n">
        <v>157</v>
      </c>
      <c r="C174" s="0" t="n">
        <v>173</v>
      </c>
      <c r="F174" s="0" t="n">
        <f aca="false">(B174-C174)/B174</f>
        <v>-0.101910828025478</v>
      </c>
      <c r="G174" s="0" t="n">
        <f aca="false">(F174)^2</f>
        <v>0.0103858168688385</v>
      </c>
      <c r="I174" s="0" t="n">
        <f aca="false">ABS(F174)</f>
        <v>0.101910828025478</v>
      </c>
    </row>
    <row r="175" customFormat="false" ht="15" hidden="false" customHeight="false" outlineLevel="0" collapsed="false">
      <c r="A175" s="0" t="s">
        <v>188</v>
      </c>
      <c r="B175" s="0" t="n">
        <v>172</v>
      </c>
      <c r="C175" s="0" t="n">
        <v>173</v>
      </c>
      <c r="F175" s="0" t="n">
        <f aca="false">(B175-C175)/B175</f>
        <v>-0.00581395348837209</v>
      </c>
      <c r="G175" s="0" t="n">
        <f aca="false">(F175)^2</f>
        <v>3.3802055164954E-005</v>
      </c>
      <c r="I175" s="0" t="n">
        <f aca="false">ABS(F175)</f>
        <v>0.00581395348837209</v>
      </c>
    </row>
    <row r="176" customFormat="false" ht="15" hidden="false" customHeight="false" outlineLevel="0" collapsed="false">
      <c r="A176" s="0" t="s">
        <v>206</v>
      </c>
      <c r="B176" s="0" t="n">
        <v>189</v>
      </c>
      <c r="C176" s="0" t="n">
        <v>173</v>
      </c>
      <c r="F176" s="0" t="n">
        <f aca="false">(B176-C176)/B176</f>
        <v>0.0846560846560847</v>
      </c>
      <c r="G176" s="0" t="n">
        <f aca="false">(F176)^2</f>
        <v>0.00716665266929817</v>
      </c>
      <c r="I176" s="0" t="n">
        <f aca="false">ABS(F176)</f>
        <v>0.0846560846560847</v>
      </c>
    </row>
    <row r="177" customFormat="false" ht="15" hidden="false" customHeight="false" outlineLevel="0" collapsed="false">
      <c r="A177" s="0" t="s">
        <v>210</v>
      </c>
      <c r="B177" s="0" t="n">
        <v>193</v>
      </c>
      <c r="C177" s="0" t="n">
        <v>176</v>
      </c>
      <c r="F177" s="0" t="n">
        <f aca="false">(B177-C177)/B177</f>
        <v>0.0880829015544041</v>
      </c>
      <c r="G177" s="0" t="n">
        <f aca="false">(F177)^2</f>
        <v>0.00775859754624285</v>
      </c>
      <c r="I177" s="0" t="n">
        <f aca="false">ABS(F177)</f>
        <v>0.0880829015544041</v>
      </c>
    </row>
    <row r="178" customFormat="false" ht="15" hidden="false" customHeight="false" outlineLevel="0" collapsed="false">
      <c r="A178" s="0" t="s">
        <v>182</v>
      </c>
      <c r="B178" s="0" t="n">
        <v>164</v>
      </c>
      <c r="C178" s="0" t="n">
        <v>177</v>
      </c>
      <c r="F178" s="0" t="n">
        <f aca="false">(B178-C178)/B178</f>
        <v>-0.0792682926829268</v>
      </c>
      <c r="G178" s="0" t="n">
        <f aca="false">(F178)^2</f>
        <v>0.00628346222486615</v>
      </c>
      <c r="I178" s="0" t="n">
        <f aca="false">ABS(F178)</f>
        <v>0.0792682926829268</v>
      </c>
    </row>
    <row r="179" customFormat="false" ht="15" hidden="false" customHeight="false" outlineLevel="0" collapsed="false">
      <c r="A179" s="0" t="s">
        <v>201</v>
      </c>
      <c r="B179" s="0" t="n">
        <v>185</v>
      </c>
      <c r="C179" s="0" t="n">
        <v>178</v>
      </c>
      <c r="F179" s="0" t="n">
        <f aca="false">(B179-C179)/B179</f>
        <v>0.0378378378378378</v>
      </c>
      <c r="G179" s="0" t="n">
        <f aca="false">(F179)^2</f>
        <v>0.00143170197224251</v>
      </c>
      <c r="I179" s="0" t="n">
        <f aca="false">ABS(F179)</f>
        <v>0.0378378378378378</v>
      </c>
    </row>
    <row r="180" customFormat="false" ht="15" hidden="false" customHeight="false" outlineLevel="0" collapsed="false">
      <c r="A180" s="0" t="s">
        <v>196</v>
      </c>
      <c r="B180" s="0" t="n">
        <v>177</v>
      </c>
      <c r="C180" s="0" t="n">
        <v>179</v>
      </c>
      <c r="F180" s="0" t="n">
        <f aca="false">(B180-C180)/B180</f>
        <v>-0.0112994350282486</v>
      </c>
      <c r="G180" s="0" t="n">
        <f aca="false">(F180)^2</f>
        <v>0.000127677231957611</v>
      </c>
      <c r="I180" s="0" t="n">
        <f aca="false">ABS(F180)</f>
        <v>0.0112994350282486</v>
      </c>
    </row>
    <row r="181" customFormat="false" ht="15" hidden="false" customHeight="false" outlineLevel="0" collapsed="false">
      <c r="A181" s="0" t="s">
        <v>237</v>
      </c>
      <c r="B181" s="0" t="n">
        <v>219</v>
      </c>
      <c r="C181" s="0" t="n">
        <v>179</v>
      </c>
      <c r="D181" s="0" t="n">
        <v>219</v>
      </c>
      <c r="E181" s="0" t="n">
        <v>179</v>
      </c>
      <c r="F181" s="0" t="n">
        <f aca="false">(B181-C181)/B181</f>
        <v>0.182648401826484</v>
      </c>
      <c r="G181" s="0" t="n">
        <f aca="false">(F181)^2</f>
        <v>0.0333604386897688</v>
      </c>
      <c r="I181" s="0" t="n">
        <f aca="false">ABS(F181)</f>
        <v>0.182648401826484</v>
      </c>
    </row>
    <row r="182" customFormat="false" ht="15" hidden="false" customHeight="false" outlineLevel="0" collapsed="false">
      <c r="A182" s="0" t="s">
        <v>193</v>
      </c>
      <c r="B182" s="0" t="n">
        <v>177</v>
      </c>
      <c r="C182" s="0" t="n">
        <v>181</v>
      </c>
      <c r="F182" s="0" t="n">
        <f aca="false">(B182-C182)/B182</f>
        <v>-0.0225988700564972</v>
      </c>
      <c r="G182" s="0" t="n">
        <f aca="false">(F182)^2</f>
        <v>0.000510708927830445</v>
      </c>
      <c r="I182" s="0" t="n">
        <f aca="false">ABS(F182)</f>
        <v>0.0225988700564972</v>
      </c>
    </row>
    <row r="183" customFormat="false" ht="15" hidden="false" customHeight="false" outlineLevel="0" collapsed="false">
      <c r="A183" s="0" t="s">
        <v>186</v>
      </c>
      <c r="B183" s="0" t="n">
        <v>170</v>
      </c>
      <c r="C183" s="0" t="n">
        <v>182</v>
      </c>
      <c r="F183" s="0" t="n">
        <f aca="false">(B183-C183)/B183</f>
        <v>-0.0705882352941176</v>
      </c>
      <c r="G183" s="0" t="n">
        <f aca="false">(F183)^2</f>
        <v>0.00498269896193772</v>
      </c>
      <c r="I183" s="0" t="n">
        <f aca="false">ABS(F183)</f>
        <v>0.0705882352941176</v>
      </c>
    </row>
    <row r="184" customFormat="false" ht="15" hidden="false" customHeight="false" outlineLevel="0" collapsed="false">
      <c r="A184" s="0" t="s">
        <v>198</v>
      </c>
      <c r="B184" s="0" t="n">
        <v>182</v>
      </c>
      <c r="C184" s="0" t="n">
        <v>182</v>
      </c>
      <c r="F184" s="0" t="n">
        <f aca="false">(B184-C184)/B184</f>
        <v>0</v>
      </c>
      <c r="G184" s="0" t="n">
        <f aca="false">(F184)^2</f>
        <v>0</v>
      </c>
      <c r="I184" s="0" t="n">
        <f aca="false">ABS(F184)</f>
        <v>0</v>
      </c>
    </row>
    <row r="185" customFormat="false" ht="15" hidden="false" customHeight="false" outlineLevel="0" collapsed="false">
      <c r="A185" s="0" t="s">
        <v>200</v>
      </c>
      <c r="B185" s="0" t="n">
        <v>183</v>
      </c>
      <c r="C185" s="0" t="n">
        <v>182</v>
      </c>
      <c r="F185" s="0" t="n">
        <f aca="false">(B185-C185)/B185</f>
        <v>0.00546448087431694</v>
      </c>
      <c r="G185" s="0" t="n">
        <f aca="false">(F185)^2</f>
        <v>2.98605512257756E-005</v>
      </c>
      <c r="I185" s="0" t="n">
        <f aca="false">ABS(F185)</f>
        <v>0.00546448087431694</v>
      </c>
    </row>
    <row r="186" customFormat="false" ht="15" hidden="false" customHeight="false" outlineLevel="0" collapsed="false">
      <c r="A186" s="0" t="s">
        <v>208</v>
      </c>
      <c r="B186" s="0" t="n">
        <v>191</v>
      </c>
      <c r="C186" s="0" t="n">
        <v>182</v>
      </c>
      <c r="F186" s="0" t="n">
        <f aca="false">(B186-C186)/B186</f>
        <v>0.0471204188481675</v>
      </c>
      <c r="G186" s="0" t="n">
        <f aca="false">(F186)^2</f>
        <v>0.00222033387242674</v>
      </c>
      <c r="I186" s="0" t="n">
        <f aca="false">ABS(F186)</f>
        <v>0.0471204188481675</v>
      </c>
    </row>
    <row r="187" customFormat="false" ht="15" hidden="false" customHeight="false" outlineLevel="0" collapsed="false">
      <c r="A187" s="0" t="s">
        <v>203</v>
      </c>
      <c r="B187" s="0" t="n">
        <v>185</v>
      </c>
      <c r="C187" s="0" t="n">
        <v>186</v>
      </c>
      <c r="F187" s="0" t="n">
        <f aca="false">(B187-C187)/B187</f>
        <v>-0.00540540540540541</v>
      </c>
      <c r="G187" s="0" t="n">
        <f aca="false">(F187)^2</f>
        <v>2.9218407596786E-005</v>
      </c>
      <c r="I187" s="0" t="n">
        <f aca="false">ABS(F187)</f>
        <v>0.00540540540540541</v>
      </c>
    </row>
    <row r="188" customFormat="false" ht="15" hidden="false" customHeight="false" outlineLevel="0" collapsed="false">
      <c r="A188" s="0" t="s">
        <v>228</v>
      </c>
      <c r="B188" s="0" t="n">
        <v>210</v>
      </c>
      <c r="C188" s="0" t="n">
        <v>187</v>
      </c>
      <c r="F188" s="0" t="n">
        <f aca="false">(B188-C188)/B188</f>
        <v>0.10952380952381</v>
      </c>
      <c r="G188" s="0" t="n">
        <f aca="false">(F188)^2</f>
        <v>0.0119954648526077</v>
      </c>
      <c r="I188" s="0" t="n">
        <f aca="false">ABS(F188)</f>
        <v>0.10952380952381</v>
      </c>
    </row>
    <row r="189" customFormat="false" ht="15" hidden="false" customHeight="false" outlineLevel="0" collapsed="false">
      <c r="A189" s="0" t="s">
        <v>191</v>
      </c>
      <c r="B189" s="0" t="n">
        <v>175</v>
      </c>
      <c r="C189" s="0" t="n">
        <v>188</v>
      </c>
      <c r="F189" s="0" t="n">
        <f aca="false">(B189-C189)/B189</f>
        <v>-0.0742857142857143</v>
      </c>
      <c r="G189" s="0" t="n">
        <f aca="false">(F189)^2</f>
        <v>0.00551836734693878</v>
      </c>
      <c r="I189" s="0" t="n">
        <f aca="false">ABS(F189)</f>
        <v>0.0742857142857143</v>
      </c>
    </row>
    <row r="190" customFormat="false" ht="15" hidden="false" customHeight="false" outlineLevel="0" collapsed="false">
      <c r="A190" s="0" t="s">
        <v>226</v>
      </c>
      <c r="B190" s="0" t="n">
        <v>208</v>
      </c>
      <c r="C190" s="0" t="n">
        <v>188</v>
      </c>
      <c r="F190" s="0" t="n">
        <f aca="false">(B190-C190)/B190</f>
        <v>0.0961538461538462</v>
      </c>
      <c r="G190" s="0" t="n">
        <f aca="false">(F190)^2</f>
        <v>0.00924556213017751</v>
      </c>
      <c r="I190" s="0" t="n">
        <f aca="false">ABS(F190)</f>
        <v>0.0961538461538462</v>
      </c>
    </row>
    <row r="191" customFormat="false" ht="15" hidden="false" customHeight="false" outlineLevel="0" collapsed="false">
      <c r="A191" s="0" t="s">
        <v>169</v>
      </c>
      <c r="B191" s="0" t="n">
        <v>152</v>
      </c>
      <c r="C191" s="0" t="n">
        <v>190</v>
      </c>
      <c r="D191" s="0" t="n">
        <v>152</v>
      </c>
      <c r="E191" s="0" t="n">
        <v>190</v>
      </c>
      <c r="F191" s="0" t="n">
        <f aca="false">(B191-C191)/B191</f>
        <v>-0.25</v>
      </c>
      <c r="G191" s="0" t="n">
        <f aca="false">(F191)^2</f>
        <v>0.0625</v>
      </c>
      <c r="I191" s="0" t="n">
        <f aca="false">ABS(F191)</f>
        <v>0.25</v>
      </c>
    </row>
    <row r="192" customFormat="false" ht="15" hidden="false" customHeight="false" outlineLevel="0" collapsed="false">
      <c r="A192" s="0" t="s">
        <v>209</v>
      </c>
      <c r="B192" s="0" t="n">
        <v>191</v>
      </c>
      <c r="C192" s="0" t="n">
        <v>191</v>
      </c>
      <c r="F192" s="0" t="n">
        <f aca="false">(B192-C192)/B192</f>
        <v>0</v>
      </c>
      <c r="G192" s="0" t="n">
        <f aca="false">(F192)^2</f>
        <v>0</v>
      </c>
      <c r="I192" s="0" t="n">
        <f aca="false">ABS(F192)</f>
        <v>0</v>
      </c>
    </row>
    <row r="193" customFormat="false" ht="15" hidden="false" customHeight="false" outlineLevel="0" collapsed="false">
      <c r="A193" s="0" t="s">
        <v>234</v>
      </c>
      <c r="B193" s="0" t="n">
        <v>216</v>
      </c>
      <c r="C193" s="0" t="n">
        <v>192</v>
      </c>
      <c r="F193" s="0" t="n">
        <f aca="false">(B193-C193)/B193</f>
        <v>0.111111111111111</v>
      </c>
      <c r="G193" s="0" t="n">
        <f aca="false">(F193)^2</f>
        <v>0.0123456790123457</v>
      </c>
      <c r="I193" s="0" t="n">
        <f aca="false">ABS(F193)</f>
        <v>0.111111111111111</v>
      </c>
    </row>
    <row r="194" customFormat="false" ht="15" hidden="false" customHeight="false" outlineLevel="0" collapsed="false">
      <c r="A194" s="0" t="s">
        <v>177</v>
      </c>
      <c r="B194" s="0" t="n">
        <v>160</v>
      </c>
      <c r="C194" s="0" t="n">
        <v>195</v>
      </c>
      <c r="F194" s="0" t="n">
        <f aca="false">(B194-C194)/B194</f>
        <v>-0.21875</v>
      </c>
      <c r="G194" s="0" t="n">
        <f aca="false">(F194)^2</f>
        <v>0.0478515625</v>
      </c>
      <c r="I194" s="0" t="n">
        <f aca="false">ABS(F194)</f>
        <v>0.21875</v>
      </c>
    </row>
    <row r="195" customFormat="false" ht="15" hidden="false" customHeight="false" outlineLevel="0" collapsed="false">
      <c r="A195" s="0" t="s">
        <v>214</v>
      </c>
      <c r="B195" s="0" t="n">
        <v>196</v>
      </c>
      <c r="C195" s="0" t="n">
        <v>195</v>
      </c>
      <c r="F195" s="0" t="n">
        <f aca="false">(B195-C195)/B195</f>
        <v>0.00510204081632653</v>
      </c>
      <c r="G195" s="0" t="n">
        <f aca="false">(F195)^2</f>
        <v>2.60308204914619E-005</v>
      </c>
      <c r="I195" s="0" t="n">
        <f aca="false">ABS(F195)</f>
        <v>0.00510204081632653</v>
      </c>
    </row>
    <row r="196" customFormat="false" ht="15" hidden="false" customHeight="false" outlineLevel="0" collapsed="false">
      <c r="A196" s="0" t="s">
        <v>221</v>
      </c>
      <c r="B196" s="0" t="n">
        <v>203</v>
      </c>
      <c r="C196" s="0" t="n">
        <v>195</v>
      </c>
      <c r="F196" s="0" t="n">
        <f aca="false">(B196-C196)/B196</f>
        <v>0.0394088669950739</v>
      </c>
      <c r="G196" s="0" t="n">
        <f aca="false">(F196)^2</f>
        <v>0.00155305879783542</v>
      </c>
      <c r="I196" s="0" t="n">
        <f aca="false">ABS(F196)</f>
        <v>0.0394088669950739</v>
      </c>
    </row>
    <row r="197" customFormat="false" ht="15" hidden="false" customHeight="false" outlineLevel="0" collapsed="false">
      <c r="A197" s="0" t="s">
        <v>229</v>
      </c>
      <c r="B197" s="0" t="n">
        <v>210</v>
      </c>
      <c r="C197" s="0" t="n">
        <v>195</v>
      </c>
      <c r="F197" s="0" t="n">
        <f aca="false">(B197-C197)/B197</f>
        <v>0.0714285714285714</v>
      </c>
      <c r="G197" s="0" t="n">
        <f aca="false">(F197)^2</f>
        <v>0.00510204081632653</v>
      </c>
      <c r="I197" s="0" t="n">
        <f aca="false">ABS(F197)</f>
        <v>0.0714285714285714</v>
      </c>
    </row>
    <row r="198" customFormat="false" ht="15" hidden="false" customHeight="false" outlineLevel="0" collapsed="false">
      <c r="A198" s="0" t="s">
        <v>225</v>
      </c>
      <c r="B198" s="0" t="n">
        <v>206</v>
      </c>
      <c r="C198" s="0" t="n">
        <v>199</v>
      </c>
      <c r="F198" s="0" t="n">
        <f aca="false">(B198-C198)/B198</f>
        <v>0.0339805825242718</v>
      </c>
      <c r="G198" s="0" t="n">
        <f aca="false">(F198)^2</f>
        <v>0.00115467998868885</v>
      </c>
      <c r="I198" s="0" t="n">
        <f aca="false">ABS(F198)</f>
        <v>0.0339805825242718</v>
      </c>
    </row>
    <row r="199" customFormat="false" ht="15" hidden="false" customHeight="false" outlineLevel="0" collapsed="false">
      <c r="A199" s="0" t="s">
        <v>189</v>
      </c>
      <c r="B199" s="0" t="n">
        <v>173</v>
      </c>
      <c r="C199" s="0" t="n">
        <v>200</v>
      </c>
      <c r="F199" s="0" t="n">
        <f aca="false">(B199-C199)/B199</f>
        <v>-0.15606936416185</v>
      </c>
      <c r="G199" s="0" t="n">
        <f aca="false">(F199)^2</f>
        <v>0.0243576464298841</v>
      </c>
      <c r="I199" s="0" t="n">
        <f aca="false">ABS(F199)</f>
        <v>0.15606936416185</v>
      </c>
    </row>
    <row r="200" customFormat="false" ht="15" hidden="false" customHeight="false" outlineLevel="0" collapsed="false">
      <c r="A200" s="0" t="s">
        <v>218</v>
      </c>
      <c r="B200" s="0" t="n">
        <v>200</v>
      </c>
      <c r="C200" s="0" t="n">
        <v>201</v>
      </c>
      <c r="F200" s="0" t="n">
        <f aca="false">(B200-C200)/B200</f>
        <v>-0.005</v>
      </c>
      <c r="G200" s="0" t="n">
        <f aca="false">(F200)^2</f>
        <v>2.5E-005</v>
      </c>
      <c r="I200" s="0" t="n">
        <f aca="false">ABS(F200)</f>
        <v>0.005</v>
      </c>
    </row>
    <row r="201" customFormat="false" ht="15" hidden="false" customHeight="false" outlineLevel="0" collapsed="false">
      <c r="A201" s="0" t="s">
        <v>211</v>
      </c>
      <c r="B201" s="0" t="n">
        <v>195</v>
      </c>
      <c r="C201" s="0" t="n">
        <v>202</v>
      </c>
      <c r="F201" s="0" t="n">
        <f aca="false">(B201-C201)/B201</f>
        <v>-0.0358974358974359</v>
      </c>
      <c r="G201" s="0" t="n">
        <f aca="false">(F201)^2</f>
        <v>0.00128862590401052</v>
      </c>
      <c r="I201" s="0" t="n">
        <f aca="false">ABS(F201)</f>
        <v>0.0358974358974359</v>
      </c>
    </row>
    <row r="202" customFormat="false" ht="15" hidden="false" customHeight="false" outlineLevel="0" collapsed="false">
      <c r="A202" s="0" t="s">
        <v>219</v>
      </c>
      <c r="B202" s="0" t="n">
        <v>201</v>
      </c>
      <c r="C202" s="0" t="n">
        <v>203</v>
      </c>
      <c r="F202" s="0" t="n">
        <f aca="false">(B202-C202)/B202</f>
        <v>-0.0099502487562189</v>
      </c>
      <c r="G202" s="0" t="n">
        <f aca="false">(F202)^2</f>
        <v>9.90074503106359E-005</v>
      </c>
      <c r="I202" s="0" t="n">
        <f aca="false">ABS(F202)</f>
        <v>0.0099502487562189</v>
      </c>
    </row>
    <row r="203" customFormat="false" ht="15" hidden="false" customHeight="false" outlineLevel="0" collapsed="false">
      <c r="A203" s="0" t="s">
        <v>207</v>
      </c>
      <c r="B203" s="0" t="n">
        <v>190</v>
      </c>
      <c r="C203" s="0" t="n">
        <v>204</v>
      </c>
      <c r="F203" s="0" t="n">
        <f aca="false">(B203-C203)/B203</f>
        <v>-0.0736842105263158</v>
      </c>
      <c r="G203" s="0" t="n">
        <f aca="false">(F203)^2</f>
        <v>0.00542936288088643</v>
      </c>
      <c r="I203" s="0" t="n">
        <f aca="false">ABS(F203)</f>
        <v>0.0736842105263158</v>
      </c>
    </row>
    <row r="204" customFormat="false" ht="15" hidden="false" customHeight="false" outlineLevel="0" collapsed="false">
      <c r="A204" s="0" t="s">
        <v>230</v>
      </c>
      <c r="B204" s="0" t="n">
        <v>212</v>
      </c>
      <c r="C204" s="0" t="n">
        <v>205</v>
      </c>
      <c r="F204" s="0" t="n">
        <f aca="false">(B204-C204)/B204</f>
        <v>0.0330188679245283</v>
      </c>
      <c r="G204" s="0" t="n">
        <f aca="false">(F204)^2</f>
        <v>0.00109024563901744</v>
      </c>
      <c r="I204" s="0" t="n">
        <f aca="false">ABS(F204)</f>
        <v>0.0330188679245283</v>
      </c>
    </row>
    <row r="205" customFormat="false" ht="15" hidden="false" customHeight="false" outlineLevel="0" collapsed="false">
      <c r="A205" s="0" t="s">
        <v>235</v>
      </c>
      <c r="B205" s="0" t="n">
        <v>216</v>
      </c>
      <c r="C205" s="0" t="n">
        <v>205</v>
      </c>
      <c r="F205" s="0" t="n">
        <f aca="false">(B205-C205)/B205</f>
        <v>0.0509259259259259</v>
      </c>
      <c r="G205" s="0" t="n">
        <f aca="false">(F205)^2</f>
        <v>0.00259344993141289</v>
      </c>
      <c r="I205" s="0" t="n">
        <f aca="false">ABS(F205)</f>
        <v>0.0509259259259259</v>
      </c>
    </row>
    <row r="206" customFormat="false" ht="15" hidden="false" customHeight="false" outlineLevel="0" collapsed="false">
      <c r="A206" s="0" t="s">
        <v>190</v>
      </c>
      <c r="B206" s="0" t="n">
        <v>174</v>
      </c>
      <c r="C206" s="0" t="n">
        <v>207</v>
      </c>
      <c r="F206" s="0" t="n">
        <f aca="false">(B206-C206)/B206</f>
        <v>-0.189655172413793</v>
      </c>
      <c r="G206" s="0" t="n">
        <f aca="false">(F206)^2</f>
        <v>0.0359690844233056</v>
      </c>
      <c r="I206" s="0" t="n">
        <f aca="false">ABS(F206)</f>
        <v>0.189655172413793</v>
      </c>
    </row>
    <row r="207" customFormat="false" ht="15" hidden="false" customHeight="false" outlineLevel="0" collapsed="false">
      <c r="A207" s="0" t="s">
        <v>204</v>
      </c>
      <c r="B207" s="0" t="n">
        <v>187</v>
      </c>
      <c r="C207" s="0" t="n">
        <v>207</v>
      </c>
      <c r="F207" s="0" t="n">
        <f aca="false">(B207-C207)/B207</f>
        <v>-0.106951871657754</v>
      </c>
      <c r="G207" s="0" t="n">
        <f aca="false">(F207)^2</f>
        <v>0.0114387028510967</v>
      </c>
      <c r="I207" s="0" t="n">
        <f aca="false">ABS(F207)</f>
        <v>0.106951871657754</v>
      </c>
    </row>
    <row r="208" customFormat="false" ht="15" hidden="false" customHeight="false" outlineLevel="0" collapsed="false">
      <c r="A208" s="0" t="s">
        <v>240</v>
      </c>
      <c r="B208" s="0" t="n">
        <v>222</v>
      </c>
      <c r="C208" s="0" t="n">
        <v>209</v>
      </c>
      <c r="F208" s="0" t="n">
        <f aca="false">(B208-C208)/B208</f>
        <v>0.0585585585585586</v>
      </c>
      <c r="G208" s="0" t="n">
        <f aca="false">(F208)^2</f>
        <v>0.00342910478045613</v>
      </c>
      <c r="I208" s="0" t="n">
        <f aca="false">ABS(F208)</f>
        <v>0.0585585585585586</v>
      </c>
    </row>
    <row r="209" customFormat="false" ht="15" hidden="false" customHeight="false" outlineLevel="0" collapsed="false">
      <c r="A209" s="0" t="s">
        <v>216</v>
      </c>
      <c r="B209" s="0" t="n">
        <v>198</v>
      </c>
      <c r="C209" s="0" t="n">
        <v>210</v>
      </c>
      <c r="F209" s="0" t="n">
        <f aca="false">(B209-C209)/B209</f>
        <v>-0.0606060606060606</v>
      </c>
      <c r="G209" s="0" t="n">
        <f aca="false">(F209)^2</f>
        <v>0.00367309458218549</v>
      </c>
      <c r="I209" s="0" t="n">
        <f aca="false">ABS(F209)</f>
        <v>0.0606060606060606</v>
      </c>
    </row>
    <row r="210" customFormat="false" ht="15" hidden="false" customHeight="false" outlineLevel="0" collapsed="false">
      <c r="A210" s="0" t="s">
        <v>227</v>
      </c>
      <c r="B210" s="0" t="n">
        <v>209</v>
      </c>
      <c r="C210" s="0" t="n">
        <v>210</v>
      </c>
      <c r="F210" s="0" t="n">
        <f aca="false">(B210-C210)/B210</f>
        <v>-0.00478468899521531</v>
      </c>
      <c r="G210" s="0" t="n">
        <f aca="false">(F210)^2</f>
        <v>2.28932487809345E-005</v>
      </c>
      <c r="I210" s="0" t="n">
        <f aca="false">ABS(F210)</f>
        <v>0.00478468899521531</v>
      </c>
    </row>
    <row r="211" customFormat="false" ht="15" hidden="false" customHeight="false" outlineLevel="0" collapsed="false">
      <c r="A211" s="0" t="s">
        <v>222</v>
      </c>
      <c r="B211" s="0" t="n">
        <v>203</v>
      </c>
      <c r="C211" s="0" t="n">
        <v>212</v>
      </c>
      <c r="F211" s="0" t="n">
        <f aca="false">(B211-C211)/B211</f>
        <v>-0.0443349753694581</v>
      </c>
      <c r="G211" s="0" t="n">
        <f aca="false">(F211)^2</f>
        <v>0.00196559004101046</v>
      </c>
      <c r="I211" s="0" t="n">
        <f aca="false">ABS(F211)</f>
        <v>0.0443349753694581</v>
      </c>
    </row>
    <row r="212" customFormat="false" ht="15" hidden="false" customHeight="false" outlineLevel="0" collapsed="false">
      <c r="A212" s="0" t="s">
        <v>220</v>
      </c>
      <c r="B212" s="0" t="n">
        <v>202</v>
      </c>
      <c r="C212" s="0" t="n">
        <v>213</v>
      </c>
      <c r="F212" s="0" t="n">
        <f aca="false">(B212-C212)/B212</f>
        <v>-0.0544554455445545</v>
      </c>
      <c r="G212" s="0" t="n">
        <f aca="false">(F212)^2</f>
        <v>0.00296539554945594</v>
      </c>
      <c r="I212" s="0" t="n">
        <f aca="false">ABS(F212)</f>
        <v>0.0544554455445545</v>
      </c>
    </row>
    <row r="213" customFormat="false" ht="15" hidden="false" customHeight="false" outlineLevel="0" collapsed="false">
      <c r="A213" s="0" t="s">
        <v>232</v>
      </c>
      <c r="B213" s="0" t="n">
        <v>214</v>
      </c>
      <c r="C213" s="0" t="n">
        <v>214</v>
      </c>
      <c r="F213" s="0" t="n">
        <f aca="false">(B213-C213)/B213</f>
        <v>0</v>
      </c>
      <c r="G213" s="0" t="n">
        <f aca="false">(F213)^2</f>
        <v>0</v>
      </c>
      <c r="I213" s="0" t="n">
        <f aca="false">ABS(F213)</f>
        <v>0</v>
      </c>
    </row>
    <row r="214" customFormat="false" ht="15" hidden="false" customHeight="false" outlineLevel="0" collapsed="false">
      <c r="A214" s="0" t="s">
        <v>241</v>
      </c>
      <c r="B214" s="0" t="n">
        <v>223</v>
      </c>
      <c r="C214" s="0" t="n">
        <v>215</v>
      </c>
      <c r="F214" s="0" t="n">
        <f aca="false">(B214-C214)/B214</f>
        <v>0.0358744394618834</v>
      </c>
      <c r="G214" s="0" t="n">
        <f aca="false">(F214)^2</f>
        <v>0.00128697540670434</v>
      </c>
      <c r="I214" s="0" t="n">
        <f aca="false">ABS(F214)</f>
        <v>0.0358744394618834</v>
      </c>
    </row>
    <row r="215" customFormat="false" ht="15" hidden="false" customHeight="false" outlineLevel="0" collapsed="false">
      <c r="A215" s="0" t="s">
        <v>223</v>
      </c>
      <c r="B215" s="0" t="n">
        <v>203</v>
      </c>
      <c r="C215" s="0" t="n">
        <v>216</v>
      </c>
      <c r="F215" s="0" t="n">
        <f aca="false">(B215-C215)/B215</f>
        <v>-0.0640394088669951</v>
      </c>
      <c r="G215" s="0" t="n">
        <f aca="false">(F215)^2</f>
        <v>0.00410104588803417</v>
      </c>
      <c r="I215" s="0" t="n">
        <f aca="false">ABS(F215)</f>
        <v>0.0640394088669951</v>
      </c>
    </row>
    <row r="216" customFormat="false" ht="15" hidden="false" customHeight="false" outlineLevel="0" collapsed="false">
      <c r="A216" s="0" t="s">
        <v>215</v>
      </c>
      <c r="B216" s="0" t="n">
        <v>196</v>
      </c>
      <c r="C216" s="0" t="n">
        <v>217</v>
      </c>
      <c r="F216" s="0" t="n">
        <f aca="false">(B216-C216)/B216</f>
        <v>-0.107142857142857</v>
      </c>
      <c r="G216" s="0" t="n">
        <f aca="false">(F216)^2</f>
        <v>0.0114795918367347</v>
      </c>
      <c r="I216" s="0" t="n">
        <f aca="false">ABS(F216)</f>
        <v>0.107142857142857</v>
      </c>
    </row>
    <row r="217" customFormat="false" ht="15" hidden="false" customHeight="false" outlineLevel="0" collapsed="false">
      <c r="A217" s="0" t="s">
        <v>217</v>
      </c>
      <c r="B217" s="0" t="n">
        <v>199</v>
      </c>
      <c r="C217" s="0" t="n">
        <v>218</v>
      </c>
      <c r="F217" s="0" t="n">
        <f aca="false">(B217-C217)/B217</f>
        <v>-0.0954773869346734</v>
      </c>
      <c r="G217" s="0" t="n">
        <f aca="false">(F217)^2</f>
        <v>0.00911593141587334</v>
      </c>
      <c r="I217" s="0" t="n">
        <f aca="false">ABS(F217)</f>
        <v>0.0954773869346734</v>
      </c>
    </row>
    <row r="218" customFormat="false" ht="15" hidden="false" customHeight="false" outlineLevel="0" collapsed="false">
      <c r="A218" s="0" t="s">
        <v>247</v>
      </c>
      <c r="B218" s="0" t="n">
        <v>228</v>
      </c>
      <c r="C218" s="0" t="n">
        <v>219</v>
      </c>
      <c r="F218" s="0" t="n">
        <f aca="false">(B218-C218)/B218</f>
        <v>0.0394736842105263</v>
      </c>
      <c r="G218" s="0" t="n">
        <f aca="false">(F218)^2</f>
        <v>0.00155817174515235</v>
      </c>
      <c r="I218" s="0" t="n">
        <f aca="false">ABS(F218)</f>
        <v>0.0394736842105263</v>
      </c>
    </row>
    <row r="219" customFormat="false" ht="15" hidden="false" customHeight="false" outlineLevel="0" collapsed="false">
      <c r="A219" s="0" t="s">
        <v>238</v>
      </c>
      <c r="B219" s="0" t="n">
        <v>220</v>
      </c>
      <c r="C219" s="0" t="n">
        <v>220</v>
      </c>
      <c r="F219" s="0" t="n">
        <f aca="false">(B219-C219)/B219</f>
        <v>0</v>
      </c>
      <c r="G219" s="0" t="n">
        <f aca="false">(F219)^2</f>
        <v>0</v>
      </c>
      <c r="I219" s="0" t="n">
        <f aca="false">ABS(F219)</f>
        <v>0</v>
      </c>
    </row>
    <row r="220" customFormat="false" ht="15" hidden="false" customHeight="false" outlineLevel="0" collapsed="false">
      <c r="A220" s="0" t="s">
        <v>245</v>
      </c>
      <c r="B220" s="0" t="n">
        <v>227</v>
      </c>
      <c r="C220" s="0" t="n">
        <v>221</v>
      </c>
      <c r="F220" s="0" t="n">
        <f aca="false">(B220-C220)/B220</f>
        <v>0.026431718061674</v>
      </c>
      <c r="G220" s="0" t="n">
        <f aca="false">(F220)^2</f>
        <v>0.000698635719691824</v>
      </c>
      <c r="I220" s="0" t="n">
        <f aca="false">ABS(F220)</f>
        <v>0.026431718061674</v>
      </c>
    </row>
    <row r="221" customFormat="false" ht="15" hidden="false" customHeight="false" outlineLevel="0" collapsed="false">
      <c r="A221" s="0" t="s">
        <v>259</v>
      </c>
      <c r="B221" s="0" t="n">
        <v>241</v>
      </c>
      <c r="C221" s="0" t="n">
        <v>222</v>
      </c>
      <c r="F221" s="0" t="n">
        <f aca="false">(B221-C221)/B221</f>
        <v>0.0788381742738589</v>
      </c>
      <c r="G221" s="0" t="n">
        <f aca="false">(F221)^2</f>
        <v>0.00621545772283535</v>
      </c>
      <c r="I221" s="0" t="n">
        <f aca="false">ABS(F221)</f>
        <v>0.0788381742738589</v>
      </c>
    </row>
    <row r="222" customFormat="false" ht="15" hidden="false" customHeight="false" outlineLevel="0" collapsed="false">
      <c r="A222" s="0" t="s">
        <v>250</v>
      </c>
      <c r="B222" s="0" t="n">
        <v>232</v>
      </c>
      <c r="C222" s="0" t="n">
        <v>223</v>
      </c>
      <c r="F222" s="0" t="n">
        <f aca="false">(B222-C222)/B222</f>
        <v>0.0387931034482759</v>
      </c>
      <c r="G222" s="0" t="n">
        <f aca="false">(F222)^2</f>
        <v>0.00150490487514863</v>
      </c>
      <c r="I222" s="0" t="n">
        <f aca="false">ABS(F222)</f>
        <v>0.0387931034482759</v>
      </c>
    </row>
    <row r="223" customFormat="false" ht="15" hidden="false" customHeight="false" outlineLevel="0" collapsed="false">
      <c r="A223" s="0" t="s">
        <v>231</v>
      </c>
      <c r="B223" s="0" t="n">
        <v>213</v>
      </c>
      <c r="C223" s="0" t="n">
        <v>224</v>
      </c>
      <c r="F223" s="0" t="n">
        <f aca="false">(B223-C223)/B223</f>
        <v>-0.0516431924882629</v>
      </c>
      <c r="G223" s="0" t="n">
        <f aca="false">(F223)^2</f>
        <v>0.00266701933037977</v>
      </c>
      <c r="I223" s="0" t="n">
        <f aca="false">ABS(F223)</f>
        <v>0.0516431924882629</v>
      </c>
    </row>
    <row r="224" customFormat="false" ht="15" hidden="false" customHeight="false" outlineLevel="0" collapsed="false">
      <c r="A224" s="0" t="s">
        <v>242</v>
      </c>
      <c r="B224" s="0" t="n">
        <v>223</v>
      </c>
      <c r="C224" s="0" t="n">
        <v>224</v>
      </c>
      <c r="F224" s="0" t="n">
        <f aca="false">(B224-C224)/B224</f>
        <v>-0.00448430493273543</v>
      </c>
      <c r="G224" s="0" t="n">
        <f aca="false">(F224)^2</f>
        <v>2.01089907297553E-005</v>
      </c>
      <c r="I224" s="0" t="n">
        <f aca="false">ABS(F224)</f>
        <v>0.00448430493273543</v>
      </c>
    </row>
    <row r="225" customFormat="false" ht="15" hidden="false" customHeight="false" outlineLevel="0" collapsed="false">
      <c r="A225" s="0" t="s">
        <v>263</v>
      </c>
      <c r="B225" s="0" t="n">
        <v>245</v>
      </c>
      <c r="C225" s="0" t="n">
        <v>224</v>
      </c>
      <c r="F225" s="0" t="n">
        <f aca="false">(B225-C225)/B225</f>
        <v>0.0857142857142857</v>
      </c>
      <c r="G225" s="0" t="n">
        <f aca="false">(F225)^2</f>
        <v>0.0073469387755102</v>
      </c>
      <c r="I225" s="0" t="n">
        <f aca="false">ABS(F225)</f>
        <v>0.0857142857142857</v>
      </c>
    </row>
    <row r="226" customFormat="false" ht="15" hidden="false" customHeight="false" outlineLevel="0" collapsed="false">
      <c r="A226" s="0" t="s">
        <v>233</v>
      </c>
      <c r="B226" s="0" t="n">
        <v>214</v>
      </c>
      <c r="C226" s="0" t="n">
        <v>227</v>
      </c>
      <c r="F226" s="0" t="n">
        <f aca="false">(B226-C226)/B226</f>
        <v>-0.0607476635514019</v>
      </c>
      <c r="G226" s="0" t="n">
        <f aca="false">(F226)^2</f>
        <v>0.00369027862695432</v>
      </c>
      <c r="I226" s="0" t="n">
        <f aca="false">ABS(F226)</f>
        <v>0.0607476635514019</v>
      </c>
    </row>
    <row r="227" customFormat="false" ht="15" hidden="false" customHeight="false" outlineLevel="0" collapsed="false">
      <c r="A227" s="0" t="s">
        <v>205</v>
      </c>
      <c r="B227" s="0" t="n">
        <v>187</v>
      </c>
      <c r="C227" s="0" t="n">
        <v>228</v>
      </c>
      <c r="F227" s="0" t="n">
        <f aca="false">(B227-C227)/B227</f>
        <v>-0.219251336898396</v>
      </c>
      <c r="G227" s="0" t="n">
        <f aca="false">(F227)^2</f>
        <v>0.0480711487317338</v>
      </c>
      <c r="I227" s="0" t="n">
        <f aca="false">ABS(F227)</f>
        <v>0.219251336898396</v>
      </c>
    </row>
    <row r="228" customFormat="false" ht="15" hidden="false" customHeight="false" outlineLevel="0" collapsed="false">
      <c r="A228" s="0" t="s">
        <v>288</v>
      </c>
      <c r="B228" s="0" t="n">
        <v>270</v>
      </c>
      <c r="C228" s="0" t="n">
        <v>229</v>
      </c>
      <c r="F228" s="0" t="n">
        <f aca="false">(B228-C228)/B228</f>
        <v>0.151851851851852</v>
      </c>
      <c r="G228" s="0" t="n">
        <f aca="false">(F228)^2</f>
        <v>0.0230589849108368</v>
      </c>
      <c r="I228" s="0" t="n">
        <f aca="false">ABS(F228)</f>
        <v>0.151851851851852</v>
      </c>
    </row>
    <row r="229" customFormat="false" ht="15" hidden="false" customHeight="false" outlineLevel="0" collapsed="false">
      <c r="A229" s="0" t="s">
        <v>251</v>
      </c>
      <c r="B229" s="0" t="n">
        <v>233</v>
      </c>
      <c r="C229" s="0" t="n">
        <v>230</v>
      </c>
      <c r="F229" s="0" t="n">
        <f aca="false">(B229-C229)/B229</f>
        <v>0.0128755364806867</v>
      </c>
      <c r="G229" s="0" t="n">
        <f aca="false">(F229)^2</f>
        <v>0.000165779439665494</v>
      </c>
      <c r="I229" s="0" t="n">
        <f aca="false">ABS(F229)</f>
        <v>0.0128755364806867</v>
      </c>
    </row>
    <row r="230" customFormat="false" ht="15" hidden="false" customHeight="false" outlineLevel="0" collapsed="false">
      <c r="A230" s="0" t="s">
        <v>321</v>
      </c>
      <c r="B230" s="0" t="n">
        <v>302</v>
      </c>
      <c r="C230" s="0" t="n">
        <v>230</v>
      </c>
      <c r="F230" s="0" t="n">
        <f aca="false">(B230-C230)/B230</f>
        <v>0.23841059602649</v>
      </c>
      <c r="G230" s="0" t="n">
        <f aca="false">(F230)^2</f>
        <v>0.0568396122977062</v>
      </c>
      <c r="I230" s="0" t="n">
        <f aca="false">ABS(F230)</f>
        <v>0.23841059602649</v>
      </c>
    </row>
    <row r="231" customFormat="false" ht="15" hidden="false" customHeight="false" outlineLevel="0" collapsed="false">
      <c r="A231" s="0" t="s">
        <v>236</v>
      </c>
      <c r="B231" s="0" t="n">
        <v>218</v>
      </c>
      <c r="C231" s="0" t="n">
        <v>232</v>
      </c>
      <c r="F231" s="0" t="n">
        <f aca="false">(B231-C231)/B231</f>
        <v>-0.0642201834862385</v>
      </c>
      <c r="G231" s="0" t="n">
        <f aca="false">(F231)^2</f>
        <v>0.00412423196700614</v>
      </c>
      <c r="I231" s="0" t="n">
        <f aca="false">ABS(F231)</f>
        <v>0.0642201834862385</v>
      </c>
    </row>
    <row r="232" customFormat="false" ht="15" hidden="false" customHeight="false" outlineLevel="0" collapsed="false">
      <c r="A232" s="0" t="s">
        <v>257</v>
      </c>
      <c r="B232" s="0" t="n">
        <v>239</v>
      </c>
      <c r="C232" s="0" t="n">
        <v>233</v>
      </c>
      <c r="F232" s="0" t="n">
        <f aca="false">(B232-C232)/B232</f>
        <v>0.0251046025104602</v>
      </c>
      <c r="G232" s="0" t="n">
        <f aca="false">(F232)^2</f>
        <v>0.000630241067208207</v>
      </c>
      <c r="I232" s="0" t="n">
        <f aca="false">ABS(F232)</f>
        <v>0.0251046025104602</v>
      </c>
    </row>
    <row r="233" customFormat="false" ht="15" hidden="false" customHeight="false" outlineLevel="0" collapsed="false">
      <c r="A233" s="0" t="s">
        <v>255</v>
      </c>
      <c r="B233" s="0" t="n">
        <v>237</v>
      </c>
      <c r="C233" s="0" t="n">
        <v>234</v>
      </c>
      <c r="F233" s="0" t="n">
        <f aca="false">(B233-C233)/B233</f>
        <v>0.0126582278481013</v>
      </c>
      <c r="G233" s="0" t="n">
        <f aca="false">(F233)^2</f>
        <v>0.000160230732254446</v>
      </c>
      <c r="I233" s="0" t="n">
        <f aca="false">ABS(F233)</f>
        <v>0.0126582278481013</v>
      </c>
    </row>
    <row r="234" customFormat="false" ht="15" hidden="false" customHeight="false" outlineLevel="0" collapsed="false">
      <c r="A234" s="0" t="s">
        <v>248</v>
      </c>
      <c r="B234" s="0" t="n">
        <v>228</v>
      </c>
      <c r="C234" s="0" t="n">
        <v>235</v>
      </c>
      <c r="F234" s="0" t="n">
        <f aca="false">(B234-C234)/B234</f>
        <v>-0.0307017543859649</v>
      </c>
      <c r="G234" s="0" t="n">
        <f aca="false">(F234)^2</f>
        <v>0.000942597722376116</v>
      </c>
      <c r="I234" s="0" t="n">
        <f aca="false">ABS(F234)</f>
        <v>0.0307017543859649</v>
      </c>
    </row>
    <row r="235" customFormat="false" ht="15" hidden="false" customHeight="false" outlineLevel="0" collapsed="false">
      <c r="A235" s="0" t="s">
        <v>224</v>
      </c>
      <c r="B235" s="0" t="n">
        <v>206</v>
      </c>
      <c r="C235" s="0" t="n">
        <v>236</v>
      </c>
      <c r="F235" s="0" t="n">
        <f aca="false">(B235-C235)/B235</f>
        <v>-0.145631067961165</v>
      </c>
      <c r="G235" s="0" t="n">
        <f aca="false">(F235)^2</f>
        <v>0.0212084079555095</v>
      </c>
      <c r="I235" s="0" t="n">
        <f aca="false">ABS(F235)</f>
        <v>0.145631067961165</v>
      </c>
    </row>
    <row r="236" customFormat="false" ht="15" hidden="false" customHeight="false" outlineLevel="0" collapsed="false">
      <c r="A236" s="0" t="s">
        <v>254</v>
      </c>
      <c r="B236" s="0" t="n">
        <v>236</v>
      </c>
      <c r="C236" s="0" t="n">
        <v>236</v>
      </c>
      <c r="F236" s="0" t="n">
        <f aca="false">(B236-C236)/B236</f>
        <v>0</v>
      </c>
      <c r="G236" s="0" t="n">
        <f aca="false">(F236)^2</f>
        <v>0</v>
      </c>
      <c r="I236" s="0" t="n">
        <f aca="false">ABS(F236)</f>
        <v>0</v>
      </c>
    </row>
    <row r="237" customFormat="false" ht="15" hidden="false" customHeight="false" outlineLevel="0" collapsed="false">
      <c r="A237" s="0" t="s">
        <v>258</v>
      </c>
      <c r="B237" s="0" t="n">
        <v>239</v>
      </c>
      <c r="C237" s="0" t="n">
        <v>238</v>
      </c>
      <c r="F237" s="0" t="n">
        <f aca="false">(B237-C237)/B237</f>
        <v>0.00418410041841004</v>
      </c>
      <c r="G237" s="0" t="n">
        <f aca="false">(F237)^2</f>
        <v>1.75066963113391E-005</v>
      </c>
      <c r="I237" s="0" t="n">
        <f aca="false">ABS(F237)</f>
        <v>0.00418410041841004</v>
      </c>
    </row>
    <row r="238" customFormat="false" ht="15" hidden="false" customHeight="false" outlineLevel="0" collapsed="false">
      <c r="A238" s="0" t="s">
        <v>249</v>
      </c>
      <c r="B238" s="0" t="n">
        <v>231</v>
      </c>
      <c r="C238" s="0" t="n">
        <v>239</v>
      </c>
      <c r="F238" s="0" t="n">
        <f aca="false">(B238-C238)/B238</f>
        <v>-0.0346320346320346</v>
      </c>
      <c r="G238" s="0" t="n">
        <f aca="false">(F238)^2</f>
        <v>0.00119937782275445</v>
      </c>
      <c r="I238" s="0" t="n">
        <f aca="false">ABS(F238)</f>
        <v>0.0346320346320346</v>
      </c>
    </row>
    <row r="239" customFormat="false" ht="15" hidden="false" customHeight="false" outlineLevel="0" collapsed="false">
      <c r="A239" s="0" t="s">
        <v>265</v>
      </c>
      <c r="B239" s="0" t="n">
        <v>247</v>
      </c>
      <c r="C239" s="0" t="n">
        <v>240</v>
      </c>
      <c r="F239" s="0" t="n">
        <f aca="false">(B239-C239)/B239</f>
        <v>0.0283400809716599</v>
      </c>
      <c r="G239" s="0" t="n">
        <f aca="false">(F239)^2</f>
        <v>0.000803160189480241</v>
      </c>
      <c r="I239" s="0" t="n">
        <f aca="false">ABS(F239)</f>
        <v>0.0283400809716599</v>
      </c>
    </row>
    <row r="240" customFormat="false" ht="15" hidden="false" customHeight="false" outlineLevel="0" collapsed="false">
      <c r="A240" s="0" t="s">
        <v>276</v>
      </c>
      <c r="B240" s="0" t="n">
        <v>258</v>
      </c>
      <c r="C240" s="0" t="n">
        <v>240</v>
      </c>
      <c r="F240" s="0" t="n">
        <f aca="false">(B240-C240)/B240</f>
        <v>0.0697674418604651</v>
      </c>
      <c r="G240" s="0" t="n">
        <f aca="false">(F240)^2</f>
        <v>0.00486749594375338</v>
      </c>
      <c r="I240" s="0" t="n">
        <f aca="false">ABS(F240)</f>
        <v>0.0697674418604651</v>
      </c>
    </row>
    <row r="241" customFormat="false" ht="15" hidden="false" customHeight="false" outlineLevel="0" collapsed="false">
      <c r="A241" s="0" t="s">
        <v>260</v>
      </c>
      <c r="B241" s="0" t="n">
        <v>241</v>
      </c>
      <c r="C241" s="0" t="n">
        <v>242</v>
      </c>
      <c r="F241" s="0" t="n">
        <f aca="false">(B241-C241)/B241</f>
        <v>-0.004149377593361</v>
      </c>
      <c r="G241" s="0" t="n">
        <f aca="false">(F241)^2</f>
        <v>1.72173344122863E-005</v>
      </c>
      <c r="I241" s="0" t="n">
        <f aca="false">ABS(F241)</f>
        <v>0.004149377593361</v>
      </c>
    </row>
    <row r="242" customFormat="false" ht="15" hidden="false" customHeight="false" outlineLevel="0" collapsed="false">
      <c r="A242" s="0" t="s">
        <v>256</v>
      </c>
      <c r="B242" s="0" t="n">
        <v>238</v>
      </c>
      <c r="C242" s="0" t="n">
        <v>243</v>
      </c>
      <c r="F242" s="0" t="n">
        <f aca="false">(B242-C242)/B242</f>
        <v>-0.0210084033613445</v>
      </c>
      <c r="G242" s="0" t="n">
        <f aca="false">(F242)^2</f>
        <v>0.000441353011792953</v>
      </c>
      <c r="I242" s="0" t="n">
        <f aca="false">ABS(F242)</f>
        <v>0.0210084033613445</v>
      </c>
    </row>
    <row r="243" customFormat="false" ht="15" hidden="false" customHeight="false" outlineLevel="0" collapsed="false">
      <c r="A243" s="0" t="s">
        <v>268</v>
      </c>
      <c r="B243" s="0" t="n">
        <v>249</v>
      </c>
      <c r="C243" s="0" t="n">
        <v>243</v>
      </c>
      <c r="F243" s="0" t="n">
        <f aca="false">(B243-C243)/B243</f>
        <v>0.0240963855421687</v>
      </c>
      <c r="G243" s="0" t="n">
        <f aca="false">(F243)^2</f>
        <v>0.000580635796196836</v>
      </c>
      <c r="I243" s="0" t="n">
        <f aca="false">ABS(F243)</f>
        <v>0.0240963855421687</v>
      </c>
    </row>
    <row r="244" customFormat="false" ht="15" hidden="false" customHeight="false" outlineLevel="0" collapsed="false">
      <c r="A244" s="0" t="s">
        <v>244</v>
      </c>
      <c r="B244" s="0" t="n">
        <v>226</v>
      </c>
      <c r="C244" s="0" t="n">
        <v>245</v>
      </c>
      <c r="F244" s="0" t="n">
        <f aca="false">(B244-C244)/B244</f>
        <v>-0.084070796460177</v>
      </c>
      <c r="G244" s="0" t="n">
        <f aca="false">(F244)^2</f>
        <v>0.00706789881744851</v>
      </c>
      <c r="I244" s="0" t="n">
        <f aca="false">ABS(F244)</f>
        <v>0.084070796460177</v>
      </c>
    </row>
    <row r="245" customFormat="false" ht="15" hidden="false" customHeight="false" outlineLevel="0" collapsed="false">
      <c r="A245" s="0" t="s">
        <v>270</v>
      </c>
      <c r="B245" s="0" t="n">
        <v>252</v>
      </c>
      <c r="C245" s="0" t="n">
        <v>245</v>
      </c>
      <c r="F245" s="0" t="n">
        <f aca="false">(B245-C245)/B245</f>
        <v>0.0277777777777778</v>
      </c>
      <c r="G245" s="0" t="n">
        <f aca="false">(F245)^2</f>
        <v>0.000771604938271605</v>
      </c>
      <c r="I245" s="0" t="n">
        <f aca="false">ABS(F245)</f>
        <v>0.0277777777777778</v>
      </c>
    </row>
    <row r="246" customFormat="false" ht="15" hidden="false" customHeight="false" outlineLevel="0" collapsed="false">
      <c r="A246" s="0" t="s">
        <v>271</v>
      </c>
      <c r="B246" s="0" t="n">
        <v>252</v>
      </c>
      <c r="C246" s="0" t="n">
        <v>247</v>
      </c>
      <c r="F246" s="0" t="n">
        <f aca="false">(B246-C246)/B246</f>
        <v>0.0198412698412698</v>
      </c>
      <c r="G246" s="0" t="n">
        <f aca="false">(F246)^2</f>
        <v>0.000393675988914084</v>
      </c>
      <c r="I246" s="0" t="n">
        <f aca="false">ABS(F246)</f>
        <v>0.0198412698412698</v>
      </c>
    </row>
    <row r="247" customFormat="false" ht="15" hidden="false" customHeight="false" outlineLevel="0" collapsed="false">
      <c r="A247" s="0" t="s">
        <v>294</v>
      </c>
      <c r="B247" s="0" t="n">
        <v>276</v>
      </c>
      <c r="C247" s="0" t="n">
        <v>247</v>
      </c>
      <c r="F247" s="0" t="n">
        <f aca="false">(B247-C247)/B247</f>
        <v>0.105072463768116</v>
      </c>
      <c r="G247" s="0" t="n">
        <f aca="false">(F247)^2</f>
        <v>0.011040222642302</v>
      </c>
      <c r="I247" s="0" t="n">
        <f aca="false">ABS(F247)</f>
        <v>0.105072463768116</v>
      </c>
    </row>
    <row r="248" customFormat="false" ht="15" hidden="false" customHeight="false" outlineLevel="0" collapsed="false">
      <c r="A248" s="0" t="s">
        <v>269</v>
      </c>
      <c r="B248" s="0" t="n">
        <v>251</v>
      </c>
      <c r="C248" s="0" t="n">
        <v>249</v>
      </c>
      <c r="F248" s="0" t="n">
        <f aca="false">(B248-C248)/B248</f>
        <v>0.00796812749003984</v>
      </c>
      <c r="G248" s="0" t="n">
        <f aca="false">(F248)^2</f>
        <v>6.34910556975286E-005</v>
      </c>
      <c r="I248" s="0" t="n">
        <f aca="false">ABS(F248)</f>
        <v>0.00796812749003984</v>
      </c>
    </row>
    <row r="249" customFormat="false" ht="15" hidden="false" customHeight="false" outlineLevel="0" collapsed="false">
      <c r="A249" s="0" t="s">
        <v>243</v>
      </c>
      <c r="B249" s="0" t="n">
        <v>225</v>
      </c>
      <c r="C249" s="0" t="n">
        <v>250</v>
      </c>
      <c r="F249" s="0" t="n">
        <f aca="false">(B249-C249)/B249</f>
        <v>-0.111111111111111</v>
      </c>
      <c r="G249" s="0" t="n">
        <f aca="false">(F249)^2</f>
        <v>0.0123456790123457</v>
      </c>
      <c r="I249" s="0" t="n">
        <f aca="false">ABS(F249)</f>
        <v>0.111111111111111</v>
      </c>
    </row>
    <row r="250" customFormat="false" ht="15" hidden="false" customHeight="false" outlineLevel="0" collapsed="false">
      <c r="A250" s="0" t="s">
        <v>311</v>
      </c>
      <c r="B250" s="0" t="n">
        <v>291</v>
      </c>
      <c r="C250" s="0" t="n">
        <v>250</v>
      </c>
      <c r="F250" s="0" t="n">
        <f aca="false">(B250-C250)/B250</f>
        <v>0.140893470790378</v>
      </c>
      <c r="G250" s="0" t="n">
        <f aca="false">(F250)^2</f>
        <v>0.0198509701113591</v>
      </c>
      <c r="I250" s="0" t="n">
        <f aca="false">ABS(F250)</f>
        <v>0.140893470790378</v>
      </c>
    </row>
    <row r="251" customFormat="false" ht="15" hidden="false" customHeight="false" outlineLevel="0" collapsed="false">
      <c r="A251" s="0" t="s">
        <v>274</v>
      </c>
      <c r="B251" s="0" t="n">
        <v>252</v>
      </c>
      <c r="C251" s="0" t="n">
        <v>252</v>
      </c>
      <c r="F251" s="0" t="n">
        <f aca="false">(B251-C251)/B251</f>
        <v>0</v>
      </c>
      <c r="G251" s="0" t="n">
        <f aca="false">(F251)^2</f>
        <v>0</v>
      </c>
      <c r="I251" s="0" t="n">
        <f aca="false">ABS(F251)</f>
        <v>0</v>
      </c>
    </row>
    <row r="252" customFormat="false" ht="15" hidden="false" customHeight="false" outlineLevel="0" collapsed="false">
      <c r="A252" s="0" t="s">
        <v>307</v>
      </c>
      <c r="B252" s="0" t="n">
        <v>288</v>
      </c>
      <c r="C252" s="0" t="n">
        <v>253</v>
      </c>
      <c r="F252" s="0" t="n">
        <f aca="false">(B252-C252)/B252</f>
        <v>0.121527777777778</v>
      </c>
      <c r="G252" s="0" t="n">
        <f aca="false">(F252)^2</f>
        <v>0.0147690007716049</v>
      </c>
      <c r="I252" s="0" t="n">
        <f aca="false">ABS(F252)</f>
        <v>0.121527777777778</v>
      </c>
    </row>
    <row r="253" customFormat="false" ht="15" hidden="false" customHeight="false" outlineLevel="0" collapsed="false">
      <c r="A253" s="0" t="s">
        <v>282</v>
      </c>
      <c r="B253" s="0" t="n">
        <v>264</v>
      </c>
      <c r="C253" s="0" t="n">
        <v>254</v>
      </c>
      <c r="F253" s="0" t="n">
        <f aca="false">(B253-C253)/B253</f>
        <v>0.0378787878787879</v>
      </c>
      <c r="G253" s="0" t="n">
        <f aca="false">(F253)^2</f>
        <v>0.00143480257116621</v>
      </c>
      <c r="I253" s="0" t="n">
        <f aca="false">ABS(F253)</f>
        <v>0.0378787878787879</v>
      </c>
    </row>
    <row r="254" customFormat="false" ht="15" hidden="false" customHeight="false" outlineLevel="0" collapsed="false">
      <c r="A254" s="0" t="s">
        <v>287</v>
      </c>
      <c r="B254" s="0" t="n">
        <v>269</v>
      </c>
      <c r="C254" s="0" t="n">
        <v>254</v>
      </c>
      <c r="F254" s="0" t="n">
        <f aca="false">(B254-C254)/B254</f>
        <v>0.0557620817843866</v>
      </c>
      <c r="G254" s="0" t="n">
        <f aca="false">(F254)^2</f>
        <v>0.00310940976492862</v>
      </c>
      <c r="I254" s="0" t="n">
        <f aca="false">ABS(F254)</f>
        <v>0.0557620817843866</v>
      </c>
    </row>
    <row r="255" customFormat="false" ht="15" hidden="false" customHeight="false" outlineLevel="0" collapsed="false">
      <c r="A255" s="0" t="s">
        <v>275</v>
      </c>
      <c r="B255" s="0" t="n">
        <v>257</v>
      </c>
      <c r="C255" s="0" t="n">
        <v>256</v>
      </c>
      <c r="F255" s="0" t="n">
        <f aca="false">(B255-C255)/B255</f>
        <v>0.00389105058365759</v>
      </c>
      <c r="G255" s="0" t="n">
        <f aca="false">(F255)^2</f>
        <v>1.51402746445821E-005</v>
      </c>
      <c r="I255" s="0" t="n">
        <f aca="false">ABS(F255)</f>
        <v>0.00389105058365759</v>
      </c>
    </row>
    <row r="256" customFormat="false" ht="15" hidden="false" customHeight="false" outlineLevel="0" collapsed="false">
      <c r="A256" s="0" t="s">
        <v>284</v>
      </c>
      <c r="B256" s="0" t="n">
        <v>264</v>
      </c>
      <c r="C256" s="0" t="n">
        <v>256</v>
      </c>
      <c r="F256" s="0" t="n">
        <f aca="false">(B256-C256)/B256</f>
        <v>0.0303030303030303</v>
      </c>
      <c r="G256" s="0" t="n">
        <f aca="false">(F256)^2</f>
        <v>0.000918273645546373</v>
      </c>
      <c r="I256" s="0" t="n">
        <f aca="false">ABS(F256)</f>
        <v>0.0303030303030303</v>
      </c>
    </row>
    <row r="257" customFormat="false" ht="15" hidden="false" customHeight="false" outlineLevel="0" collapsed="false">
      <c r="A257" s="0" t="s">
        <v>290</v>
      </c>
      <c r="B257" s="0" t="n">
        <v>272</v>
      </c>
      <c r="C257" s="0" t="n">
        <v>256</v>
      </c>
      <c r="F257" s="0" t="n">
        <f aca="false">(B257-C257)/B257</f>
        <v>0.0588235294117647</v>
      </c>
      <c r="G257" s="0" t="n">
        <f aca="false">(F257)^2</f>
        <v>0.00346020761245675</v>
      </c>
      <c r="I257" s="0" t="n">
        <f aca="false">ABS(F257)</f>
        <v>0.0588235294117647</v>
      </c>
    </row>
    <row r="258" customFormat="false" ht="15" hidden="false" customHeight="false" outlineLevel="0" collapsed="false">
      <c r="A258" s="0" t="s">
        <v>253</v>
      </c>
      <c r="B258" s="0" t="n">
        <v>235</v>
      </c>
      <c r="C258" s="0" t="n">
        <v>259</v>
      </c>
      <c r="F258" s="0" t="n">
        <f aca="false">(B258-C258)/B258</f>
        <v>-0.102127659574468</v>
      </c>
      <c r="G258" s="0" t="n">
        <f aca="false">(F258)^2</f>
        <v>0.0104300588501584</v>
      </c>
      <c r="I258" s="0" t="n">
        <f aca="false">ABS(F258)</f>
        <v>0.102127659574468</v>
      </c>
    </row>
    <row r="259" customFormat="false" ht="15" hidden="false" customHeight="false" outlineLevel="0" collapsed="false">
      <c r="A259" s="0" t="s">
        <v>277</v>
      </c>
      <c r="B259" s="0" t="n">
        <v>259</v>
      </c>
      <c r="C259" s="0" t="n">
        <v>259</v>
      </c>
      <c r="F259" s="0" t="n">
        <f aca="false">(B259-C259)/B259</f>
        <v>0</v>
      </c>
      <c r="G259" s="0" t="n">
        <f aca="false">(F259)^2</f>
        <v>0</v>
      </c>
      <c r="I259" s="0" t="n">
        <f aca="false">ABS(F259)</f>
        <v>0</v>
      </c>
    </row>
    <row r="260" customFormat="false" ht="15" hidden="false" customHeight="false" outlineLevel="0" collapsed="false">
      <c r="A260" s="0" t="s">
        <v>281</v>
      </c>
      <c r="B260" s="0" t="n">
        <v>263</v>
      </c>
      <c r="C260" s="0" t="n">
        <v>259</v>
      </c>
      <c r="F260" s="0" t="n">
        <f aca="false">(B260-C260)/B260</f>
        <v>0.0152091254752852</v>
      </c>
      <c r="G260" s="0" t="n">
        <f aca="false">(F260)^2</f>
        <v>0.000231317497722968</v>
      </c>
      <c r="I260" s="0" t="n">
        <f aca="false">ABS(F260)</f>
        <v>0.0152091254752852</v>
      </c>
    </row>
    <row r="261" customFormat="false" ht="15" hidden="false" customHeight="false" outlineLevel="0" collapsed="false">
      <c r="A261" s="0" t="s">
        <v>324</v>
      </c>
      <c r="B261" s="0" t="n">
        <v>306</v>
      </c>
      <c r="C261" s="0" t="n">
        <v>262</v>
      </c>
      <c r="F261" s="0" t="n">
        <f aca="false">(B261-C261)/B261</f>
        <v>0.143790849673203</v>
      </c>
      <c r="G261" s="0" t="n">
        <f aca="false">(F261)^2</f>
        <v>0.0206758084497415</v>
      </c>
      <c r="I261" s="0" t="n">
        <f aca="false">ABS(F261)</f>
        <v>0.143790849673203</v>
      </c>
    </row>
    <row r="262" customFormat="false" ht="15" hidden="false" customHeight="false" outlineLevel="0" collapsed="false">
      <c r="A262" s="0" t="s">
        <v>295</v>
      </c>
      <c r="B262" s="0" t="n">
        <v>277</v>
      </c>
      <c r="C262" s="0" t="n">
        <v>263</v>
      </c>
      <c r="F262" s="0" t="n">
        <f aca="false">(B262-C262)/B262</f>
        <v>0.0505415162454874</v>
      </c>
      <c r="G262" s="0" t="n">
        <f aca="false">(F262)^2</f>
        <v>0.00255444486439286</v>
      </c>
      <c r="I262" s="0" t="n">
        <f aca="false">ABS(F262)</f>
        <v>0.0505415162454874</v>
      </c>
    </row>
    <row r="263" customFormat="false" ht="15" hidden="false" customHeight="false" outlineLevel="0" collapsed="false">
      <c r="A263" s="0" t="s">
        <v>261</v>
      </c>
      <c r="B263" s="0" t="n">
        <v>243</v>
      </c>
      <c r="C263" s="0" t="n">
        <v>264</v>
      </c>
      <c r="F263" s="0" t="n">
        <f aca="false">(B263-C263)/B263</f>
        <v>-0.0864197530864197</v>
      </c>
      <c r="G263" s="0" t="n">
        <f aca="false">(F263)^2</f>
        <v>0.00746837372351776</v>
      </c>
      <c r="I263" s="0" t="n">
        <f aca="false">ABS(F263)</f>
        <v>0.0864197530864197</v>
      </c>
    </row>
    <row r="264" customFormat="false" ht="15" hidden="false" customHeight="false" outlineLevel="0" collapsed="false">
      <c r="A264" s="0" t="s">
        <v>267</v>
      </c>
      <c r="B264" s="0" t="n">
        <v>249</v>
      </c>
      <c r="C264" s="0" t="n">
        <v>264</v>
      </c>
      <c r="F264" s="0" t="n">
        <f aca="false">(B264-C264)/B264</f>
        <v>-0.0602409638554217</v>
      </c>
      <c r="G264" s="0" t="n">
        <f aca="false">(F264)^2</f>
        <v>0.00362897372623022</v>
      </c>
      <c r="I264" s="0" t="n">
        <f aca="false">ABS(F264)</f>
        <v>0.0602409638554217</v>
      </c>
    </row>
    <row r="265" customFormat="false" ht="15" hidden="false" customHeight="false" outlineLevel="0" collapsed="false">
      <c r="A265" s="0" t="s">
        <v>349</v>
      </c>
      <c r="B265" s="0" t="n">
        <v>330</v>
      </c>
      <c r="C265" s="0" t="n">
        <v>264</v>
      </c>
      <c r="F265" s="0" t="n">
        <f aca="false">(B265-C265)/B265</f>
        <v>0.2</v>
      </c>
      <c r="G265" s="0" t="n">
        <f aca="false">(F265)^2</f>
        <v>0.04</v>
      </c>
      <c r="I265" s="0" t="n">
        <f aca="false">ABS(F265)</f>
        <v>0.2</v>
      </c>
    </row>
    <row r="266" customFormat="false" ht="15" hidden="false" customHeight="false" outlineLevel="0" collapsed="false">
      <c r="A266" s="0" t="s">
        <v>262</v>
      </c>
      <c r="B266" s="0" t="n">
        <v>244</v>
      </c>
      <c r="C266" s="0" t="n">
        <v>267</v>
      </c>
      <c r="F266" s="0" t="n">
        <f aca="false">(B266-C266)/B266</f>
        <v>-0.0942622950819672</v>
      </c>
      <c r="G266" s="0" t="n">
        <f aca="false">(F266)^2</f>
        <v>0.00888538027411986</v>
      </c>
      <c r="I266" s="0" t="n">
        <f aca="false">ABS(F266)</f>
        <v>0.0942622950819672</v>
      </c>
    </row>
    <row r="267" customFormat="false" ht="15" hidden="false" customHeight="false" outlineLevel="0" collapsed="false">
      <c r="A267" s="0" t="s">
        <v>304</v>
      </c>
      <c r="B267" s="0" t="n">
        <v>283</v>
      </c>
      <c r="C267" s="0" t="n">
        <v>267</v>
      </c>
      <c r="F267" s="0" t="n">
        <f aca="false">(B267-C267)/B267</f>
        <v>0.0565371024734982</v>
      </c>
      <c r="G267" s="0" t="n">
        <f aca="false">(F267)^2</f>
        <v>0.00319644395609884</v>
      </c>
      <c r="I267" s="0" t="n">
        <f aca="false">ABS(F267)</f>
        <v>0.0565371024734982</v>
      </c>
    </row>
    <row r="268" customFormat="false" ht="15" hidden="false" customHeight="false" outlineLevel="0" collapsed="false">
      <c r="A268" s="0" t="s">
        <v>246</v>
      </c>
      <c r="B268" s="0" t="n">
        <v>228</v>
      </c>
      <c r="C268" s="0" t="n">
        <v>269</v>
      </c>
      <c r="F268" s="0" t="n">
        <f aca="false">(B268-C268)/B268</f>
        <v>-0.179824561403509</v>
      </c>
      <c r="G268" s="0" t="n">
        <f aca="false">(F268)^2</f>
        <v>0.0323368728839643</v>
      </c>
      <c r="I268" s="0" t="n">
        <f aca="false">ABS(F268)</f>
        <v>0.179824561403509</v>
      </c>
    </row>
    <row r="269" customFormat="false" ht="15" hidden="false" customHeight="false" outlineLevel="0" collapsed="false">
      <c r="A269" s="0" t="s">
        <v>264</v>
      </c>
      <c r="B269" s="0" t="n">
        <v>245</v>
      </c>
      <c r="C269" s="0" t="n">
        <v>270</v>
      </c>
      <c r="F269" s="0" t="n">
        <f aca="false">(B269-C269)/B269</f>
        <v>-0.102040816326531</v>
      </c>
      <c r="G269" s="0" t="n">
        <f aca="false">(F269)^2</f>
        <v>0.0104123281965848</v>
      </c>
      <c r="I269" s="0" t="n">
        <f aca="false">ABS(F269)</f>
        <v>0.102040816326531</v>
      </c>
    </row>
    <row r="270" customFormat="false" ht="15" hidden="false" customHeight="false" outlineLevel="0" collapsed="false">
      <c r="A270" s="0" t="s">
        <v>286</v>
      </c>
      <c r="B270" s="0" t="n">
        <v>268</v>
      </c>
      <c r="C270" s="0" t="n">
        <v>270</v>
      </c>
      <c r="F270" s="0" t="n">
        <f aca="false">(B270-C270)/B270</f>
        <v>-0.00746268656716418</v>
      </c>
      <c r="G270" s="0" t="n">
        <f aca="false">(F270)^2</f>
        <v>5.56916907997327E-005</v>
      </c>
      <c r="I270" s="0" t="n">
        <f aca="false">ABS(F270)</f>
        <v>0.00746268656716418</v>
      </c>
    </row>
    <row r="271" customFormat="false" ht="15" hidden="false" customHeight="false" outlineLevel="0" collapsed="false">
      <c r="A271" s="0" t="s">
        <v>266</v>
      </c>
      <c r="B271" s="0" t="n">
        <v>247</v>
      </c>
      <c r="C271" s="0" t="n">
        <v>272</v>
      </c>
      <c r="F271" s="0" t="n">
        <f aca="false">(B271-C271)/B271</f>
        <v>-0.101214574898785</v>
      </c>
      <c r="G271" s="0" t="n">
        <f aca="false">(F271)^2</f>
        <v>0.0102443901719418</v>
      </c>
      <c r="I271" s="0" t="n">
        <f aca="false">ABS(F271)</f>
        <v>0.101214574898785</v>
      </c>
    </row>
    <row r="272" customFormat="false" ht="15" hidden="false" customHeight="false" outlineLevel="0" collapsed="false">
      <c r="A272" s="0" t="s">
        <v>279</v>
      </c>
      <c r="B272" s="0" t="n">
        <v>261</v>
      </c>
      <c r="C272" s="0" t="n">
        <v>272</v>
      </c>
      <c r="F272" s="0" t="n">
        <f aca="false">(B272-C272)/B272</f>
        <v>-0.0421455938697318</v>
      </c>
      <c r="G272" s="0" t="n">
        <f aca="false">(F272)^2</f>
        <v>0.00177625108263237</v>
      </c>
      <c r="I272" s="0" t="n">
        <f aca="false">ABS(F272)</f>
        <v>0.0421455938697318</v>
      </c>
    </row>
    <row r="273" customFormat="false" ht="15" hidden="false" customHeight="false" outlineLevel="0" collapsed="false">
      <c r="A273" s="0" t="s">
        <v>273</v>
      </c>
      <c r="B273" s="0" t="n">
        <v>252</v>
      </c>
      <c r="C273" s="0" t="n">
        <v>274</v>
      </c>
      <c r="F273" s="0" t="n">
        <f aca="false">(B273-C273)/B273</f>
        <v>-0.0873015873015873</v>
      </c>
      <c r="G273" s="0" t="n">
        <f aca="false">(F273)^2</f>
        <v>0.00762156714537667</v>
      </c>
      <c r="I273" s="0" t="n">
        <f aca="false">ABS(F273)</f>
        <v>0.0873015873015873</v>
      </c>
    </row>
    <row r="274" customFormat="false" ht="15" hidden="false" customHeight="false" outlineLevel="0" collapsed="false">
      <c r="A274" s="0" t="s">
        <v>340</v>
      </c>
      <c r="B274" s="0" t="n">
        <v>321</v>
      </c>
      <c r="C274" s="0" t="n">
        <v>275</v>
      </c>
      <c r="F274" s="0" t="n">
        <f aca="false">(B274-C274)/B274</f>
        <v>0.143302180685358</v>
      </c>
      <c r="G274" s="0" t="n">
        <f aca="false">(F274)^2</f>
        <v>0.0205355149891791</v>
      </c>
      <c r="I274" s="0" t="n">
        <f aca="false">ABS(F274)</f>
        <v>0.143302180685358</v>
      </c>
    </row>
    <row r="275" customFormat="false" ht="15" hidden="false" customHeight="false" outlineLevel="0" collapsed="false">
      <c r="A275" s="0" t="s">
        <v>252</v>
      </c>
      <c r="B275" s="0" t="n">
        <v>234</v>
      </c>
      <c r="C275" s="0" t="n">
        <v>276</v>
      </c>
      <c r="F275" s="0" t="n">
        <f aca="false">(B275-C275)/B275</f>
        <v>-0.179487179487179</v>
      </c>
      <c r="G275" s="0" t="n">
        <f aca="false">(F275)^2</f>
        <v>0.032215647600263</v>
      </c>
      <c r="I275" s="0" t="n">
        <f aca="false">ABS(F275)</f>
        <v>0.179487179487179</v>
      </c>
    </row>
    <row r="276" customFormat="false" ht="15" hidden="false" customHeight="false" outlineLevel="0" collapsed="false">
      <c r="A276" s="0" t="s">
        <v>292</v>
      </c>
      <c r="B276" s="0" t="n">
        <v>272</v>
      </c>
      <c r="C276" s="0" t="n">
        <v>277</v>
      </c>
      <c r="F276" s="0" t="n">
        <f aca="false">(B276-C276)/B276</f>
        <v>-0.0183823529411765</v>
      </c>
      <c r="G276" s="0" t="n">
        <f aca="false">(F276)^2</f>
        <v>0.000337910899653979</v>
      </c>
      <c r="I276" s="0" t="n">
        <f aca="false">ABS(F276)</f>
        <v>0.0183823529411765</v>
      </c>
    </row>
    <row r="277" customFormat="false" ht="15" hidden="false" customHeight="false" outlineLevel="0" collapsed="false">
      <c r="A277" s="0" t="s">
        <v>343</v>
      </c>
      <c r="B277" s="0" t="n">
        <v>325</v>
      </c>
      <c r="C277" s="0" t="n">
        <v>277</v>
      </c>
      <c r="F277" s="0" t="n">
        <f aca="false">(B277-C277)/B277</f>
        <v>0.147692307692308</v>
      </c>
      <c r="G277" s="0" t="n">
        <f aca="false">(F277)^2</f>
        <v>0.0218130177514793</v>
      </c>
      <c r="I277" s="0" t="n">
        <f aca="false">ABS(F277)</f>
        <v>0.147692307692308</v>
      </c>
    </row>
    <row r="278" customFormat="false" ht="15" hidden="false" customHeight="false" outlineLevel="0" collapsed="false">
      <c r="A278" s="0" t="s">
        <v>305</v>
      </c>
      <c r="B278" s="0" t="n">
        <v>283</v>
      </c>
      <c r="C278" s="0" t="n">
        <v>279</v>
      </c>
      <c r="F278" s="0" t="n">
        <f aca="false">(B278-C278)/B278</f>
        <v>0.0141342756183746</v>
      </c>
      <c r="G278" s="0" t="n">
        <f aca="false">(F278)^2</f>
        <v>0.000199777747256178</v>
      </c>
      <c r="I278" s="0" t="n">
        <f aca="false">ABS(F278)</f>
        <v>0.0141342756183746</v>
      </c>
    </row>
    <row r="279" customFormat="false" ht="15" hidden="false" customHeight="false" outlineLevel="0" collapsed="false">
      <c r="A279" s="0" t="s">
        <v>306</v>
      </c>
      <c r="B279" s="0" t="n">
        <v>288</v>
      </c>
      <c r="C279" s="0" t="n">
        <v>279</v>
      </c>
      <c r="F279" s="0" t="n">
        <f aca="false">(B279-C279)/B279</f>
        <v>0.03125</v>
      </c>
      <c r="G279" s="0" t="n">
        <f aca="false">(F279)^2</f>
        <v>0.0009765625</v>
      </c>
      <c r="I279" s="0" t="n">
        <f aca="false">ABS(F279)</f>
        <v>0.03125</v>
      </c>
    </row>
    <row r="280" customFormat="false" ht="15" hidden="false" customHeight="false" outlineLevel="0" collapsed="false">
      <c r="A280" s="0" t="s">
        <v>298</v>
      </c>
      <c r="B280" s="0" t="n">
        <v>280</v>
      </c>
      <c r="C280" s="0" t="n">
        <v>281</v>
      </c>
      <c r="F280" s="0" t="n">
        <f aca="false">(B280-C280)/B280</f>
        <v>-0.00357142857142857</v>
      </c>
      <c r="G280" s="0" t="n">
        <f aca="false">(F280)^2</f>
        <v>1.27551020408163E-005</v>
      </c>
      <c r="I280" s="0" t="n">
        <f aca="false">ABS(F280)</f>
        <v>0.00357142857142857</v>
      </c>
    </row>
    <row r="281" customFormat="false" ht="15" hidden="false" customHeight="false" outlineLevel="0" collapsed="false">
      <c r="A281" s="0" t="s">
        <v>293</v>
      </c>
      <c r="B281" s="0" t="n">
        <v>275</v>
      </c>
      <c r="C281" s="0" t="n">
        <v>282</v>
      </c>
      <c r="F281" s="0" t="n">
        <f aca="false">(B281-C281)/B281</f>
        <v>-0.0254545454545455</v>
      </c>
      <c r="G281" s="0" t="n">
        <f aca="false">(F281)^2</f>
        <v>0.000647933884297521</v>
      </c>
      <c r="I281" s="0" t="n">
        <f aca="false">ABS(F281)</f>
        <v>0.0254545454545455</v>
      </c>
    </row>
    <row r="282" customFormat="false" ht="15" hidden="false" customHeight="false" outlineLevel="0" collapsed="false">
      <c r="A282" s="0" t="s">
        <v>283</v>
      </c>
      <c r="B282" s="0" t="n">
        <v>264</v>
      </c>
      <c r="C282" s="0" t="n">
        <v>283</v>
      </c>
      <c r="F282" s="0" t="n">
        <f aca="false">(B282-C282)/B282</f>
        <v>-0.071969696969697</v>
      </c>
      <c r="G282" s="0" t="n">
        <f aca="false">(F282)^2</f>
        <v>0.00517963728191001</v>
      </c>
      <c r="I282" s="0" t="n">
        <f aca="false">ABS(F282)</f>
        <v>0.071969696969697</v>
      </c>
    </row>
    <row r="283" customFormat="false" ht="15" hidden="false" customHeight="false" outlineLevel="0" collapsed="false">
      <c r="A283" s="0" t="s">
        <v>303</v>
      </c>
      <c r="B283" s="0" t="n">
        <v>283</v>
      </c>
      <c r="C283" s="0" t="n">
        <v>283</v>
      </c>
      <c r="F283" s="0" t="n">
        <f aca="false">(B283-C283)/B283</f>
        <v>0</v>
      </c>
      <c r="G283" s="0" t="n">
        <f aca="false">(F283)^2</f>
        <v>0</v>
      </c>
      <c r="I283" s="0" t="n">
        <f aca="false">ABS(F283)</f>
        <v>0</v>
      </c>
    </row>
    <row r="284" customFormat="false" ht="15" hidden="false" customHeight="false" outlineLevel="0" collapsed="false">
      <c r="A284" s="0" t="s">
        <v>319</v>
      </c>
      <c r="B284" s="0" t="n">
        <v>301</v>
      </c>
      <c r="C284" s="0" t="n">
        <v>283</v>
      </c>
      <c r="F284" s="0" t="n">
        <f aca="false">(B284-C284)/B284</f>
        <v>0.0598006644518272</v>
      </c>
      <c r="G284" s="0" t="n">
        <f aca="false">(F284)^2</f>
        <v>0.00357611946888003</v>
      </c>
      <c r="I284" s="0" t="n">
        <f aca="false">ABS(F284)</f>
        <v>0.0598006644518272</v>
      </c>
    </row>
    <row r="285" customFormat="false" ht="15" hidden="false" customHeight="false" outlineLevel="0" collapsed="false">
      <c r="A285" s="0" t="s">
        <v>317</v>
      </c>
      <c r="B285" s="0" t="n">
        <v>299</v>
      </c>
      <c r="C285" s="0" t="n">
        <v>286</v>
      </c>
      <c r="F285" s="0" t="n">
        <f aca="false">(B285-C285)/B285</f>
        <v>0.0434782608695652</v>
      </c>
      <c r="G285" s="0" t="n">
        <f aca="false">(F285)^2</f>
        <v>0.00189035916824197</v>
      </c>
      <c r="I285" s="0" t="n">
        <f aca="false">ABS(F285)</f>
        <v>0.0434782608695652</v>
      </c>
    </row>
    <row r="286" customFormat="false" ht="15" hidden="false" customHeight="false" outlineLevel="0" collapsed="false">
      <c r="A286" s="0" t="s">
        <v>291</v>
      </c>
      <c r="B286" s="0" t="n">
        <v>272</v>
      </c>
      <c r="C286" s="0" t="n">
        <v>287</v>
      </c>
      <c r="F286" s="0" t="n">
        <f aca="false">(B286-C286)/B286</f>
        <v>-0.0551470588235294</v>
      </c>
      <c r="G286" s="0" t="n">
        <f aca="false">(F286)^2</f>
        <v>0.00304119809688581</v>
      </c>
      <c r="I286" s="0" t="n">
        <f aca="false">ABS(F286)</f>
        <v>0.0551470588235294</v>
      </c>
    </row>
    <row r="287" customFormat="false" ht="15" hidden="false" customHeight="false" outlineLevel="0" collapsed="false">
      <c r="A287" s="0" t="s">
        <v>300</v>
      </c>
      <c r="B287" s="0" t="n">
        <v>282</v>
      </c>
      <c r="C287" s="0" t="n">
        <v>287</v>
      </c>
      <c r="F287" s="0" t="n">
        <f aca="false">(B287-C287)/B287</f>
        <v>-0.0177304964539007</v>
      </c>
      <c r="G287" s="0" t="n">
        <f aca="false">(F287)^2</f>
        <v>0.000314370504501786</v>
      </c>
      <c r="I287" s="0" t="n">
        <f aca="false">ABS(F287)</f>
        <v>0.0177304964539007</v>
      </c>
    </row>
    <row r="288" customFormat="false" ht="15" hidden="false" customHeight="false" outlineLevel="0" collapsed="false">
      <c r="A288" s="0" t="s">
        <v>310</v>
      </c>
      <c r="B288" s="0" t="n">
        <v>291</v>
      </c>
      <c r="C288" s="0" t="n">
        <v>289</v>
      </c>
      <c r="F288" s="0" t="n">
        <f aca="false">(B288-C288)/B288</f>
        <v>0.00687285223367698</v>
      </c>
      <c r="G288" s="0" t="n">
        <f aca="false">(F288)^2</f>
        <v>4.72360978259586E-005</v>
      </c>
      <c r="I288" s="0" t="n">
        <f aca="false">ABS(F288)</f>
        <v>0.00687285223367698</v>
      </c>
    </row>
    <row r="289" customFormat="false" ht="15" hidden="false" customHeight="false" outlineLevel="0" collapsed="false">
      <c r="A289" s="0" t="s">
        <v>328</v>
      </c>
      <c r="B289" s="0" t="n">
        <v>310</v>
      </c>
      <c r="C289" s="0" t="n">
        <v>289</v>
      </c>
      <c r="F289" s="0" t="n">
        <f aca="false">(B289-C289)/B289</f>
        <v>0.067741935483871</v>
      </c>
      <c r="G289" s="0" t="n">
        <f aca="false">(F289)^2</f>
        <v>0.00458896982310094</v>
      </c>
      <c r="I289" s="0" t="n">
        <f aca="false">ABS(F289)</f>
        <v>0.067741935483871</v>
      </c>
    </row>
    <row r="290" customFormat="false" ht="15" hidden="false" customHeight="false" outlineLevel="0" collapsed="false">
      <c r="A290" s="0" t="s">
        <v>325</v>
      </c>
      <c r="B290" s="0" t="n">
        <v>306</v>
      </c>
      <c r="C290" s="0" t="n">
        <v>291</v>
      </c>
      <c r="F290" s="0" t="n">
        <f aca="false">(B290-C290)/B290</f>
        <v>0.0490196078431373</v>
      </c>
      <c r="G290" s="0" t="n">
        <f aca="false">(F290)^2</f>
        <v>0.00240292195309496</v>
      </c>
      <c r="I290" s="0" t="n">
        <f aca="false">ABS(F290)</f>
        <v>0.0490196078431373</v>
      </c>
    </row>
    <row r="291" customFormat="false" ht="15" hidden="false" customHeight="false" outlineLevel="0" collapsed="false">
      <c r="A291" s="0" t="s">
        <v>342</v>
      </c>
      <c r="B291" s="0" t="n">
        <v>324</v>
      </c>
      <c r="C291" s="0" t="n">
        <v>292</v>
      </c>
      <c r="F291" s="0" t="n">
        <f aca="false">(B291-C291)/B291</f>
        <v>0.0987654320987654</v>
      </c>
      <c r="G291" s="0" t="n">
        <f aca="false">(F291)^2</f>
        <v>0.00975461057765584</v>
      </c>
      <c r="I291" s="0" t="n">
        <f aca="false">ABS(F291)</f>
        <v>0.0987654320987654</v>
      </c>
    </row>
    <row r="292" customFormat="false" ht="15" hidden="false" customHeight="false" outlineLevel="0" collapsed="false">
      <c r="A292" s="0" t="s">
        <v>239</v>
      </c>
      <c r="B292" s="0" t="n">
        <v>221</v>
      </c>
      <c r="C292" s="0" t="n">
        <v>293</v>
      </c>
      <c r="F292" s="0" t="n">
        <f aca="false">(B292-C292)/B292</f>
        <v>-0.32579185520362</v>
      </c>
      <c r="G292" s="0" t="n">
        <f aca="false">(F292)^2</f>
        <v>0.106140332917016</v>
      </c>
      <c r="I292" s="0" t="n">
        <f aca="false">ABS(F292)</f>
        <v>0.32579185520362</v>
      </c>
    </row>
    <row r="293" customFormat="false" ht="15" hidden="false" customHeight="false" outlineLevel="0" collapsed="false">
      <c r="A293" s="0" t="s">
        <v>322</v>
      </c>
      <c r="B293" s="0" t="n">
        <v>302</v>
      </c>
      <c r="C293" s="0" t="n">
        <v>293</v>
      </c>
      <c r="D293" s="0" t="n">
        <v>302</v>
      </c>
      <c r="E293" s="0" t="n">
        <v>293</v>
      </c>
      <c r="F293" s="0" t="n">
        <f aca="false">(B293-C293)/B293</f>
        <v>0.0298013245033113</v>
      </c>
      <c r="G293" s="0" t="n">
        <f aca="false">(F293)^2</f>
        <v>0.00088811894215166</v>
      </c>
      <c r="I293" s="0" t="n">
        <f aca="false">ABS(F293)</f>
        <v>0.0298013245033113</v>
      </c>
    </row>
    <row r="294" customFormat="false" ht="15" hidden="false" customHeight="false" outlineLevel="0" collapsed="false">
      <c r="A294" s="0" t="s">
        <v>373</v>
      </c>
      <c r="B294" s="0" t="n">
        <v>355</v>
      </c>
      <c r="C294" s="0" t="n">
        <v>293</v>
      </c>
      <c r="F294" s="0" t="n">
        <f aca="false">(B294-C294)/B294</f>
        <v>0.174647887323944</v>
      </c>
      <c r="G294" s="0" t="n">
        <f aca="false">(F294)^2</f>
        <v>0.0305018845467169</v>
      </c>
      <c r="I294" s="0" t="n">
        <f aca="false">ABS(F294)</f>
        <v>0.174647887323944</v>
      </c>
    </row>
    <row r="295" customFormat="false" ht="15" hidden="false" customHeight="false" outlineLevel="0" collapsed="false">
      <c r="A295" s="0" t="s">
        <v>272</v>
      </c>
      <c r="B295" s="0" t="n">
        <v>252</v>
      </c>
      <c r="C295" s="0" t="n">
        <v>296</v>
      </c>
      <c r="F295" s="0" t="n">
        <f aca="false">(B295-C295)/B295</f>
        <v>-0.174603174603175</v>
      </c>
      <c r="G295" s="0" t="n">
        <f aca="false">(F295)^2</f>
        <v>0.0304862685815067</v>
      </c>
      <c r="I295" s="0" t="n">
        <f aca="false">ABS(F295)</f>
        <v>0.174603174603175</v>
      </c>
    </row>
    <row r="296" customFormat="false" ht="15" hidden="false" customHeight="false" outlineLevel="0" collapsed="false">
      <c r="A296" s="0" t="s">
        <v>302</v>
      </c>
      <c r="B296" s="0" t="n">
        <v>283</v>
      </c>
      <c r="C296" s="0" t="n">
        <v>296</v>
      </c>
      <c r="F296" s="0" t="n">
        <f aca="false">(B296-C296)/B296</f>
        <v>-0.0459363957597173</v>
      </c>
      <c r="G296" s="0" t="n">
        <f aca="false">(F296)^2</f>
        <v>0.00211015245539337</v>
      </c>
      <c r="I296" s="0" t="n">
        <f aca="false">ABS(F296)</f>
        <v>0.0459363957597173</v>
      </c>
    </row>
    <row r="297" customFormat="false" ht="15" hidden="false" customHeight="false" outlineLevel="0" collapsed="false">
      <c r="A297" s="0" t="s">
        <v>356</v>
      </c>
      <c r="B297" s="0" t="n">
        <v>338</v>
      </c>
      <c r="C297" s="0" t="n">
        <v>296</v>
      </c>
      <c r="F297" s="0" t="n">
        <f aca="false">(B297-C297)/B297</f>
        <v>0.124260355029586</v>
      </c>
      <c r="G297" s="0" t="n">
        <f aca="false">(F297)^2</f>
        <v>0.0154406358320787</v>
      </c>
      <c r="I297" s="0" t="n">
        <f aca="false">ABS(F297)</f>
        <v>0.124260355029586</v>
      </c>
    </row>
    <row r="298" customFormat="false" ht="15" hidden="false" customHeight="false" outlineLevel="0" collapsed="false">
      <c r="A298" s="0" t="s">
        <v>297</v>
      </c>
      <c r="B298" s="0" t="n">
        <v>278</v>
      </c>
      <c r="C298" s="0" t="n">
        <v>299</v>
      </c>
      <c r="F298" s="0" t="n">
        <f aca="false">(B298-C298)/B298</f>
        <v>-0.0755395683453237</v>
      </c>
      <c r="G298" s="0" t="n">
        <f aca="false">(F298)^2</f>
        <v>0.00570622638579784</v>
      </c>
      <c r="I298" s="0" t="n">
        <f aca="false">ABS(F298)</f>
        <v>0.0755395683453237</v>
      </c>
    </row>
    <row r="299" customFormat="false" ht="15" hidden="false" customHeight="false" outlineLevel="0" collapsed="false">
      <c r="A299" s="0" t="s">
        <v>353</v>
      </c>
      <c r="B299" s="0" t="n">
        <v>335</v>
      </c>
      <c r="C299" s="0" t="n">
        <v>299</v>
      </c>
      <c r="F299" s="0" t="n">
        <f aca="false">(B299-C299)/B299</f>
        <v>0.107462686567164</v>
      </c>
      <c r="G299" s="0" t="n">
        <f aca="false">(F299)^2</f>
        <v>0.0115482290042326</v>
      </c>
      <c r="I299" s="0" t="n">
        <f aca="false">ABS(F299)</f>
        <v>0.107462686567164</v>
      </c>
    </row>
    <row r="300" customFormat="false" ht="15" hidden="false" customHeight="false" outlineLevel="0" collapsed="false">
      <c r="A300" s="0" t="s">
        <v>314</v>
      </c>
      <c r="B300" s="0" t="n">
        <v>296</v>
      </c>
      <c r="C300" s="0" t="n">
        <v>301</v>
      </c>
      <c r="F300" s="0" t="n">
        <f aca="false">(B300-C300)/B300</f>
        <v>-0.0168918918918919</v>
      </c>
      <c r="G300" s="0" t="n">
        <f aca="false">(F300)^2</f>
        <v>0.000285336011687363</v>
      </c>
      <c r="I300" s="0" t="n">
        <f aca="false">ABS(F300)</f>
        <v>0.0168918918918919</v>
      </c>
    </row>
    <row r="301" customFormat="false" ht="15" hidden="false" customHeight="false" outlineLevel="0" collapsed="false">
      <c r="A301" s="0" t="s">
        <v>341</v>
      </c>
      <c r="B301" s="0" t="n">
        <v>323</v>
      </c>
      <c r="C301" s="0" t="n">
        <v>301</v>
      </c>
      <c r="F301" s="0" t="n">
        <f aca="false">(B301-C301)/B301</f>
        <v>0.0681114551083591</v>
      </c>
      <c r="G301" s="0" t="n">
        <f aca="false">(F301)^2</f>
        <v>0.00463917031697802</v>
      </c>
      <c r="I301" s="0" t="n">
        <f aca="false">ABS(F301)</f>
        <v>0.0681114551083591</v>
      </c>
    </row>
    <row r="302" customFormat="false" ht="15" hidden="false" customHeight="false" outlineLevel="0" collapsed="false">
      <c r="A302" s="0" t="s">
        <v>278</v>
      </c>
      <c r="B302" s="0" t="n">
        <v>260</v>
      </c>
      <c r="C302" s="0" t="n">
        <v>303</v>
      </c>
      <c r="F302" s="0" t="n">
        <f aca="false">(B302-C302)/B302</f>
        <v>-0.165384615384615</v>
      </c>
      <c r="G302" s="0" t="n">
        <f aca="false">(F302)^2</f>
        <v>0.0273520710059172</v>
      </c>
      <c r="I302" s="0" t="n">
        <f aca="false">ABS(F302)</f>
        <v>0.165384615384615</v>
      </c>
    </row>
    <row r="303" customFormat="false" ht="15" hidden="false" customHeight="false" outlineLevel="0" collapsed="false">
      <c r="A303" s="0" t="s">
        <v>309</v>
      </c>
      <c r="B303" s="0" t="n">
        <v>291</v>
      </c>
      <c r="C303" s="0" t="n">
        <v>304</v>
      </c>
      <c r="F303" s="0" t="n">
        <f aca="false">(B303-C303)/B303</f>
        <v>-0.0446735395189003</v>
      </c>
      <c r="G303" s="0" t="n">
        <f aca="false">(F303)^2</f>
        <v>0.00199572513314675</v>
      </c>
      <c r="I303" s="0" t="n">
        <f aca="false">ABS(F303)</f>
        <v>0.0446735395189003</v>
      </c>
    </row>
    <row r="304" customFormat="false" ht="15" hidden="false" customHeight="false" outlineLevel="0" collapsed="false">
      <c r="A304" s="0" t="s">
        <v>280</v>
      </c>
      <c r="B304" s="0" t="n">
        <v>262</v>
      </c>
      <c r="C304" s="0" t="n">
        <v>305</v>
      </c>
      <c r="F304" s="0" t="n">
        <f aca="false">(B304-C304)/B304</f>
        <v>-0.16412213740458</v>
      </c>
      <c r="G304" s="0" t="n">
        <f aca="false">(F304)^2</f>
        <v>0.0269360759862479</v>
      </c>
      <c r="I304" s="0" t="n">
        <f aca="false">ABS(F304)</f>
        <v>0.16412213740458</v>
      </c>
    </row>
    <row r="305" customFormat="false" ht="15" hidden="false" customHeight="false" outlineLevel="0" collapsed="false">
      <c r="A305" s="0" t="s">
        <v>348</v>
      </c>
      <c r="B305" s="0" t="n">
        <v>330</v>
      </c>
      <c r="C305" s="0" t="n">
        <v>305</v>
      </c>
      <c r="F305" s="0" t="n">
        <f aca="false">(B305-C305)/B305</f>
        <v>0.0757575757575758</v>
      </c>
      <c r="G305" s="0" t="n">
        <f aca="false">(F305)^2</f>
        <v>0.00573921028466483</v>
      </c>
      <c r="I305" s="0" t="n">
        <f aca="false">ABS(F305)</f>
        <v>0.0757575757575758</v>
      </c>
    </row>
    <row r="306" customFormat="false" ht="15" hidden="false" customHeight="false" outlineLevel="0" collapsed="false">
      <c r="A306" s="0" t="s">
        <v>323</v>
      </c>
      <c r="B306" s="0" t="n">
        <v>305</v>
      </c>
      <c r="C306" s="0" t="n">
        <v>307</v>
      </c>
      <c r="F306" s="0" t="n">
        <f aca="false">(B306-C306)/B306</f>
        <v>-0.00655737704918033</v>
      </c>
      <c r="G306" s="0" t="n">
        <f aca="false">(F306)^2</f>
        <v>4.29991937651169E-005</v>
      </c>
      <c r="I306" s="0" t="n">
        <f aca="false">ABS(F306)</f>
        <v>0.00655737704918033</v>
      </c>
    </row>
    <row r="307" customFormat="false" ht="15" hidden="false" customHeight="false" outlineLevel="0" collapsed="false">
      <c r="A307" s="0" t="s">
        <v>299</v>
      </c>
      <c r="B307" s="0" t="n">
        <v>280</v>
      </c>
      <c r="C307" s="0" t="n">
        <v>308</v>
      </c>
      <c r="F307" s="0" t="n">
        <f aca="false">(B307-C307)/B307</f>
        <v>-0.1</v>
      </c>
      <c r="G307" s="0" t="n">
        <f aca="false">(F307)^2</f>
        <v>0.01</v>
      </c>
      <c r="I307" s="0" t="n">
        <f aca="false">ABS(F307)</f>
        <v>0.1</v>
      </c>
    </row>
    <row r="308" customFormat="false" ht="15" hidden="false" customHeight="false" outlineLevel="0" collapsed="false">
      <c r="A308" s="0" t="s">
        <v>312</v>
      </c>
      <c r="B308" s="0" t="n">
        <v>294</v>
      </c>
      <c r="C308" s="0" t="n">
        <v>308</v>
      </c>
      <c r="F308" s="0" t="n">
        <f aca="false">(B308-C308)/B308</f>
        <v>-0.0476190476190476</v>
      </c>
      <c r="G308" s="0" t="n">
        <f aca="false">(F308)^2</f>
        <v>0.00226757369614512</v>
      </c>
      <c r="I308" s="0" t="n">
        <f aca="false">ABS(F308)</f>
        <v>0.0476190476190476</v>
      </c>
    </row>
    <row r="309" customFormat="false" ht="15" hidden="false" customHeight="false" outlineLevel="0" collapsed="false">
      <c r="A309" s="0" t="s">
        <v>331</v>
      </c>
      <c r="B309" s="0" t="n">
        <v>313</v>
      </c>
      <c r="C309" s="0" t="n">
        <v>308</v>
      </c>
      <c r="D309" s="0" t="n">
        <v>313</v>
      </c>
      <c r="E309" s="0" t="n">
        <v>308</v>
      </c>
      <c r="F309" s="0" t="n">
        <f aca="false">(B309-C309)/B309</f>
        <v>0.0159744408945687</v>
      </c>
      <c r="G309" s="0" t="n">
        <f aca="false">(F309)^2</f>
        <v>0.000255182761894069</v>
      </c>
      <c r="I309" s="0" t="n">
        <f aca="false">ABS(F309)</f>
        <v>0.0159744408945687</v>
      </c>
    </row>
    <row r="310" customFormat="false" ht="15" hidden="false" customHeight="false" outlineLevel="0" collapsed="false">
      <c r="A310" s="0" t="s">
        <v>339</v>
      </c>
      <c r="B310" s="0" t="n">
        <v>321</v>
      </c>
      <c r="C310" s="0" t="n">
        <v>311</v>
      </c>
      <c r="F310" s="0" t="n">
        <f aca="false">(B310-C310)/B310</f>
        <v>0.0311526479750779</v>
      </c>
      <c r="G310" s="0" t="n">
        <f aca="false">(F310)^2</f>
        <v>0.000970487475859124</v>
      </c>
      <c r="I310" s="0" t="n">
        <f aca="false">ABS(F310)</f>
        <v>0.0311526479750779</v>
      </c>
    </row>
    <row r="311" customFormat="false" ht="15" hidden="false" customHeight="false" outlineLevel="0" collapsed="false">
      <c r="A311" s="0" t="s">
        <v>346</v>
      </c>
      <c r="B311" s="0" t="n">
        <v>327</v>
      </c>
      <c r="C311" s="0" t="n">
        <v>312</v>
      </c>
      <c r="F311" s="0" t="n">
        <f aca="false">(B311-C311)/B311</f>
        <v>0.0458715596330275</v>
      </c>
      <c r="G311" s="0" t="n">
        <f aca="false">(F311)^2</f>
        <v>0.0021041999831664</v>
      </c>
      <c r="I311" s="0" t="n">
        <f aca="false">ABS(F311)</f>
        <v>0.0458715596330275</v>
      </c>
    </row>
    <row r="312" customFormat="false" ht="15" hidden="false" customHeight="false" outlineLevel="0" collapsed="false">
      <c r="A312" s="0" t="s">
        <v>389</v>
      </c>
      <c r="B312" s="0" t="n">
        <v>370</v>
      </c>
      <c r="C312" s="0" t="n">
        <v>313</v>
      </c>
      <c r="F312" s="0" t="n">
        <f aca="false">(B312-C312)/B312</f>
        <v>0.154054054054054</v>
      </c>
      <c r="G312" s="0" t="n">
        <f aca="false">(F312)^2</f>
        <v>0.0237326515704894</v>
      </c>
      <c r="I312" s="0" t="n">
        <f aca="false">ABS(F312)</f>
        <v>0.154054054054054</v>
      </c>
    </row>
    <row r="313" customFormat="false" ht="15" hidden="false" customHeight="false" outlineLevel="0" collapsed="false">
      <c r="A313" s="0" t="s">
        <v>320</v>
      </c>
      <c r="B313" s="0" t="n">
        <v>302</v>
      </c>
      <c r="C313" s="0" t="n">
        <v>314</v>
      </c>
      <c r="F313" s="0" t="n">
        <f aca="false">(B313-C313)/B313</f>
        <v>-0.0397350993377483</v>
      </c>
      <c r="G313" s="0" t="n">
        <f aca="false">(F313)^2</f>
        <v>0.00157887811938073</v>
      </c>
      <c r="I313" s="0" t="n">
        <f aca="false">ABS(F313)</f>
        <v>0.0397350993377483</v>
      </c>
    </row>
    <row r="314" customFormat="false" ht="15" hidden="false" customHeight="false" outlineLevel="0" collapsed="false">
      <c r="A314" s="0" t="s">
        <v>366</v>
      </c>
      <c r="B314" s="0" t="n">
        <v>347</v>
      </c>
      <c r="C314" s="0" t="n">
        <v>314</v>
      </c>
      <c r="F314" s="0" t="n">
        <f aca="false">(B314-C314)/B314</f>
        <v>0.0951008645533141</v>
      </c>
      <c r="G314" s="0" t="n">
        <f aca="false">(F314)^2</f>
        <v>0.0090441744387878</v>
      </c>
      <c r="I314" s="0" t="n">
        <f aca="false">ABS(F314)</f>
        <v>0.0951008645533141</v>
      </c>
    </row>
    <row r="315" customFormat="false" ht="15" hidden="false" customHeight="false" outlineLevel="0" collapsed="false">
      <c r="A315" s="0" t="s">
        <v>334</v>
      </c>
      <c r="B315" s="0" t="n">
        <v>315</v>
      </c>
      <c r="C315" s="0" t="n">
        <v>316</v>
      </c>
      <c r="F315" s="0" t="n">
        <f aca="false">(B315-C315)/B315</f>
        <v>-0.00317460317460317</v>
      </c>
      <c r="G315" s="0" t="n">
        <f aca="false">(F315)^2</f>
        <v>1.00781053162006E-005</v>
      </c>
      <c r="I315" s="0" t="n">
        <f aca="false">ABS(F315)</f>
        <v>0.00317460317460317</v>
      </c>
    </row>
    <row r="316" customFormat="false" ht="15" hidden="false" customHeight="false" outlineLevel="0" collapsed="false">
      <c r="A316" s="0" t="s">
        <v>358</v>
      </c>
      <c r="B316" s="0" t="n">
        <v>340</v>
      </c>
      <c r="C316" s="0" t="n">
        <v>316</v>
      </c>
      <c r="F316" s="0" t="n">
        <f aca="false">(B316-C316)/B316</f>
        <v>0.0705882352941176</v>
      </c>
      <c r="G316" s="0" t="n">
        <f aca="false">(F316)^2</f>
        <v>0.00498269896193772</v>
      </c>
      <c r="I316" s="0" t="n">
        <f aca="false">ABS(F316)</f>
        <v>0.0705882352941176</v>
      </c>
    </row>
    <row r="317" customFormat="false" ht="15" hidden="false" customHeight="false" outlineLevel="0" collapsed="false">
      <c r="A317" s="0" t="s">
        <v>360</v>
      </c>
      <c r="B317" s="0" t="n">
        <v>342</v>
      </c>
      <c r="C317" s="0" t="n">
        <v>318</v>
      </c>
      <c r="F317" s="0" t="n">
        <f aca="false">(B317-C317)/B317</f>
        <v>0.0701754385964912</v>
      </c>
      <c r="G317" s="0" t="n">
        <f aca="false">(F317)^2</f>
        <v>0.00492459218220991</v>
      </c>
      <c r="I317" s="0" t="n">
        <f aca="false">ABS(F317)</f>
        <v>0.0701754385964912</v>
      </c>
    </row>
    <row r="318" customFormat="false" ht="15" hidden="false" customHeight="false" outlineLevel="0" collapsed="false">
      <c r="A318" s="0" t="s">
        <v>315</v>
      </c>
      <c r="B318" s="0" t="n">
        <v>297</v>
      </c>
      <c r="C318" s="0" t="n">
        <v>319</v>
      </c>
      <c r="F318" s="0" t="n">
        <f aca="false">(B318-C318)/B318</f>
        <v>-0.0740740740740741</v>
      </c>
      <c r="G318" s="0" t="n">
        <f aca="false">(F318)^2</f>
        <v>0.00548696844993141</v>
      </c>
      <c r="I318" s="0" t="n">
        <f aca="false">ABS(F318)</f>
        <v>0.0740740740740741</v>
      </c>
    </row>
    <row r="319" customFormat="false" ht="15" hidden="false" customHeight="false" outlineLevel="0" collapsed="false">
      <c r="A319" s="0" t="s">
        <v>335</v>
      </c>
      <c r="B319" s="0" t="n">
        <v>315</v>
      </c>
      <c r="C319" s="0" t="n">
        <v>319</v>
      </c>
      <c r="F319" s="0" t="n">
        <f aca="false">(B319-C319)/B319</f>
        <v>-0.0126984126984127</v>
      </c>
      <c r="G319" s="0" t="n">
        <f aca="false">(F319)^2</f>
        <v>0.000161249685059209</v>
      </c>
      <c r="I319" s="0" t="n">
        <f aca="false">ABS(F319)</f>
        <v>0.0126984126984127</v>
      </c>
    </row>
    <row r="320" customFormat="false" ht="15" hidden="false" customHeight="false" outlineLevel="0" collapsed="false">
      <c r="A320" s="0" t="s">
        <v>361</v>
      </c>
      <c r="B320" s="0" t="n">
        <v>343</v>
      </c>
      <c r="C320" s="0" t="n">
        <v>319</v>
      </c>
      <c r="F320" s="0" t="n">
        <f aca="false">(B320-C320)/B320</f>
        <v>0.0699708454810496</v>
      </c>
      <c r="G320" s="0" t="n">
        <f aca="false">(F320)^2</f>
        <v>0.00489591921733291</v>
      </c>
      <c r="I320" s="0" t="n">
        <f aca="false">ABS(F320)</f>
        <v>0.0699708454810496</v>
      </c>
    </row>
    <row r="321" customFormat="false" ht="15" hidden="false" customHeight="false" outlineLevel="0" collapsed="false">
      <c r="A321" s="0" t="s">
        <v>316</v>
      </c>
      <c r="B321" s="0" t="n">
        <v>297</v>
      </c>
      <c r="C321" s="0" t="n">
        <v>322</v>
      </c>
      <c r="F321" s="0" t="n">
        <f aca="false">(B321-C321)/B321</f>
        <v>-0.0841750841750842</v>
      </c>
      <c r="G321" s="0" t="n">
        <f aca="false">(F321)^2</f>
        <v>0.00708544479588251</v>
      </c>
      <c r="I321" s="0" t="n">
        <f aca="false">ABS(F321)</f>
        <v>0.0841750841750842</v>
      </c>
    </row>
    <row r="322" customFormat="false" ht="15" hidden="false" customHeight="false" outlineLevel="0" collapsed="false">
      <c r="A322" s="0" t="s">
        <v>289</v>
      </c>
      <c r="B322" s="0" t="n">
        <v>271</v>
      </c>
      <c r="C322" s="0" t="n">
        <v>323</v>
      </c>
      <c r="F322" s="0" t="n">
        <f aca="false">(B322-C322)/B322</f>
        <v>-0.191881918819188</v>
      </c>
      <c r="G322" s="0" t="n">
        <f aca="false">(F322)^2</f>
        <v>0.0368186707697335</v>
      </c>
      <c r="I322" s="0" t="n">
        <f aca="false">ABS(F322)</f>
        <v>0.191881918819188</v>
      </c>
    </row>
    <row r="323" customFormat="false" ht="15" hidden="false" customHeight="false" outlineLevel="0" collapsed="false">
      <c r="A323" s="0" t="s">
        <v>396</v>
      </c>
      <c r="B323" s="0" t="n">
        <v>377</v>
      </c>
      <c r="C323" s="0" t="n">
        <v>323</v>
      </c>
      <c r="F323" s="0" t="n">
        <f aca="false">(B323-C323)/B323</f>
        <v>0.143236074270557</v>
      </c>
      <c r="G323" s="0" t="n">
        <f aca="false">(F323)^2</f>
        <v>0.0205165729724405</v>
      </c>
      <c r="I323" s="0" t="n">
        <f aca="false">ABS(F323)</f>
        <v>0.143236074270557</v>
      </c>
    </row>
    <row r="324" customFormat="false" ht="15" hidden="false" customHeight="false" outlineLevel="0" collapsed="false">
      <c r="A324" s="0" t="s">
        <v>296</v>
      </c>
      <c r="B324" s="0" t="n">
        <v>278</v>
      </c>
      <c r="C324" s="0" t="n">
        <v>325</v>
      </c>
      <c r="F324" s="0" t="n">
        <f aca="false">(B324-C324)/B324</f>
        <v>-0.169064748201439</v>
      </c>
      <c r="G324" s="0" t="n">
        <f aca="false">(F324)^2</f>
        <v>0.0285828890844159</v>
      </c>
      <c r="I324" s="0" t="n">
        <f aca="false">ABS(F324)</f>
        <v>0.169064748201439</v>
      </c>
    </row>
    <row r="325" customFormat="false" ht="15" hidden="false" customHeight="false" outlineLevel="0" collapsed="false">
      <c r="A325" s="0" t="s">
        <v>352</v>
      </c>
      <c r="B325" s="0" t="n">
        <v>330</v>
      </c>
      <c r="C325" s="0" t="n">
        <v>325</v>
      </c>
      <c r="F325" s="0" t="n">
        <f aca="false">(B325-C325)/B325</f>
        <v>0.0151515151515152</v>
      </c>
      <c r="G325" s="0" t="n">
        <f aca="false">(F325)^2</f>
        <v>0.000229568411386593</v>
      </c>
      <c r="I325" s="0" t="n">
        <f aca="false">ABS(F325)</f>
        <v>0.0151515151515152</v>
      </c>
    </row>
    <row r="326" customFormat="false" ht="15" hidden="false" customHeight="false" outlineLevel="0" collapsed="false">
      <c r="A326" s="0" t="s">
        <v>354</v>
      </c>
      <c r="B326" s="0" t="n">
        <v>336</v>
      </c>
      <c r="C326" s="0" t="n">
        <v>325</v>
      </c>
      <c r="F326" s="0" t="n">
        <f aca="false">(B326-C326)/B326</f>
        <v>0.0327380952380952</v>
      </c>
      <c r="G326" s="0" t="n">
        <f aca="false">(F326)^2</f>
        <v>0.00107178287981859</v>
      </c>
      <c r="I326" s="0" t="n">
        <f aca="false">ABS(F326)</f>
        <v>0.0327380952380952</v>
      </c>
    </row>
    <row r="327" customFormat="false" ht="15" hidden="false" customHeight="false" outlineLevel="0" collapsed="false">
      <c r="A327" s="0" t="s">
        <v>388</v>
      </c>
      <c r="B327" s="0" t="n">
        <v>370</v>
      </c>
      <c r="C327" s="0" t="n">
        <v>325</v>
      </c>
      <c r="F327" s="0" t="n">
        <f aca="false">(B327-C327)/B327</f>
        <v>0.121621621621622</v>
      </c>
      <c r="G327" s="0" t="n">
        <f aca="false">(F327)^2</f>
        <v>0.0147918188458729</v>
      </c>
      <c r="I327" s="0" t="n">
        <f aca="false">ABS(F327)</f>
        <v>0.121621621621622</v>
      </c>
    </row>
    <row r="328" customFormat="false" ht="15" hidden="false" customHeight="false" outlineLevel="0" collapsed="false">
      <c r="A328" s="0" t="s">
        <v>327</v>
      </c>
      <c r="B328" s="0" t="n">
        <v>308</v>
      </c>
      <c r="C328" s="0" t="n">
        <v>329</v>
      </c>
      <c r="F328" s="0" t="n">
        <f aca="false">(B328-C328)/B328</f>
        <v>-0.0681818181818182</v>
      </c>
      <c r="G328" s="0" t="n">
        <f aca="false">(F328)^2</f>
        <v>0.00464876033057851</v>
      </c>
      <c r="I328" s="0" t="n">
        <f aca="false">ABS(F328)</f>
        <v>0.0681818181818182</v>
      </c>
    </row>
    <row r="329" customFormat="false" ht="15" hidden="false" customHeight="false" outlineLevel="0" collapsed="false">
      <c r="A329" s="0" t="s">
        <v>285</v>
      </c>
      <c r="B329" s="0" t="n">
        <v>264</v>
      </c>
      <c r="C329" s="0" t="n">
        <v>330</v>
      </c>
      <c r="F329" s="0" t="n">
        <f aca="false">(B329-C329)/B329</f>
        <v>-0.25</v>
      </c>
      <c r="G329" s="0" t="n">
        <f aca="false">(F329)^2</f>
        <v>0.0625</v>
      </c>
      <c r="I329" s="0" t="n">
        <f aca="false">ABS(F329)</f>
        <v>0.25</v>
      </c>
    </row>
    <row r="330" customFormat="false" ht="15" hidden="false" customHeight="false" outlineLevel="0" collapsed="false">
      <c r="A330" s="0" t="s">
        <v>326</v>
      </c>
      <c r="B330" s="0" t="n">
        <v>308</v>
      </c>
      <c r="C330" s="0" t="n">
        <v>331</v>
      </c>
      <c r="F330" s="0" t="n">
        <f aca="false">(B330-C330)/B330</f>
        <v>-0.0746753246753247</v>
      </c>
      <c r="G330" s="0" t="n">
        <f aca="false">(F330)^2</f>
        <v>0.00557640411536515</v>
      </c>
      <c r="I330" s="0" t="n">
        <f aca="false">ABS(F330)</f>
        <v>0.0746753246753247</v>
      </c>
    </row>
    <row r="331" customFormat="false" ht="15" hidden="false" customHeight="false" outlineLevel="0" collapsed="false">
      <c r="A331" s="0" t="s">
        <v>365</v>
      </c>
      <c r="B331" s="0" t="n">
        <v>347</v>
      </c>
      <c r="C331" s="0" t="n">
        <v>331</v>
      </c>
      <c r="F331" s="0" t="n">
        <f aca="false">(B331-C331)/B331</f>
        <v>0.0461095100864553</v>
      </c>
      <c r="G331" s="0" t="n">
        <f aca="false">(F331)^2</f>
        <v>0.00212608692041293</v>
      </c>
      <c r="I331" s="0" t="n">
        <f aca="false">ABS(F331)</f>
        <v>0.0461095100864553</v>
      </c>
    </row>
    <row r="332" customFormat="false" ht="15" hidden="false" customHeight="false" outlineLevel="0" collapsed="false">
      <c r="A332" s="0" t="s">
        <v>301</v>
      </c>
      <c r="B332" s="0" t="n">
        <v>283</v>
      </c>
      <c r="C332" s="0" t="n">
        <v>334</v>
      </c>
      <c r="F332" s="0" t="n">
        <f aca="false">(B332-C332)/B332</f>
        <v>-0.180212014134276</v>
      </c>
      <c r="G332" s="0" t="n">
        <f aca="false">(F332)^2</f>
        <v>0.0324763700383324</v>
      </c>
      <c r="I332" s="0" t="n">
        <f aca="false">ABS(F332)</f>
        <v>0.180212014134276</v>
      </c>
    </row>
    <row r="333" customFormat="false" ht="15" hidden="false" customHeight="false" outlineLevel="0" collapsed="false">
      <c r="A333" s="0" t="s">
        <v>372</v>
      </c>
      <c r="B333" s="0" t="n">
        <v>354</v>
      </c>
      <c r="C333" s="0" t="n">
        <v>334</v>
      </c>
      <c r="F333" s="0" t="n">
        <f aca="false">(B333-C333)/B333</f>
        <v>0.0564971751412429</v>
      </c>
      <c r="G333" s="0" t="n">
        <f aca="false">(F333)^2</f>
        <v>0.00319193079894028</v>
      </c>
      <c r="I333" s="0" t="n">
        <f aca="false">ABS(F333)</f>
        <v>0.0564971751412429</v>
      </c>
    </row>
    <row r="334" customFormat="false" ht="15" hidden="false" customHeight="false" outlineLevel="0" collapsed="false">
      <c r="A334" s="0" t="s">
        <v>364</v>
      </c>
      <c r="B334" s="0" t="n">
        <v>345</v>
      </c>
      <c r="C334" s="0" t="n">
        <v>336</v>
      </c>
      <c r="F334" s="0" t="n">
        <f aca="false">(B334-C334)/B334</f>
        <v>0.0260869565217391</v>
      </c>
      <c r="G334" s="0" t="n">
        <f aca="false">(F334)^2</f>
        <v>0.000680529300567108</v>
      </c>
      <c r="I334" s="0" t="n">
        <f aca="false">ABS(F334)</f>
        <v>0.0260869565217391</v>
      </c>
    </row>
    <row r="335" customFormat="false" ht="15" hidden="false" customHeight="false" outlineLevel="0" collapsed="false">
      <c r="A335" s="0" t="s">
        <v>371</v>
      </c>
      <c r="B335" s="0" t="n">
        <v>352</v>
      </c>
      <c r="C335" s="0" t="n">
        <v>337</v>
      </c>
      <c r="F335" s="0" t="n">
        <f aca="false">(B335-C335)/B335</f>
        <v>0.0426136363636364</v>
      </c>
      <c r="G335" s="0" t="n">
        <f aca="false">(F335)^2</f>
        <v>0.00181592200413223</v>
      </c>
      <c r="I335" s="0" t="n">
        <f aca="false">ABS(F335)</f>
        <v>0.0426136363636364</v>
      </c>
    </row>
    <row r="336" customFormat="false" ht="15" hidden="false" customHeight="false" outlineLevel="0" collapsed="false">
      <c r="A336" s="0" t="s">
        <v>313</v>
      </c>
      <c r="B336" s="0" t="n">
        <v>294</v>
      </c>
      <c r="C336" s="0" t="n">
        <v>338</v>
      </c>
      <c r="F336" s="0" t="n">
        <f aca="false">(B336-C336)/B336</f>
        <v>-0.149659863945578</v>
      </c>
      <c r="G336" s="0" t="n">
        <f aca="false">(F336)^2</f>
        <v>0.022398074876209</v>
      </c>
      <c r="I336" s="0" t="n">
        <f aca="false">ABS(F336)</f>
        <v>0.149659863945578</v>
      </c>
    </row>
    <row r="337" customFormat="false" ht="15" hidden="false" customHeight="false" outlineLevel="0" collapsed="false">
      <c r="A337" s="0" t="s">
        <v>318</v>
      </c>
      <c r="B337" s="0" t="n">
        <v>299</v>
      </c>
      <c r="C337" s="0" t="n">
        <v>339</v>
      </c>
      <c r="F337" s="0" t="n">
        <f aca="false">(B337-C337)/B337</f>
        <v>-0.133779264214047</v>
      </c>
      <c r="G337" s="0" t="n">
        <f aca="false">(F337)^2</f>
        <v>0.0178968915336517</v>
      </c>
      <c r="I337" s="0" t="n">
        <f aca="false">ABS(F337)</f>
        <v>0.133779264214047</v>
      </c>
    </row>
    <row r="338" customFormat="false" ht="15" hidden="false" customHeight="false" outlineLevel="0" collapsed="false">
      <c r="A338" s="0" t="s">
        <v>355</v>
      </c>
      <c r="B338" s="0" t="n">
        <v>337</v>
      </c>
      <c r="C338" s="0" t="n">
        <v>339</v>
      </c>
      <c r="F338" s="0" t="n">
        <f aca="false">(B338-C338)/B338</f>
        <v>-0.00593471810089021</v>
      </c>
      <c r="G338" s="0" t="n">
        <f aca="false">(F338)^2</f>
        <v>3.52208789370339E-005</v>
      </c>
      <c r="I338" s="0" t="n">
        <f aca="false">ABS(F338)</f>
        <v>0.00593471810089021</v>
      </c>
    </row>
    <row r="339" customFormat="false" ht="15" hidden="false" customHeight="false" outlineLevel="0" collapsed="false">
      <c r="A339" s="0" t="s">
        <v>362</v>
      </c>
      <c r="B339" s="0" t="n">
        <v>343</v>
      </c>
      <c r="C339" s="0" t="n">
        <v>341</v>
      </c>
      <c r="F339" s="0" t="n">
        <f aca="false">(B339-C339)/B339</f>
        <v>0.00583090379008746</v>
      </c>
      <c r="G339" s="0" t="n">
        <f aca="false">(F339)^2</f>
        <v>3.39994390092563E-005</v>
      </c>
      <c r="I339" s="0" t="n">
        <f aca="false">ABS(F339)</f>
        <v>0.00583090379008746</v>
      </c>
    </row>
    <row r="340" customFormat="false" ht="15" hidden="false" customHeight="false" outlineLevel="0" collapsed="false">
      <c r="A340" s="0" t="s">
        <v>381</v>
      </c>
      <c r="B340" s="0" t="n">
        <v>363</v>
      </c>
      <c r="C340" s="0" t="n">
        <v>341</v>
      </c>
      <c r="F340" s="0" t="n">
        <f aca="false">(B340-C340)/B340</f>
        <v>0.0606060606060606</v>
      </c>
      <c r="G340" s="0" t="n">
        <f aca="false">(F340)^2</f>
        <v>0.00367309458218549</v>
      </c>
      <c r="I340" s="0" t="n">
        <f aca="false">ABS(F340)</f>
        <v>0.0606060606060606</v>
      </c>
    </row>
    <row r="341" customFormat="false" ht="15" hidden="false" customHeight="false" outlineLevel="0" collapsed="false">
      <c r="A341" s="0" t="s">
        <v>332</v>
      </c>
      <c r="B341" s="0" t="n">
        <v>314</v>
      </c>
      <c r="C341" s="0" t="n">
        <v>343</v>
      </c>
      <c r="F341" s="0" t="n">
        <f aca="false">(B341-C341)/B341</f>
        <v>-0.0923566878980892</v>
      </c>
      <c r="G341" s="0" t="n">
        <f aca="false">(F341)^2</f>
        <v>0.00852975779950505</v>
      </c>
      <c r="I341" s="0" t="n">
        <f aca="false">ABS(F341)</f>
        <v>0.0923566878980892</v>
      </c>
    </row>
    <row r="342" customFormat="false" ht="15" hidden="false" customHeight="false" outlineLevel="0" collapsed="false">
      <c r="A342" s="0" t="s">
        <v>333</v>
      </c>
      <c r="B342" s="0" t="n">
        <v>315</v>
      </c>
      <c r="C342" s="0" t="n">
        <v>344</v>
      </c>
      <c r="F342" s="0" t="n">
        <f aca="false">(B342-C342)/B342</f>
        <v>-0.0920634920634921</v>
      </c>
      <c r="G342" s="0" t="n">
        <f aca="false">(F342)^2</f>
        <v>0.00847568657092467</v>
      </c>
      <c r="I342" s="0" t="n">
        <f aca="false">ABS(F342)</f>
        <v>0.0920634920634921</v>
      </c>
    </row>
    <row r="343" customFormat="false" ht="15" hidden="false" customHeight="false" outlineLevel="0" collapsed="false">
      <c r="A343" s="0" t="s">
        <v>336</v>
      </c>
      <c r="B343" s="0" t="n">
        <v>318</v>
      </c>
      <c r="C343" s="0" t="n">
        <v>344</v>
      </c>
      <c r="F343" s="0" t="n">
        <f aca="false">(B343-C343)/B343</f>
        <v>-0.0817610062893082</v>
      </c>
      <c r="G343" s="0" t="n">
        <f aca="false">(F343)^2</f>
        <v>0.00668486214944029</v>
      </c>
      <c r="I343" s="0" t="n">
        <f aca="false">ABS(F343)</f>
        <v>0.0817610062893082</v>
      </c>
    </row>
    <row r="344" customFormat="false" ht="15" hidden="false" customHeight="false" outlineLevel="0" collapsed="false">
      <c r="A344" s="0" t="s">
        <v>344</v>
      </c>
      <c r="B344" s="0" t="n">
        <v>325</v>
      </c>
      <c r="C344" s="0" t="n">
        <v>346</v>
      </c>
      <c r="F344" s="0" t="n">
        <f aca="false">(B344-C344)/B344</f>
        <v>-0.0646153846153846</v>
      </c>
      <c r="G344" s="0" t="n">
        <f aca="false">(F344)^2</f>
        <v>0.00417514792899408</v>
      </c>
      <c r="I344" s="0" t="n">
        <f aca="false">ABS(F344)</f>
        <v>0.0646153846153846</v>
      </c>
    </row>
    <row r="345" customFormat="false" ht="15" hidden="false" customHeight="false" outlineLevel="0" collapsed="false">
      <c r="A345" s="0" t="s">
        <v>363</v>
      </c>
      <c r="B345" s="0" t="n">
        <v>345</v>
      </c>
      <c r="C345" s="0" t="n">
        <v>346</v>
      </c>
      <c r="F345" s="0" t="n">
        <f aca="false">(B345-C345)/B345</f>
        <v>-0.00289855072463768</v>
      </c>
      <c r="G345" s="0" t="n">
        <f aca="false">(F345)^2</f>
        <v>8.40159630329763E-006</v>
      </c>
      <c r="I345" s="0" t="n">
        <f aca="false">ABS(F345)</f>
        <v>0.00289855072463768</v>
      </c>
    </row>
    <row r="346" customFormat="false" ht="15" hidden="false" customHeight="false" outlineLevel="0" collapsed="false">
      <c r="A346" s="0" t="s">
        <v>379</v>
      </c>
      <c r="B346" s="0" t="n">
        <v>361</v>
      </c>
      <c r="C346" s="0" t="n">
        <v>346</v>
      </c>
      <c r="F346" s="0" t="n">
        <f aca="false">(B346-C346)/B346</f>
        <v>0.0415512465373961</v>
      </c>
      <c r="G346" s="0" t="n">
        <f aca="false">(F346)^2</f>
        <v>0.00172650608881147</v>
      </c>
      <c r="I346" s="0" t="n">
        <f aca="false">ABS(F346)</f>
        <v>0.0415512465373961</v>
      </c>
    </row>
    <row r="347" customFormat="false" ht="15" hidden="false" customHeight="false" outlineLevel="0" collapsed="false">
      <c r="A347" s="0" t="s">
        <v>412</v>
      </c>
      <c r="B347" s="0" t="n">
        <v>393</v>
      </c>
      <c r="C347" s="0" t="n">
        <v>349</v>
      </c>
      <c r="F347" s="0" t="n">
        <f aca="false">(B347-C347)/B347</f>
        <v>0.111959287531807</v>
      </c>
      <c r="G347" s="0" t="n">
        <f aca="false">(F347)^2</f>
        <v>0.0125348820646297</v>
      </c>
      <c r="I347" s="0" t="n">
        <f aca="false">ABS(F347)</f>
        <v>0.111959287531807</v>
      </c>
    </row>
    <row r="348" customFormat="false" ht="15" hidden="false" customHeight="false" outlineLevel="0" collapsed="false">
      <c r="A348" s="0" t="s">
        <v>387</v>
      </c>
      <c r="B348" s="0" t="n">
        <v>369</v>
      </c>
      <c r="C348" s="0" t="n">
        <v>351</v>
      </c>
      <c r="F348" s="0" t="n">
        <f aca="false">(B348-C348)/B348</f>
        <v>0.0487804878048781</v>
      </c>
      <c r="G348" s="0" t="n">
        <f aca="false">(F348)^2</f>
        <v>0.00237953599048186</v>
      </c>
      <c r="I348" s="0" t="n">
        <f aca="false">ABS(F348)</f>
        <v>0.0487804878048781</v>
      </c>
    </row>
    <row r="349" customFormat="false" ht="15" hidden="false" customHeight="false" outlineLevel="0" collapsed="false">
      <c r="A349" s="0" t="s">
        <v>338</v>
      </c>
      <c r="B349" s="0" t="n">
        <v>320</v>
      </c>
      <c r="C349" s="0" t="n">
        <v>352</v>
      </c>
      <c r="F349" s="0" t="n">
        <f aca="false">(B349-C349)/B349</f>
        <v>-0.1</v>
      </c>
      <c r="G349" s="0" t="n">
        <f aca="false">(F349)^2</f>
        <v>0.01</v>
      </c>
      <c r="I349" s="0" t="n">
        <f aca="false">ABS(F349)</f>
        <v>0.1</v>
      </c>
    </row>
    <row r="350" customFormat="false" ht="15" hidden="false" customHeight="false" outlineLevel="0" collapsed="false">
      <c r="A350" s="0" t="s">
        <v>351</v>
      </c>
      <c r="B350" s="0" t="n">
        <v>330</v>
      </c>
      <c r="C350" s="0" t="n">
        <v>352</v>
      </c>
      <c r="F350" s="0" t="n">
        <f aca="false">(B350-C350)/B350</f>
        <v>-0.0666666666666667</v>
      </c>
      <c r="G350" s="0" t="n">
        <f aca="false">(F350)^2</f>
        <v>0.00444444444444444</v>
      </c>
      <c r="I350" s="0" t="n">
        <f aca="false">ABS(F350)</f>
        <v>0.0666666666666667</v>
      </c>
    </row>
    <row r="351" customFormat="false" ht="15" hidden="false" customHeight="false" outlineLevel="0" collapsed="false">
      <c r="A351" s="0" t="s">
        <v>380</v>
      </c>
      <c r="B351" s="0" t="n">
        <v>363</v>
      </c>
      <c r="C351" s="0" t="n">
        <v>352</v>
      </c>
      <c r="F351" s="0" t="n">
        <f aca="false">(B351-C351)/B351</f>
        <v>0.0303030303030303</v>
      </c>
      <c r="G351" s="0" t="n">
        <f aca="false">(F351)^2</f>
        <v>0.000918273645546373</v>
      </c>
      <c r="I351" s="0" t="n">
        <f aca="false">ABS(F351)</f>
        <v>0.0303030303030303</v>
      </c>
    </row>
    <row r="352" customFormat="false" ht="15" hidden="false" customHeight="false" outlineLevel="0" collapsed="false">
      <c r="A352" s="0" t="s">
        <v>368</v>
      </c>
      <c r="B352" s="0" t="n">
        <v>350</v>
      </c>
      <c r="C352" s="0" t="n">
        <v>355</v>
      </c>
      <c r="F352" s="0" t="n">
        <f aca="false">(B352-C352)/B352</f>
        <v>-0.0142857142857143</v>
      </c>
      <c r="G352" s="0" t="n">
        <f aca="false">(F352)^2</f>
        <v>0.000204081632653061</v>
      </c>
      <c r="I352" s="0" t="n">
        <f aca="false">ABS(F352)</f>
        <v>0.0142857142857143</v>
      </c>
    </row>
    <row r="353" customFormat="false" ht="15" hidden="false" customHeight="false" outlineLevel="0" collapsed="false">
      <c r="A353" s="0" t="s">
        <v>374</v>
      </c>
      <c r="B353" s="0" t="n">
        <v>356</v>
      </c>
      <c r="C353" s="0" t="n">
        <v>355</v>
      </c>
      <c r="F353" s="0" t="n">
        <f aca="false">(B353-C353)/B353</f>
        <v>0.00280898876404494</v>
      </c>
      <c r="G353" s="0" t="n">
        <f aca="false">(F353)^2</f>
        <v>7.89041787653074E-006</v>
      </c>
      <c r="I353" s="0" t="n">
        <f aca="false">ABS(F353)</f>
        <v>0.00280898876404494</v>
      </c>
    </row>
    <row r="354" customFormat="false" ht="15" hidden="false" customHeight="false" outlineLevel="0" collapsed="false">
      <c r="A354" s="0" t="s">
        <v>350</v>
      </c>
      <c r="B354" s="0" t="n">
        <v>330</v>
      </c>
      <c r="C354" s="0" t="n">
        <v>357</v>
      </c>
      <c r="F354" s="0" t="n">
        <f aca="false">(B354-C354)/B354</f>
        <v>-0.0818181818181818</v>
      </c>
      <c r="G354" s="0" t="n">
        <f aca="false">(F354)^2</f>
        <v>0.00669421487603306</v>
      </c>
      <c r="I354" s="0" t="n">
        <f aca="false">ABS(F354)</f>
        <v>0.0818181818181818</v>
      </c>
    </row>
    <row r="355" customFormat="false" ht="15" hidden="false" customHeight="false" outlineLevel="0" collapsed="false">
      <c r="A355" s="0" t="s">
        <v>357</v>
      </c>
      <c r="B355" s="0" t="n">
        <v>338</v>
      </c>
      <c r="C355" s="0" t="n">
        <v>357</v>
      </c>
      <c r="F355" s="0" t="n">
        <f aca="false">(B355-C355)/B355</f>
        <v>-0.0562130177514793</v>
      </c>
      <c r="G355" s="0" t="n">
        <f aca="false">(F355)^2</f>
        <v>0.00315990336472813</v>
      </c>
      <c r="I355" s="0" t="n">
        <f aca="false">ABS(F355)</f>
        <v>0.0562130177514793</v>
      </c>
    </row>
    <row r="356" customFormat="false" ht="15" hidden="false" customHeight="false" outlineLevel="0" collapsed="false">
      <c r="A356" s="0" t="s">
        <v>367</v>
      </c>
      <c r="B356" s="0" t="n">
        <v>347</v>
      </c>
      <c r="C356" s="0" t="n">
        <v>357</v>
      </c>
      <c r="F356" s="0" t="n">
        <f aca="false">(B356-C356)/B356</f>
        <v>-0.0288184438040346</v>
      </c>
      <c r="G356" s="0" t="n">
        <f aca="false">(F356)^2</f>
        <v>0.000830502703286299</v>
      </c>
      <c r="I356" s="0" t="n">
        <f aca="false">ABS(F356)</f>
        <v>0.0288184438040346</v>
      </c>
    </row>
    <row r="357" customFormat="false" ht="15" hidden="false" customHeight="false" outlineLevel="0" collapsed="false">
      <c r="A357" s="0" t="s">
        <v>406</v>
      </c>
      <c r="B357" s="0" t="n">
        <v>386</v>
      </c>
      <c r="C357" s="0" t="n">
        <v>360</v>
      </c>
      <c r="F357" s="0" t="n">
        <f aca="false">(B357-C357)/B357</f>
        <v>0.0673575129533679</v>
      </c>
      <c r="G357" s="0" t="n">
        <f aca="false">(F357)^2</f>
        <v>0.00453703455126312</v>
      </c>
      <c r="I357" s="0" t="n">
        <f aca="false">ABS(F357)</f>
        <v>0.0673575129533679</v>
      </c>
    </row>
    <row r="358" customFormat="false" ht="15" hidden="false" customHeight="false" outlineLevel="0" collapsed="false">
      <c r="A358" s="0" t="s">
        <v>377</v>
      </c>
      <c r="B358" s="0" t="n">
        <v>359</v>
      </c>
      <c r="C358" s="0" t="n">
        <v>361</v>
      </c>
      <c r="F358" s="0" t="n">
        <f aca="false">(B358-C358)/B358</f>
        <v>-0.00557103064066852</v>
      </c>
      <c r="G358" s="0" t="n">
        <f aca="false">(F358)^2</f>
        <v>3.10363823992675E-005</v>
      </c>
      <c r="I358" s="0" t="n">
        <f aca="false">ABS(F358)</f>
        <v>0.00557103064066852</v>
      </c>
    </row>
    <row r="359" customFormat="false" ht="15" hidden="false" customHeight="false" outlineLevel="0" collapsed="false">
      <c r="A359" s="0" t="s">
        <v>384</v>
      </c>
      <c r="B359" s="0" t="n">
        <v>366</v>
      </c>
      <c r="C359" s="0" t="n">
        <v>361</v>
      </c>
      <c r="F359" s="0" t="n">
        <f aca="false">(B359-C359)/B359</f>
        <v>0.0136612021857924</v>
      </c>
      <c r="G359" s="0" t="n">
        <f aca="false">(F359)^2</f>
        <v>0.000186628445161098</v>
      </c>
      <c r="I359" s="0" t="n">
        <f aca="false">ABS(F359)</f>
        <v>0.0136612021857924</v>
      </c>
    </row>
    <row r="360" customFormat="false" ht="15" hidden="false" customHeight="false" outlineLevel="0" collapsed="false">
      <c r="A360" s="0" t="s">
        <v>413</v>
      </c>
      <c r="B360" s="0" t="n">
        <v>395</v>
      </c>
      <c r="C360" s="0" t="n">
        <v>361</v>
      </c>
      <c r="F360" s="0" t="n">
        <f aca="false">(B360-C360)/B360</f>
        <v>0.0860759493670886</v>
      </c>
      <c r="G360" s="0" t="n">
        <f aca="false">(F360)^2</f>
        <v>0.0074090690594456</v>
      </c>
      <c r="I360" s="0" t="n">
        <f aca="false">ABS(F360)</f>
        <v>0.0860759493670886</v>
      </c>
    </row>
    <row r="361" customFormat="false" ht="15" hidden="false" customHeight="false" outlineLevel="0" collapsed="false">
      <c r="A361" s="0" t="s">
        <v>329</v>
      </c>
      <c r="B361" s="0" t="n">
        <v>310</v>
      </c>
      <c r="C361" s="0" t="n">
        <v>364</v>
      </c>
      <c r="F361" s="0" t="n">
        <f aca="false">(B361-C361)/B361</f>
        <v>-0.174193548387097</v>
      </c>
      <c r="G361" s="0" t="n">
        <f aca="false">(F361)^2</f>
        <v>0.0303433922996878</v>
      </c>
      <c r="I361" s="0" t="n">
        <f aca="false">ABS(F361)</f>
        <v>0.174193548387097</v>
      </c>
    </row>
    <row r="362" customFormat="false" ht="15" hidden="false" customHeight="false" outlineLevel="0" collapsed="false">
      <c r="A362" s="0" t="s">
        <v>330</v>
      </c>
      <c r="B362" s="0" t="n">
        <v>310</v>
      </c>
      <c r="C362" s="0" t="n">
        <v>364</v>
      </c>
      <c r="F362" s="0" t="n">
        <f aca="false">(B362-C362)/B362</f>
        <v>-0.174193548387097</v>
      </c>
      <c r="G362" s="0" t="n">
        <f aca="false">(F362)^2</f>
        <v>0.0303433922996878</v>
      </c>
      <c r="I362" s="0" t="n">
        <f aca="false">ABS(F362)</f>
        <v>0.174193548387097</v>
      </c>
    </row>
    <row r="363" customFormat="false" ht="15" hidden="false" customHeight="false" outlineLevel="0" collapsed="false">
      <c r="A363" s="0" t="s">
        <v>376</v>
      </c>
      <c r="B363" s="0" t="n">
        <v>359</v>
      </c>
      <c r="C363" s="0" t="n">
        <v>364</v>
      </c>
      <c r="F363" s="0" t="n">
        <f aca="false">(B363-C363)/B363</f>
        <v>-0.0139275766016713</v>
      </c>
      <c r="G363" s="0" t="n">
        <f aca="false">(F363)^2</f>
        <v>0.000193977389995422</v>
      </c>
      <c r="I363" s="0" t="n">
        <f aca="false">ABS(F363)</f>
        <v>0.0139275766016713</v>
      </c>
    </row>
    <row r="364" customFormat="false" ht="15" hidden="false" customHeight="false" outlineLevel="0" collapsed="false">
      <c r="A364" s="0" t="s">
        <v>347</v>
      </c>
      <c r="B364" s="0" t="n">
        <v>329</v>
      </c>
      <c r="C364" s="0" t="n">
        <v>367</v>
      </c>
      <c r="F364" s="0" t="n">
        <f aca="false">(B364-C364)/B364</f>
        <v>-0.115501519756839</v>
      </c>
      <c r="G364" s="0" t="n">
        <f aca="false">(F364)^2</f>
        <v>0.0133406010661394</v>
      </c>
      <c r="I364" s="0" t="n">
        <f aca="false">ABS(F364)</f>
        <v>0.115501519756839</v>
      </c>
    </row>
    <row r="365" customFormat="false" ht="15" hidden="false" customHeight="false" outlineLevel="0" collapsed="false">
      <c r="A365" s="0" t="s">
        <v>359</v>
      </c>
      <c r="B365" s="0" t="n">
        <v>340</v>
      </c>
      <c r="C365" s="0" t="n">
        <v>367</v>
      </c>
      <c r="F365" s="0" t="n">
        <f aca="false">(B365-C365)/B365</f>
        <v>-0.0794117647058823</v>
      </c>
      <c r="G365" s="0" t="n">
        <f aca="false">(F365)^2</f>
        <v>0.00630622837370242</v>
      </c>
      <c r="I365" s="0" t="n">
        <f aca="false">ABS(F365)</f>
        <v>0.0794117647058823</v>
      </c>
    </row>
    <row r="366" customFormat="false" ht="15" hidden="false" customHeight="false" outlineLevel="0" collapsed="false">
      <c r="A366" s="0" t="s">
        <v>378</v>
      </c>
      <c r="B366" s="0" t="n">
        <v>361</v>
      </c>
      <c r="C366" s="0" t="n">
        <v>367</v>
      </c>
      <c r="F366" s="0" t="n">
        <f aca="false">(B366-C366)/B366</f>
        <v>-0.0166204986149585</v>
      </c>
      <c r="G366" s="0" t="n">
        <f aca="false">(F366)^2</f>
        <v>0.000276240974209836</v>
      </c>
      <c r="I366" s="0" t="n">
        <f aca="false">ABS(F366)</f>
        <v>0.0166204986149585</v>
      </c>
    </row>
    <row r="367" customFormat="false" ht="15" hidden="false" customHeight="false" outlineLevel="0" collapsed="false">
      <c r="A367" s="0" t="s">
        <v>392</v>
      </c>
      <c r="B367" s="0" t="n">
        <v>374</v>
      </c>
      <c r="C367" s="0" t="n">
        <v>367</v>
      </c>
      <c r="F367" s="0" t="n">
        <f aca="false">(B367-C367)/B367</f>
        <v>0.018716577540107</v>
      </c>
      <c r="G367" s="0" t="n">
        <f aca="false">(F367)^2</f>
        <v>0.000350310274814836</v>
      </c>
      <c r="I367" s="0" t="n">
        <f aca="false">ABS(F367)</f>
        <v>0.018716577540107</v>
      </c>
    </row>
    <row r="368" customFormat="false" ht="15" hidden="false" customHeight="false" outlineLevel="0" collapsed="false">
      <c r="A368" s="0" t="s">
        <v>397</v>
      </c>
      <c r="B368" s="0" t="n">
        <v>377</v>
      </c>
      <c r="C368" s="0" t="n">
        <v>367</v>
      </c>
      <c r="F368" s="0" t="n">
        <f aca="false">(B368-C368)/B368</f>
        <v>0.026525198938992</v>
      </c>
      <c r="G368" s="0" t="n">
        <f aca="false">(F368)^2</f>
        <v>0.000703586178753105</v>
      </c>
      <c r="I368" s="0" t="n">
        <f aca="false">ABS(F368)</f>
        <v>0.026525198938992</v>
      </c>
    </row>
    <row r="369" customFormat="false" ht="15" hidden="false" customHeight="false" outlineLevel="0" collapsed="false">
      <c r="A369" s="0" t="s">
        <v>308</v>
      </c>
      <c r="B369" s="0" t="n">
        <v>288</v>
      </c>
      <c r="C369" s="0" t="n">
        <v>372</v>
      </c>
      <c r="F369" s="0" t="n">
        <f aca="false">(B369-C369)/B369</f>
        <v>-0.291666666666667</v>
      </c>
      <c r="G369" s="0" t="n">
        <f aca="false">(F369)^2</f>
        <v>0.0850694444444445</v>
      </c>
      <c r="I369" s="0" t="n">
        <f aca="false">ABS(F369)</f>
        <v>0.291666666666667</v>
      </c>
    </row>
    <row r="370" customFormat="false" ht="15" hidden="false" customHeight="false" outlineLevel="0" collapsed="false">
      <c r="A370" s="0" t="s">
        <v>369</v>
      </c>
      <c r="B370" s="0" t="n">
        <v>350</v>
      </c>
      <c r="C370" s="0" t="n">
        <v>373</v>
      </c>
      <c r="F370" s="0" t="n">
        <f aca="false">(B370-C370)/B370</f>
        <v>-0.0657142857142857</v>
      </c>
      <c r="G370" s="0" t="n">
        <f aca="false">(F370)^2</f>
        <v>0.00431836734693878</v>
      </c>
      <c r="I370" s="0" t="n">
        <f aca="false">ABS(F370)</f>
        <v>0.0657142857142857</v>
      </c>
    </row>
    <row r="371" customFormat="false" ht="15" hidden="false" customHeight="false" outlineLevel="0" collapsed="false">
      <c r="A371" s="0" t="s">
        <v>375</v>
      </c>
      <c r="B371" s="0" t="n">
        <v>358</v>
      </c>
      <c r="C371" s="0" t="n">
        <v>373</v>
      </c>
      <c r="F371" s="0" t="n">
        <f aca="false">(B371-C371)/B371</f>
        <v>-0.0418994413407821</v>
      </c>
      <c r="G371" s="0" t="n">
        <f aca="false">(F371)^2</f>
        <v>0.00175556318466964</v>
      </c>
      <c r="I371" s="0" t="n">
        <f aca="false">ABS(F371)</f>
        <v>0.0418994413407821</v>
      </c>
    </row>
    <row r="372" customFormat="false" ht="15" hidden="false" customHeight="false" outlineLevel="0" collapsed="false">
      <c r="A372" s="0" t="s">
        <v>385</v>
      </c>
      <c r="B372" s="0" t="n">
        <v>366</v>
      </c>
      <c r="C372" s="0" t="n">
        <v>373</v>
      </c>
      <c r="F372" s="0" t="n">
        <f aca="false">(B372-C372)/B372</f>
        <v>-0.0191256830601093</v>
      </c>
      <c r="G372" s="0" t="n">
        <f aca="false">(F372)^2</f>
        <v>0.000365791752515751</v>
      </c>
      <c r="I372" s="0" t="n">
        <f aca="false">ABS(F372)</f>
        <v>0.0191256830601093</v>
      </c>
    </row>
    <row r="373" customFormat="false" ht="15" hidden="false" customHeight="false" outlineLevel="0" collapsed="false">
      <c r="A373" s="0" t="s">
        <v>390</v>
      </c>
      <c r="B373" s="0" t="n">
        <v>372</v>
      </c>
      <c r="C373" s="0" t="n">
        <v>378</v>
      </c>
      <c r="F373" s="0" t="n">
        <f aca="false">(B373-C373)/B373</f>
        <v>-0.0161290322580645</v>
      </c>
      <c r="G373" s="0" t="n">
        <f aca="false">(F373)^2</f>
        <v>0.000260145681581686</v>
      </c>
      <c r="I373" s="0" t="n">
        <f aca="false">ABS(F373)</f>
        <v>0.0161290322580645</v>
      </c>
    </row>
    <row r="374" customFormat="false" ht="15" hidden="false" customHeight="false" outlineLevel="0" collapsed="false">
      <c r="A374" s="0" t="s">
        <v>393</v>
      </c>
      <c r="B374" s="0" t="n">
        <v>374</v>
      </c>
      <c r="C374" s="0" t="n">
        <v>379</v>
      </c>
      <c r="F374" s="0" t="n">
        <f aca="false">(B374-C374)/B374</f>
        <v>-0.0133689839572193</v>
      </c>
      <c r="G374" s="0" t="n">
        <f aca="false">(F374)^2</f>
        <v>0.000178729732048386</v>
      </c>
      <c r="I374" s="0" t="n">
        <f aca="false">ABS(F374)</f>
        <v>0.0133689839572193</v>
      </c>
    </row>
    <row r="375" customFormat="false" ht="15" hidden="false" customHeight="false" outlineLevel="0" collapsed="false">
      <c r="A375" s="0" t="s">
        <v>337</v>
      </c>
      <c r="B375" s="0" t="n">
        <v>319</v>
      </c>
      <c r="C375" s="0" t="n">
        <v>380</v>
      </c>
      <c r="F375" s="0" t="n">
        <f aca="false">(B375-C375)/B375</f>
        <v>-0.191222570532915</v>
      </c>
      <c r="G375" s="0" t="n">
        <f aca="false">(F375)^2</f>
        <v>0.0365660714812158</v>
      </c>
      <c r="I375" s="0" t="n">
        <f aca="false">ABS(F375)</f>
        <v>0.191222570532915</v>
      </c>
    </row>
    <row r="376" customFormat="false" ht="15" hidden="false" customHeight="false" outlineLevel="0" collapsed="false">
      <c r="A376" s="0" t="s">
        <v>345</v>
      </c>
      <c r="B376" s="0" t="n">
        <v>327</v>
      </c>
      <c r="C376" s="0" t="n">
        <v>381</v>
      </c>
      <c r="F376" s="0" t="n">
        <f aca="false">(B376-C376)/B376</f>
        <v>-0.165137614678899</v>
      </c>
      <c r="G376" s="0" t="n">
        <f aca="false">(F376)^2</f>
        <v>0.0272704317818365</v>
      </c>
      <c r="I376" s="0" t="n">
        <f aca="false">ABS(F376)</f>
        <v>0.165137614678899</v>
      </c>
    </row>
    <row r="377" customFormat="false" ht="15" hidden="false" customHeight="false" outlineLevel="0" collapsed="false">
      <c r="A377" s="0" t="s">
        <v>408</v>
      </c>
      <c r="B377" s="0" t="n">
        <v>390</v>
      </c>
      <c r="C377" s="0" t="n">
        <v>382</v>
      </c>
      <c r="F377" s="0" t="n">
        <f aca="false">(B377-C377)/B377</f>
        <v>0.0205128205128205</v>
      </c>
      <c r="G377" s="0" t="n">
        <f aca="false">(F377)^2</f>
        <v>0.00042077580539119</v>
      </c>
      <c r="I377" s="0" t="n">
        <f aca="false">ABS(F377)</f>
        <v>0.0205128205128205</v>
      </c>
    </row>
    <row r="378" customFormat="false" ht="15" hidden="false" customHeight="false" outlineLevel="0" collapsed="false">
      <c r="A378" s="0" t="s">
        <v>410</v>
      </c>
      <c r="B378" s="0" t="n">
        <v>390</v>
      </c>
      <c r="C378" s="0" t="n">
        <v>384</v>
      </c>
      <c r="F378" s="0" t="n">
        <f aca="false">(B378-C378)/B378</f>
        <v>0.0153846153846154</v>
      </c>
      <c r="G378" s="0" t="n">
        <f aca="false">(F378)^2</f>
        <v>0.000236686390532544</v>
      </c>
      <c r="I378" s="0" t="n">
        <f aca="false">ABS(F378)</f>
        <v>0.0153846153846154</v>
      </c>
    </row>
    <row r="379" customFormat="false" ht="15" hidden="false" customHeight="false" outlineLevel="0" collapsed="false">
      <c r="A379" s="0" t="s">
        <v>370</v>
      </c>
      <c r="B379" s="0" t="n">
        <v>352</v>
      </c>
      <c r="C379" s="0" t="n">
        <v>385</v>
      </c>
      <c r="F379" s="0" t="n">
        <f aca="false">(B379-C379)/B379</f>
        <v>-0.09375</v>
      </c>
      <c r="G379" s="0" t="n">
        <f aca="false">(F379)^2</f>
        <v>0.0087890625</v>
      </c>
      <c r="I379" s="0" t="n">
        <f aca="false">ABS(F379)</f>
        <v>0.09375</v>
      </c>
    </row>
    <row r="380" customFormat="false" ht="15" hidden="false" customHeight="false" outlineLevel="0" collapsed="false">
      <c r="A380" s="0" t="s">
        <v>391</v>
      </c>
      <c r="B380" s="0" t="n">
        <v>373</v>
      </c>
      <c r="C380" s="0" t="n">
        <v>386</v>
      </c>
      <c r="F380" s="0" t="n">
        <f aca="false">(B380-C380)/B380</f>
        <v>-0.0348525469168901</v>
      </c>
      <c r="G380" s="0" t="n">
        <f aca="false">(F380)^2</f>
        <v>0.00121470002659402</v>
      </c>
      <c r="I380" s="0" t="n">
        <f aca="false">ABS(F380)</f>
        <v>0.0348525469168901</v>
      </c>
    </row>
    <row r="381" customFormat="false" ht="15" hidden="false" customHeight="false" outlineLevel="0" collapsed="false">
      <c r="A381" s="0" t="s">
        <v>419</v>
      </c>
      <c r="B381" s="0" t="n">
        <v>400</v>
      </c>
      <c r="C381" s="0" t="n">
        <v>386</v>
      </c>
      <c r="F381" s="0" t="n">
        <f aca="false">(B381-C381)/B381</f>
        <v>0.035</v>
      </c>
      <c r="G381" s="0" t="n">
        <f aca="false">(F381)^2</f>
        <v>0.001225</v>
      </c>
      <c r="I381" s="0" t="n">
        <f aca="false">ABS(F381)</f>
        <v>0.035</v>
      </c>
    </row>
    <row r="382" customFormat="false" ht="15" hidden="false" customHeight="false" outlineLevel="0" collapsed="false">
      <c r="A382" s="0" t="s">
        <v>415</v>
      </c>
      <c r="B382" s="0" t="n">
        <v>395</v>
      </c>
      <c r="C382" s="0" t="n">
        <v>388</v>
      </c>
      <c r="F382" s="0" t="n">
        <f aca="false">(B382-C382)/B382</f>
        <v>0.0177215189873418</v>
      </c>
      <c r="G382" s="0" t="n">
        <f aca="false">(F382)^2</f>
        <v>0.000314052235218715</v>
      </c>
      <c r="I382" s="0" t="n">
        <f aca="false">ABS(F382)</f>
        <v>0.0177215189873418</v>
      </c>
    </row>
    <row r="383" customFormat="false" ht="15" hidden="false" customHeight="false" outlineLevel="0" collapsed="false">
      <c r="A383" s="0" t="s">
        <v>398</v>
      </c>
      <c r="B383" s="0" t="n">
        <v>380</v>
      </c>
      <c r="C383" s="0" t="n">
        <v>391</v>
      </c>
      <c r="F383" s="0" t="n">
        <f aca="false">(B383-C383)/B383</f>
        <v>-0.0289473684210526</v>
      </c>
      <c r="G383" s="0" t="n">
        <f aca="false">(F383)^2</f>
        <v>0.000837950138504155</v>
      </c>
      <c r="I383" s="0" t="n">
        <f aca="false">ABS(F383)</f>
        <v>0.0289473684210526</v>
      </c>
    </row>
    <row r="384" customFormat="false" ht="15" hidden="false" customHeight="false" outlineLevel="0" collapsed="false">
      <c r="A384" s="0" t="s">
        <v>394</v>
      </c>
      <c r="B384" s="0" t="n">
        <v>374</v>
      </c>
      <c r="C384" s="0" t="n">
        <v>394</v>
      </c>
      <c r="F384" s="0" t="n">
        <f aca="false">(B384-C384)/B384</f>
        <v>-0.053475935828877</v>
      </c>
      <c r="G384" s="0" t="n">
        <f aca="false">(F384)^2</f>
        <v>0.00285967571277417</v>
      </c>
      <c r="I384" s="0" t="n">
        <f aca="false">ABS(F384)</f>
        <v>0.053475935828877</v>
      </c>
    </row>
    <row r="385" customFormat="false" ht="15" hidden="false" customHeight="false" outlineLevel="0" collapsed="false">
      <c r="A385" s="0" t="s">
        <v>382</v>
      </c>
      <c r="B385" s="0" t="n">
        <v>365</v>
      </c>
      <c r="C385" s="0" t="n">
        <v>395</v>
      </c>
      <c r="F385" s="0" t="n">
        <f aca="false">(B385-C385)/B385</f>
        <v>-0.0821917808219178</v>
      </c>
      <c r="G385" s="0" t="n">
        <f aca="false">(F385)^2</f>
        <v>0.00675548883467818</v>
      </c>
      <c r="I385" s="0" t="n">
        <f aca="false">ABS(F385)</f>
        <v>0.0821917808219178</v>
      </c>
    </row>
    <row r="387" customFormat="false" ht="15" hidden="false" customHeight="false" outlineLevel="0" collapsed="false">
      <c r="F387" s="0" t="s">
        <v>1004</v>
      </c>
      <c r="G387" s="0" t="n">
        <f aca="false">SUM(G2:G385)</f>
        <v>3.53942686207685</v>
      </c>
      <c r="I387" s="0" t="n">
        <f aca="false">SUM(I2:I385)</f>
        <v>27.7713446438521</v>
      </c>
    </row>
    <row r="388" customFormat="false" ht="15" hidden="false" customHeight="false" outlineLevel="0" collapsed="false">
      <c r="F388" s="0" t="s">
        <v>1005</v>
      </c>
      <c r="G388" s="0" t="n">
        <f aca="false">G387/384</f>
        <v>0.00921725745332514</v>
      </c>
      <c r="H388" s="0" t="s">
        <v>1006</v>
      </c>
      <c r="I388" s="1" t="n">
        <f aca="false">I387/384</f>
        <v>0.0723212100100315</v>
      </c>
    </row>
    <row r="389" customFormat="false" ht="15" hidden="false" customHeight="false" outlineLevel="0" collapsed="false">
      <c r="F389" s="0" t="s">
        <v>1007</v>
      </c>
      <c r="G389" s="1" t="n">
        <f aca="false">SQRT(G388)</f>
        <v>0.0960065490126853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8"/>
  <sheetViews>
    <sheetView windowProtection="false" showFormulas="false" showGridLines="true" showRowColHeaders="true" showZeros="true" rightToLeft="false" tabSelected="true" showOutlineSymbols="true" defaultGridColor="true" view="normal" topLeftCell="A371" colorId="64" zoomScale="100" zoomScaleNormal="100" zoomScalePageLayoutView="100" workbookViewId="0">
      <selection pane="topLeft" activeCell="B413" activeCellId="0" sqref="B41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10</v>
      </c>
      <c r="F1" s="0" t="s">
        <v>1001</v>
      </c>
      <c r="G1" s="0" t="s">
        <v>1002</v>
      </c>
      <c r="I1" s="0" t="s">
        <v>1003</v>
      </c>
    </row>
    <row r="2" customFormat="false" ht="15" hidden="false" customHeight="false" outlineLevel="0" collapsed="false">
      <c r="A2" s="0" t="s">
        <v>382</v>
      </c>
      <c r="B2" s="0" t="n">
        <v>32.2</v>
      </c>
      <c r="C2" s="0" t="n">
        <v>30.7</v>
      </c>
      <c r="F2" s="0" t="n">
        <f aca="false">(B2-C2)/B2</f>
        <v>0.0465838509316771</v>
      </c>
      <c r="G2" s="0" t="n">
        <f aca="false">(F2)^2</f>
        <v>0.00217005516762472</v>
      </c>
      <c r="I2" s="0" t="n">
        <f aca="false">ABS(F2)</f>
        <v>0.0465838509316771</v>
      </c>
    </row>
    <row r="3" customFormat="false" ht="15" hidden="false" customHeight="false" outlineLevel="0" collapsed="false">
      <c r="A3" s="0" t="s">
        <v>394</v>
      </c>
      <c r="B3" s="0" t="n">
        <v>31.5</v>
      </c>
      <c r="C3" s="0" t="n">
        <v>30.8</v>
      </c>
      <c r="F3" s="0" t="n">
        <f aca="false">(B3-C3)/B3</f>
        <v>0.0222222222222222</v>
      </c>
      <c r="G3" s="0" t="n">
        <f aca="false">(F3)^2</f>
        <v>0.000493827160493826</v>
      </c>
      <c r="I3" s="0" t="n">
        <f aca="false">ABS(F3)</f>
        <v>0.0222222222222222</v>
      </c>
    </row>
    <row r="4" customFormat="false" ht="15" hidden="false" customHeight="false" outlineLevel="0" collapsed="false">
      <c r="A4" s="0" t="s">
        <v>398</v>
      </c>
      <c r="B4" s="0" t="n">
        <v>31.3</v>
      </c>
      <c r="C4" s="0" t="n">
        <v>31</v>
      </c>
      <c r="F4" s="0" t="n">
        <f aca="false">(B4-C4)/B4</f>
        <v>0.00958466453674124</v>
      </c>
      <c r="G4" s="0" t="n">
        <f aca="false">(F4)^2</f>
        <v>9.18657942818651E-005</v>
      </c>
      <c r="I4" s="0" t="n">
        <f aca="false">ABS(F4)</f>
        <v>0.00958466453674124</v>
      </c>
    </row>
    <row r="5" customFormat="false" ht="15" hidden="false" customHeight="false" outlineLevel="0" collapsed="false">
      <c r="A5" s="0" t="s">
        <v>415</v>
      </c>
      <c r="B5" s="0" t="n">
        <v>30.5</v>
      </c>
      <c r="C5" s="0" t="n">
        <v>31.2</v>
      </c>
      <c r="F5" s="0" t="n">
        <f aca="false">(B5-C5)/B5</f>
        <v>-0.0229508196721311</v>
      </c>
      <c r="G5" s="0" t="n">
        <f aca="false">(F5)^2</f>
        <v>0.000526740123622681</v>
      </c>
      <c r="I5" s="0" t="n">
        <f aca="false">ABS(F5)</f>
        <v>0.0229508196721311</v>
      </c>
    </row>
    <row r="6" customFormat="false" ht="15" hidden="false" customHeight="false" outlineLevel="0" collapsed="false">
      <c r="A6" s="0" t="s">
        <v>419</v>
      </c>
      <c r="B6" s="0" t="n">
        <v>30.3</v>
      </c>
      <c r="C6" s="0" t="n">
        <v>31.3</v>
      </c>
      <c r="F6" s="0" t="n">
        <f aca="false">(B6-C6)/B6</f>
        <v>-0.033003300330033</v>
      </c>
      <c r="G6" s="0" t="n">
        <f aca="false">(F6)^2</f>
        <v>0.00108921783267436</v>
      </c>
      <c r="I6" s="0" t="n">
        <f aca="false">ABS(F6)</f>
        <v>0.033003300330033</v>
      </c>
    </row>
    <row r="7" customFormat="false" ht="15" hidden="false" customHeight="false" outlineLevel="0" collapsed="false">
      <c r="A7" s="0" t="s">
        <v>391</v>
      </c>
      <c r="B7" s="0" t="n">
        <v>31.7</v>
      </c>
      <c r="C7" s="0" t="n">
        <v>31.3</v>
      </c>
      <c r="F7" s="0" t="n">
        <f aca="false">(B7-C7)/B7</f>
        <v>0.0126182965299684</v>
      </c>
      <c r="G7" s="0" t="n">
        <f aca="false">(F7)^2</f>
        <v>0.000159221407318213</v>
      </c>
      <c r="I7" s="0" t="n">
        <f aca="false">ABS(F7)</f>
        <v>0.0126182965299684</v>
      </c>
    </row>
    <row r="8" customFormat="false" ht="15" hidden="false" customHeight="false" outlineLevel="0" collapsed="false">
      <c r="A8" s="0" t="s">
        <v>370</v>
      </c>
      <c r="B8" s="0" t="n">
        <v>33.2</v>
      </c>
      <c r="C8" s="0" t="n">
        <v>31.5</v>
      </c>
      <c r="F8" s="0" t="n">
        <f aca="false">(B8-C8)/B8</f>
        <v>0.0512048192771085</v>
      </c>
      <c r="G8" s="0" t="n">
        <f aca="false">(F8)^2</f>
        <v>0.00262193351720134</v>
      </c>
      <c r="I8" s="0" t="n">
        <f aca="false">ABS(F8)</f>
        <v>0.0512048192771085</v>
      </c>
    </row>
    <row r="9" customFormat="false" ht="15" hidden="false" customHeight="false" outlineLevel="0" collapsed="false">
      <c r="A9" s="0" t="s">
        <v>410</v>
      </c>
      <c r="B9" s="0" t="n">
        <v>30.7</v>
      </c>
      <c r="C9" s="0" t="n">
        <v>31.6</v>
      </c>
      <c r="F9" s="0" t="n">
        <f aca="false">(B9-C9)/B9</f>
        <v>-0.0293159609120522</v>
      </c>
      <c r="G9" s="0" t="n">
        <f aca="false">(F9)^2</f>
        <v>0.000859425564196972</v>
      </c>
      <c r="I9" s="0" t="n">
        <f aca="false">ABS(F9)</f>
        <v>0.0293159609120522</v>
      </c>
    </row>
    <row r="10" customFormat="false" ht="15" hidden="false" customHeight="false" outlineLevel="0" collapsed="false">
      <c r="A10" s="0" t="s">
        <v>408</v>
      </c>
      <c r="B10" s="0" t="n">
        <v>30.7</v>
      </c>
      <c r="C10" s="0" t="n">
        <v>31.9</v>
      </c>
      <c r="F10" s="0" t="n">
        <f aca="false">(B10-C10)/B10</f>
        <v>-0.0390879478827361</v>
      </c>
      <c r="G10" s="0" t="n">
        <f aca="false">(F10)^2</f>
        <v>0.0015278676696835</v>
      </c>
      <c r="I10" s="0" t="n">
        <f aca="false">ABS(F10)</f>
        <v>0.0390879478827361</v>
      </c>
    </row>
    <row r="11" customFormat="false" ht="15" hidden="false" customHeight="false" outlineLevel="0" collapsed="false">
      <c r="A11" s="0" t="s">
        <v>345</v>
      </c>
      <c r="B11" s="0" t="n">
        <v>34.8</v>
      </c>
      <c r="C11" s="0" t="n">
        <v>32</v>
      </c>
      <c r="F11" s="0" t="n">
        <f aca="false">(B11-C11)/B11</f>
        <v>0.0804597701149425</v>
      </c>
      <c r="G11" s="0" t="n">
        <f aca="false">(F11)^2</f>
        <v>0.00647377460694939</v>
      </c>
      <c r="I11" s="0" t="n">
        <f aca="false">ABS(F11)</f>
        <v>0.0804597701149425</v>
      </c>
    </row>
    <row r="12" customFormat="false" ht="15" hidden="false" customHeight="false" outlineLevel="0" collapsed="false">
      <c r="A12" s="0" t="s">
        <v>337</v>
      </c>
      <c r="B12" s="0" t="n">
        <v>35.5</v>
      </c>
      <c r="C12" s="0" t="n">
        <v>32.1</v>
      </c>
      <c r="F12" s="0" t="n">
        <f aca="false">(B12-C12)/B12</f>
        <v>0.0957746478873239</v>
      </c>
      <c r="G12" s="0" t="n">
        <f aca="false">(F12)^2</f>
        <v>0.00917278317794088</v>
      </c>
      <c r="I12" s="0" t="n">
        <f aca="false">ABS(F12)</f>
        <v>0.0957746478873239</v>
      </c>
    </row>
    <row r="13" customFormat="false" ht="15" hidden="false" customHeight="false" outlineLevel="0" collapsed="false">
      <c r="A13" s="0" t="s">
        <v>393</v>
      </c>
      <c r="B13" s="0" t="n">
        <v>31.5</v>
      </c>
      <c r="C13" s="0" t="n">
        <v>32.2</v>
      </c>
      <c r="F13" s="0" t="n">
        <f aca="false">(B13-C13)/B13</f>
        <v>-0.0222222222222223</v>
      </c>
      <c r="G13" s="0" t="n">
        <f aca="false">(F13)^2</f>
        <v>0.000493827160493831</v>
      </c>
      <c r="I13" s="0" t="n">
        <f aca="false">ABS(F13)</f>
        <v>0.0222222222222223</v>
      </c>
    </row>
    <row r="14" customFormat="false" ht="15" hidden="false" customHeight="false" outlineLevel="0" collapsed="false">
      <c r="A14" s="0" t="s">
        <v>390</v>
      </c>
      <c r="B14" s="0" t="n">
        <v>31.8</v>
      </c>
      <c r="C14" s="0" t="n">
        <v>32.4</v>
      </c>
      <c r="F14" s="0" t="n">
        <f aca="false">(B14-C14)/B14</f>
        <v>-0.0188679245283018</v>
      </c>
      <c r="G14" s="0" t="n">
        <f aca="false">(F14)^2</f>
        <v>0.000355998576005693</v>
      </c>
      <c r="I14" s="0" t="n">
        <f aca="false">ABS(F14)</f>
        <v>0.0188679245283018</v>
      </c>
    </row>
    <row r="15" customFormat="false" ht="15" hidden="false" customHeight="false" outlineLevel="0" collapsed="false">
      <c r="A15" s="0" t="s">
        <v>385</v>
      </c>
      <c r="B15" s="0" t="n">
        <v>32.1</v>
      </c>
      <c r="C15" s="0" t="n">
        <v>32.5</v>
      </c>
      <c r="F15" s="0" t="n">
        <f aca="false">(B15-C15)/B15</f>
        <v>-0.0124610591900311</v>
      </c>
      <c r="G15" s="0" t="n">
        <f aca="false">(F15)^2</f>
        <v>0.000155277996137459</v>
      </c>
      <c r="I15" s="0" t="n">
        <f aca="false">ABS(F15)</f>
        <v>0.0124610591900311</v>
      </c>
    </row>
    <row r="16" customFormat="false" ht="15" hidden="false" customHeight="false" outlineLevel="0" collapsed="false">
      <c r="A16" s="0" t="s">
        <v>375</v>
      </c>
      <c r="B16" s="0" t="n">
        <v>32.7</v>
      </c>
      <c r="C16" s="0" t="n">
        <v>32.5</v>
      </c>
      <c r="F16" s="0" t="n">
        <f aca="false">(B16-C16)/B16</f>
        <v>0.00611620795107042</v>
      </c>
      <c r="G16" s="0" t="n">
        <f aca="false">(F16)^2</f>
        <v>3.74079997007371E-005</v>
      </c>
      <c r="I16" s="0" t="n">
        <f aca="false">ABS(F16)</f>
        <v>0.00611620795107042</v>
      </c>
    </row>
    <row r="17" customFormat="false" ht="15" hidden="false" customHeight="false" outlineLevel="0" collapsed="false">
      <c r="A17" s="0" t="s">
        <v>369</v>
      </c>
      <c r="B17" s="0" t="n">
        <v>33.4</v>
      </c>
      <c r="C17" s="0" t="n">
        <v>32.5</v>
      </c>
      <c r="F17" s="0" t="n">
        <f aca="false">(B17-C17)/B17</f>
        <v>0.0269461077844311</v>
      </c>
      <c r="G17" s="0" t="n">
        <f aca="false">(F17)^2</f>
        <v>0.000726092724730178</v>
      </c>
      <c r="I17" s="0" t="n">
        <f aca="false">ABS(F17)</f>
        <v>0.0269461077844311</v>
      </c>
    </row>
    <row r="18" customFormat="false" ht="15" hidden="false" customHeight="false" outlineLevel="0" collapsed="false">
      <c r="A18" s="0" t="s">
        <v>308</v>
      </c>
      <c r="B18" s="0" t="n">
        <v>37.4</v>
      </c>
      <c r="C18" s="0" t="n">
        <v>32.8</v>
      </c>
      <c r="F18" s="0" t="n">
        <f aca="false">(B18-C18)/B18</f>
        <v>0.122994652406417</v>
      </c>
      <c r="G18" s="0" t="n">
        <f aca="false">(F18)^2</f>
        <v>0.0151276845205754</v>
      </c>
      <c r="I18" s="0" t="n">
        <f aca="false">ABS(F18)</f>
        <v>0.122994652406417</v>
      </c>
    </row>
    <row r="19" customFormat="false" ht="15" hidden="false" customHeight="false" outlineLevel="0" collapsed="false">
      <c r="A19" s="0" t="s">
        <v>397</v>
      </c>
      <c r="B19" s="0" t="n">
        <v>31.4</v>
      </c>
      <c r="C19" s="0" t="n">
        <v>32.9</v>
      </c>
      <c r="F19" s="0" t="n">
        <f aca="false">(B19-C19)/B19</f>
        <v>-0.0477707006369427</v>
      </c>
      <c r="G19" s="0" t="n">
        <f aca="false">(F19)^2</f>
        <v>0.0022820398393444</v>
      </c>
      <c r="I19" s="0" t="n">
        <f aca="false">ABS(F19)</f>
        <v>0.0477707006369427</v>
      </c>
    </row>
    <row r="20" customFormat="false" ht="15" hidden="false" customHeight="false" outlineLevel="0" collapsed="false">
      <c r="A20" s="0" t="s">
        <v>392</v>
      </c>
      <c r="B20" s="0" t="n">
        <v>31.5</v>
      </c>
      <c r="C20" s="0" t="n">
        <v>32.9</v>
      </c>
      <c r="F20" s="0" t="n">
        <f aca="false">(B20-C20)/B20</f>
        <v>-0.0444444444444444</v>
      </c>
      <c r="G20" s="0" t="n">
        <f aca="false">(F20)^2</f>
        <v>0.0019753086419753</v>
      </c>
      <c r="I20" s="0" t="n">
        <f aca="false">ABS(F20)</f>
        <v>0.0444444444444444</v>
      </c>
    </row>
    <row r="21" customFormat="false" ht="15" hidden="false" customHeight="false" outlineLevel="0" collapsed="false">
      <c r="A21" s="0" t="s">
        <v>378</v>
      </c>
      <c r="B21" s="0" t="n">
        <v>32.4</v>
      </c>
      <c r="C21" s="0" t="n">
        <v>32.9</v>
      </c>
      <c r="F21" s="0" t="n">
        <f aca="false">(B21-C21)/B21</f>
        <v>-0.0154320987654321</v>
      </c>
      <c r="G21" s="0" t="n">
        <f aca="false">(F21)^2</f>
        <v>0.000238149672306051</v>
      </c>
      <c r="I21" s="0" t="n">
        <f aca="false">ABS(F21)</f>
        <v>0.0154320987654321</v>
      </c>
    </row>
    <row r="22" customFormat="false" ht="15" hidden="false" customHeight="false" outlineLevel="0" collapsed="false">
      <c r="A22" s="0" t="s">
        <v>359</v>
      </c>
      <c r="B22" s="0" t="n">
        <v>34.1</v>
      </c>
      <c r="C22" s="0" t="n">
        <v>32.9</v>
      </c>
      <c r="F22" s="0" t="n">
        <f aca="false">(B22-C22)/B22</f>
        <v>0.0351906158357772</v>
      </c>
      <c r="G22" s="0" t="n">
        <f aca="false">(F22)^2</f>
        <v>0.00123837944290125</v>
      </c>
      <c r="I22" s="0" t="n">
        <f aca="false">ABS(F22)</f>
        <v>0.0351906158357772</v>
      </c>
    </row>
    <row r="23" customFormat="false" ht="15" hidden="false" customHeight="false" outlineLevel="0" collapsed="false">
      <c r="A23" s="0" t="s">
        <v>347</v>
      </c>
      <c r="B23" s="0" t="n">
        <v>34.7</v>
      </c>
      <c r="C23" s="0" t="n">
        <v>32.9</v>
      </c>
      <c r="F23" s="0" t="n">
        <f aca="false">(B23-C23)/B23</f>
        <v>0.0518731988472624</v>
      </c>
      <c r="G23" s="0" t="n">
        <f aca="false">(F23)^2</f>
        <v>0.00269082875864762</v>
      </c>
      <c r="I23" s="0" t="n">
        <f aca="false">ABS(F23)</f>
        <v>0.0518731988472624</v>
      </c>
    </row>
    <row r="24" customFormat="false" ht="15" hidden="false" customHeight="false" outlineLevel="0" collapsed="false">
      <c r="A24" s="0" t="s">
        <v>376</v>
      </c>
      <c r="B24" s="0" t="n">
        <v>32.6</v>
      </c>
      <c r="C24" s="0" t="n">
        <v>33</v>
      </c>
      <c r="F24" s="0" t="n">
        <f aca="false">(B24-C24)/B24</f>
        <v>-0.0122699386503067</v>
      </c>
      <c r="G24" s="0" t="n">
        <f aca="false">(F24)^2</f>
        <v>0.00015055139448229</v>
      </c>
      <c r="I24" s="0" t="n">
        <f aca="false">ABS(F24)</f>
        <v>0.0122699386503067</v>
      </c>
    </row>
    <row r="25" customFormat="false" ht="15" hidden="false" customHeight="false" outlineLevel="0" collapsed="false">
      <c r="A25" s="0" t="s">
        <v>329</v>
      </c>
      <c r="B25" s="0" t="n">
        <v>36</v>
      </c>
      <c r="C25" s="0" t="n">
        <v>33</v>
      </c>
      <c r="F25" s="0" t="n">
        <f aca="false">(B25-C25)/B25</f>
        <v>0.0833333333333333</v>
      </c>
      <c r="G25" s="0" t="n">
        <f aca="false">(F25)^2</f>
        <v>0.00694444444444444</v>
      </c>
      <c r="I25" s="0" t="n">
        <f aca="false">ABS(F25)</f>
        <v>0.0833333333333333</v>
      </c>
    </row>
    <row r="26" customFormat="false" ht="15" hidden="false" customHeight="false" outlineLevel="0" collapsed="false">
      <c r="A26" s="0" t="s">
        <v>330</v>
      </c>
      <c r="B26" s="0" t="n">
        <v>36</v>
      </c>
      <c r="C26" s="0" t="n">
        <v>33</v>
      </c>
      <c r="F26" s="0" t="n">
        <f aca="false">(B26-C26)/B26</f>
        <v>0.0833333333333333</v>
      </c>
      <c r="G26" s="0" t="n">
        <f aca="false">(F26)^2</f>
        <v>0.00694444444444444</v>
      </c>
      <c r="I26" s="0" t="n">
        <f aca="false">ABS(F26)</f>
        <v>0.0833333333333333</v>
      </c>
    </row>
    <row r="27" customFormat="false" ht="15" hidden="false" customHeight="false" outlineLevel="0" collapsed="false">
      <c r="A27" s="0" t="s">
        <v>413</v>
      </c>
      <c r="B27" s="0" t="n">
        <v>30.5</v>
      </c>
      <c r="C27" s="0" t="n">
        <v>33.1</v>
      </c>
      <c r="F27" s="0" t="n">
        <f aca="false">(B27-C27)/B27</f>
        <v>-0.0852459016393443</v>
      </c>
      <c r="G27" s="0" t="n">
        <f aca="false">(F27)^2</f>
        <v>0.00726686374630477</v>
      </c>
      <c r="I27" s="0" t="n">
        <f aca="false">ABS(F27)</f>
        <v>0.0852459016393443</v>
      </c>
    </row>
    <row r="28" customFormat="false" ht="15" hidden="false" customHeight="false" outlineLevel="0" collapsed="false">
      <c r="A28" s="0" t="s">
        <v>384</v>
      </c>
      <c r="B28" s="0" t="n">
        <v>32.1</v>
      </c>
      <c r="C28" s="0" t="n">
        <v>33.1</v>
      </c>
      <c r="F28" s="0" t="n">
        <f aca="false">(B28-C28)/B28</f>
        <v>-0.0311526479750779</v>
      </c>
      <c r="G28" s="0" t="n">
        <f aca="false">(F28)^2</f>
        <v>0.000970487475859124</v>
      </c>
      <c r="I28" s="0" t="n">
        <f aca="false">ABS(F28)</f>
        <v>0.0311526479750779</v>
      </c>
    </row>
    <row r="29" customFormat="false" ht="15" hidden="false" customHeight="false" outlineLevel="0" collapsed="false">
      <c r="A29" s="0" t="s">
        <v>377</v>
      </c>
      <c r="B29" s="0" t="n">
        <v>32.6</v>
      </c>
      <c r="C29" s="0" t="n">
        <v>33.1</v>
      </c>
      <c r="F29" s="0" t="n">
        <f aca="false">(B29-C29)/B29</f>
        <v>-0.0153374233128834</v>
      </c>
      <c r="G29" s="0" t="n">
        <f aca="false">(F29)^2</f>
        <v>0.00023523655387858</v>
      </c>
      <c r="I29" s="0" t="n">
        <f aca="false">ABS(F29)</f>
        <v>0.0153374233128834</v>
      </c>
    </row>
    <row r="30" customFormat="false" ht="15" hidden="false" customHeight="false" outlineLevel="0" collapsed="false">
      <c r="A30" s="0" t="s">
        <v>406</v>
      </c>
      <c r="B30" s="0" t="n">
        <v>30.9</v>
      </c>
      <c r="C30" s="0" t="n">
        <v>33.2</v>
      </c>
      <c r="F30" s="0" t="n">
        <f aca="false">(B30-C30)/B30</f>
        <v>-0.0744336569579289</v>
      </c>
      <c r="G30" s="0" t="n">
        <f aca="false">(F30)^2</f>
        <v>0.00554036928813064</v>
      </c>
      <c r="I30" s="0" t="n">
        <f aca="false">ABS(F30)</f>
        <v>0.0744336569579289</v>
      </c>
    </row>
    <row r="31" customFormat="false" ht="15" hidden="false" customHeight="false" outlineLevel="0" collapsed="false">
      <c r="A31" s="0" t="s">
        <v>367</v>
      </c>
      <c r="B31" s="0" t="n">
        <v>33.6</v>
      </c>
      <c r="C31" s="0" t="n">
        <v>33.3</v>
      </c>
      <c r="F31" s="0" t="n">
        <f aca="false">(B31-C31)/B31</f>
        <v>0.00892857142857156</v>
      </c>
      <c r="G31" s="0" t="n">
        <f aca="false">(F31)^2</f>
        <v>7.97193877551043E-005</v>
      </c>
      <c r="I31" s="0" t="n">
        <f aca="false">ABS(F31)</f>
        <v>0.00892857142857156</v>
      </c>
    </row>
    <row r="32" customFormat="false" ht="15" hidden="false" customHeight="false" outlineLevel="0" collapsed="false">
      <c r="A32" s="0" t="s">
        <v>357</v>
      </c>
      <c r="B32" s="0" t="n">
        <v>34.2</v>
      </c>
      <c r="C32" s="0" t="n">
        <v>33.3</v>
      </c>
      <c r="F32" s="0" t="n">
        <f aca="false">(B32-C32)/B32</f>
        <v>0.0263157894736844</v>
      </c>
      <c r="G32" s="0" t="n">
        <f aca="false">(F32)^2</f>
        <v>0.000692520775623277</v>
      </c>
      <c r="I32" s="0" t="n">
        <f aca="false">ABS(F32)</f>
        <v>0.0263157894736844</v>
      </c>
    </row>
    <row r="33" customFormat="false" ht="15" hidden="false" customHeight="false" outlineLevel="0" collapsed="false">
      <c r="A33" s="0" t="s">
        <v>350</v>
      </c>
      <c r="B33" s="0" t="n">
        <v>34.6</v>
      </c>
      <c r="C33" s="0" t="n">
        <v>33.3</v>
      </c>
      <c r="F33" s="0" t="n">
        <f aca="false">(B33-C33)/B33</f>
        <v>0.0375722543352602</v>
      </c>
      <c r="G33" s="0" t="n">
        <f aca="false">(F33)^2</f>
        <v>0.00141167429583348</v>
      </c>
      <c r="I33" s="0" t="n">
        <f aca="false">ABS(F33)</f>
        <v>0.0375722543352602</v>
      </c>
    </row>
    <row r="34" customFormat="false" ht="15" hidden="false" customHeight="false" outlineLevel="0" collapsed="false">
      <c r="A34" s="0" t="s">
        <v>374</v>
      </c>
      <c r="B34" s="0" t="n">
        <v>32.8</v>
      </c>
      <c r="C34" s="0" t="n">
        <v>33.4</v>
      </c>
      <c r="F34" s="0" t="n">
        <f aca="false">(B34-C34)/B34</f>
        <v>-0.0182926829268293</v>
      </c>
      <c r="G34" s="0" t="n">
        <f aca="false">(F34)^2</f>
        <v>0.000334622248661513</v>
      </c>
      <c r="I34" s="0" t="n">
        <f aca="false">ABS(F34)</f>
        <v>0.0182926829268293</v>
      </c>
    </row>
    <row r="35" customFormat="false" ht="15" hidden="false" customHeight="false" outlineLevel="0" collapsed="false">
      <c r="A35" s="0" t="s">
        <v>368</v>
      </c>
      <c r="B35" s="0" t="n">
        <v>33.4</v>
      </c>
      <c r="C35" s="0" t="n">
        <v>33.4</v>
      </c>
      <c r="F35" s="0" t="n">
        <f aca="false">(B35-C35)/B35</f>
        <v>0</v>
      </c>
      <c r="G35" s="0" t="n">
        <f aca="false">(F35)^2</f>
        <v>0</v>
      </c>
      <c r="I35" s="0" t="n">
        <f aca="false">ABS(F35)</f>
        <v>0</v>
      </c>
    </row>
    <row r="36" customFormat="false" ht="15" hidden="false" customHeight="false" outlineLevel="0" collapsed="false">
      <c r="A36" s="0" t="s">
        <v>380</v>
      </c>
      <c r="B36" s="0" t="n">
        <v>32.3</v>
      </c>
      <c r="C36" s="0" t="n">
        <v>33.5</v>
      </c>
      <c r="F36" s="0" t="n">
        <f aca="false">(B36-C36)/B36</f>
        <v>-0.0371517027863778</v>
      </c>
      <c r="G36" s="0" t="n">
        <f aca="false">(F36)^2</f>
        <v>0.00138024901992735</v>
      </c>
      <c r="I36" s="0" t="n">
        <f aca="false">ABS(F36)</f>
        <v>0.0371517027863778</v>
      </c>
    </row>
    <row r="37" customFormat="false" ht="15" hidden="false" customHeight="false" outlineLevel="0" collapsed="false">
      <c r="A37" s="0" t="s">
        <v>351</v>
      </c>
      <c r="B37" s="0" t="n">
        <v>34.6</v>
      </c>
      <c r="C37" s="0" t="n">
        <v>33.5</v>
      </c>
      <c r="F37" s="0" t="n">
        <f aca="false">(B37-C37)/B37</f>
        <v>0.0317919075144509</v>
      </c>
      <c r="G37" s="0" t="n">
        <f aca="false">(F37)^2</f>
        <v>0.0010107253834074</v>
      </c>
      <c r="I37" s="0" t="n">
        <f aca="false">ABS(F37)</f>
        <v>0.0317919075144509</v>
      </c>
    </row>
    <row r="38" customFormat="false" ht="15" hidden="false" customHeight="false" outlineLevel="0" collapsed="false">
      <c r="A38" s="0" t="s">
        <v>338</v>
      </c>
      <c r="B38" s="0" t="n">
        <v>35.4</v>
      </c>
      <c r="C38" s="0" t="n">
        <v>33.5</v>
      </c>
      <c r="F38" s="0" t="n">
        <f aca="false">(B38-C38)/B38</f>
        <v>0.0536723163841808</v>
      </c>
      <c r="G38" s="0" t="n">
        <f aca="false">(F38)^2</f>
        <v>0.0028807175460436</v>
      </c>
      <c r="I38" s="0" t="n">
        <f aca="false">ABS(F38)</f>
        <v>0.0536723163841808</v>
      </c>
    </row>
    <row r="39" customFormat="false" ht="15" hidden="false" customHeight="false" outlineLevel="0" collapsed="false">
      <c r="A39" s="0" t="s">
        <v>387</v>
      </c>
      <c r="B39" s="0" t="n">
        <v>32</v>
      </c>
      <c r="C39" s="0" t="n">
        <v>33.6</v>
      </c>
      <c r="F39" s="0" t="n">
        <f aca="false">(B39-C39)/B39</f>
        <v>-0.05</v>
      </c>
      <c r="G39" s="0" t="n">
        <f aca="false">(F39)^2</f>
        <v>0.0025</v>
      </c>
      <c r="I39" s="0" t="n">
        <f aca="false">ABS(F39)</f>
        <v>0.05</v>
      </c>
    </row>
    <row r="40" customFormat="false" ht="15" hidden="false" customHeight="false" outlineLevel="0" collapsed="false">
      <c r="A40" s="0" t="s">
        <v>412</v>
      </c>
      <c r="B40" s="0" t="n">
        <v>30.6</v>
      </c>
      <c r="C40" s="0" t="n">
        <v>33.8</v>
      </c>
      <c r="F40" s="0" t="n">
        <f aca="false">(B40-C40)/B40</f>
        <v>-0.104575163398693</v>
      </c>
      <c r="G40" s="0" t="n">
        <f aca="false">(F40)^2</f>
        <v>0.0109359647998633</v>
      </c>
      <c r="I40" s="0" t="n">
        <f aca="false">ABS(F40)</f>
        <v>0.104575163398693</v>
      </c>
    </row>
    <row r="41" customFormat="false" ht="15" hidden="false" customHeight="false" outlineLevel="0" collapsed="false">
      <c r="A41" s="0" t="s">
        <v>379</v>
      </c>
      <c r="B41" s="0" t="n">
        <v>32.4</v>
      </c>
      <c r="C41" s="0" t="n">
        <v>33.9</v>
      </c>
      <c r="F41" s="0" t="n">
        <f aca="false">(B41-C41)/B41</f>
        <v>-0.0462962962962963</v>
      </c>
      <c r="G41" s="0" t="n">
        <f aca="false">(F41)^2</f>
        <v>0.00214334705075446</v>
      </c>
      <c r="I41" s="0" t="n">
        <f aca="false">ABS(F41)</f>
        <v>0.0462962962962963</v>
      </c>
    </row>
    <row r="42" customFormat="false" ht="15" hidden="false" customHeight="false" outlineLevel="0" collapsed="false">
      <c r="A42" s="0" t="s">
        <v>363</v>
      </c>
      <c r="B42" s="0" t="n">
        <v>33.8</v>
      </c>
      <c r="C42" s="0" t="n">
        <v>33.9</v>
      </c>
      <c r="F42" s="0" t="n">
        <f aca="false">(B42-C42)/B42</f>
        <v>-0.00295857988165685</v>
      </c>
      <c r="G42" s="0" t="n">
        <f aca="false">(F42)^2</f>
        <v>8.75319491614464E-006</v>
      </c>
      <c r="I42" s="0" t="n">
        <f aca="false">ABS(F42)</f>
        <v>0.00295857988165685</v>
      </c>
    </row>
    <row r="43" customFormat="false" ht="15" hidden="false" customHeight="false" outlineLevel="0" collapsed="false">
      <c r="A43" s="0" t="s">
        <v>344</v>
      </c>
      <c r="B43" s="0" t="n">
        <v>35</v>
      </c>
      <c r="C43" s="0" t="n">
        <v>33.9</v>
      </c>
      <c r="F43" s="0" t="n">
        <f aca="false">(B43-C43)/B43</f>
        <v>0.0314285714285715</v>
      </c>
      <c r="G43" s="0" t="n">
        <f aca="false">(F43)^2</f>
        <v>0.000987755102040819</v>
      </c>
      <c r="I43" s="0" t="n">
        <f aca="false">ABS(F43)</f>
        <v>0.0314285714285715</v>
      </c>
    </row>
    <row r="44" customFormat="false" ht="15" hidden="false" customHeight="false" outlineLevel="0" collapsed="false">
      <c r="A44" s="0" t="s">
        <v>336</v>
      </c>
      <c r="B44" s="0" t="n">
        <v>35.6</v>
      </c>
      <c r="C44" s="0" t="n">
        <v>34</v>
      </c>
      <c r="F44" s="0" t="n">
        <f aca="false">(B44-C44)/B44</f>
        <v>0.0449438202247191</v>
      </c>
      <c r="G44" s="0" t="n">
        <f aca="false">(F44)^2</f>
        <v>0.00201994697639187</v>
      </c>
      <c r="I44" s="0" t="n">
        <f aca="false">ABS(F44)</f>
        <v>0.0449438202247191</v>
      </c>
    </row>
    <row r="45" customFormat="false" ht="15" hidden="false" customHeight="false" outlineLevel="0" collapsed="false">
      <c r="A45" s="0" t="s">
        <v>333</v>
      </c>
      <c r="B45" s="0" t="n">
        <v>35.7</v>
      </c>
      <c r="C45" s="0" t="n">
        <v>34</v>
      </c>
      <c r="F45" s="0" t="n">
        <f aca="false">(B45-C45)/B45</f>
        <v>0.0476190476190477</v>
      </c>
      <c r="G45" s="0" t="n">
        <f aca="false">(F45)^2</f>
        <v>0.00226757369614513</v>
      </c>
      <c r="I45" s="0" t="n">
        <f aca="false">ABS(F45)</f>
        <v>0.0476190476190477</v>
      </c>
    </row>
    <row r="46" customFormat="false" ht="15" hidden="false" customHeight="false" outlineLevel="0" collapsed="false">
      <c r="A46" s="0" t="s">
        <v>332</v>
      </c>
      <c r="B46" s="0" t="n">
        <v>35.8</v>
      </c>
      <c r="C46" s="0" t="n">
        <v>34.2</v>
      </c>
      <c r="F46" s="0" t="n">
        <f aca="false">(B46-C46)/B46</f>
        <v>0.0446927374301674</v>
      </c>
      <c r="G46" s="0" t="n">
        <f aca="false">(F46)^2</f>
        <v>0.00199744077900189</v>
      </c>
      <c r="I46" s="0" t="n">
        <f aca="false">ABS(F46)</f>
        <v>0.0446927374301674</v>
      </c>
    </row>
    <row r="47" customFormat="false" ht="15" hidden="false" customHeight="false" outlineLevel="0" collapsed="false">
      <c r="A47" s="0" t="s">
        <v>381</v>
      </c>
      <c r="B47" s="0" t="n">
        <v>32.3</v>
      </c>
      <c r="C47" s="0" t="n">
        <v>34.6</v>
      </c>
      <c r="F47" s="0" t="n">
        <f aca="false">(B47-C47)/B47</f>
        <v>-0.0712074303405574</v>
      </c>
      <c r="G47" s="0" t="n">
        <f aca="false">(F47)^2</f>
        <v>0.00507049813570534</v>
      </c>
      <c r="I47" s="0" t="n">
        <f aca="false">ABS(F47)</f>
        <v>0.0712074303405574</v>
      </c>
    </row>
    <row r="48" customFormat="false" ht="15" hidden="false" customHeight="false" outlineLevel="0" collapsed="false">
      <c r="A48" s="0" t="s">
        <v>362</v>
      </c>
      <c r="B48" s="0" t="n">
        <v>33.9</v>
      </c>
      <c r="C48" s="0" t="n">
        <v>34.6</v>
      </c>
      <c r="F48" s="0" t="n">
        <f aca="false">(B48-C48)/B48</f>
        <v>-0.0206489675516225</v>
      </c>
      <c r="G48" s="0" t="n">
        <f aca="false">(F48)^2</f>
        <v>0.000426379860947959</v>
      </c>
      <c r="I48" s="0" t="n">
        <f aca="false">ABS(F48)</f>
        <v>0.0206489675516225</v>
      </c>
    </row>
    <row r="49" customFormat="false" ht="15" hidden="false" customHeight="false" outlineLevel="0" collapsed="false">
      <c r="A49" s="0" t="s">
        <v>355</v>
      </c>
      <c r="B49" s="0" t="n">
        <v>34.3</v>
      </c>
      <c r="C49" s="0" t="n">
        <v>34.7</v>
      </c>
      <c r="F49" s="0" t="n">
        <f aca="false">(B49-C49)/B49</f>
        <v>-0.0116618075801751</v>
      </c>
      <c r="G49" s="0" t="n">
        <f aca="false">(F49)^2</f>
        <v>0.000135997756037029</v>
      </c>
      <c r="I49" s="0" t="n">
        <f aca="false">ABS(F49)</f>
        <v>0.0116618075801751</v>
      </c>
    </row>
    <row r="50" customFormat="false" ht="15" hidden="false" customHeight="false" outlineLevel="0" collapsed="false">
      <c r="A50" s="0" t="s">
        <v>318</v>
      </c>
      <c r="B50" s="0" t="n">
        <v>36.9</v>
      </c>
      <c r="C50" s="0" t="n">
        <v>34.7</v>
      </c>
      <c r="F50" s="0" t="n">
        <f aca="false">(B50-C50)/B50</f>
        <v>0.059620596205962</v>
      </c>
      <c r="G50" s="0" t="n">
        <f aca="false">(F50)^2</f>
        <v>0.00355461549195436</v>
      </c>
      <c r="I50" s="0" t="n">
        <f aca="false">ABS(F50)</f>
        <v>0.059620596205962</v>
      </c>
    </row>
    <row r="51" customFormat="false" ht="15" hidden="false" customHeight="false" outlineLevel="0" collapsed="false">
      <c r="A51" s="0" t="s">
        <v>313</v>
      </c>
      <c r="B51" s="0" t="n">
        <v>37.2</v>
      </c>
      <c r="C51" s="0" t="n">
        <v>34.8</v>
      </c>
      <c r="F51" s="0" t="n">
        <f aca="false">(B51-C51)/B51</f>
        <v>0.0645161290322582</v>
      </c>
      <c r="G51" s="0" t="n">
        <f aca="false">(F51)^2</f>
        <v>0.00416233090530699</v>
      </c>
      <c r="I51" s="0" t="n">
        <f aca="false">ABS(F51)</f>
        <v>0.0645161290322582</v>
      </c>
    </row>
    <row r="52" customFormat="false" ht="15" hidden="false" customHeight="false" outlineLevel="0" collapsed="false">
      <c r="A52" s="0" t="s">
        <v>371</v>
      </c>
      <c r="B52" s="0" t="n">
        <v>33.2</v>
      </c>
      <c r="C52" s="0" t="n">
        <v>34.9</v>
      </c>
      <c r="F52" s="0" t="n">
        <f aca="false">(B52-C52)/B52</f>
        <v>-0.0512048192771083</v>
      </c>
      <c r="G52" s="0" t="n">
        <f aca="false">(F52)^2</f>
        <v>0.00262193351720132</v>
      </c>
      <c r="I52" s="0" t="n">
        <f aca="false">ABS(F52)</f>
        <v>0.0512048192771083</v>
      </c>
    </row>
    <row r="53" customFormat="false" ht="15" hidden="false" customHeight="false" outlineLevel="0" collapsed="false">
      <c r="A53" s="0" t="s">
        <v>364</v>
      </c>
      <c r="B53" s="0" t="n">
        <v>33.8</v>
      </c>
      <c r="C53" s="0" t="n">
        <v>35</v>
      </c>
      <c r="F53" s="0" t="n">
        <f aca="false">(B53-C53)/B53</f>
        <v>-0.0355029585798817</v>
      </c>
      <c r="G53" s="0" t="n">
        <f aca="false">(F53)^2</f>
        <v>0.0012604600679248</v>
      </c>
      <c r="I53" s="0" t="n">
        <f aca="false">ABS(F53)</f>
        <v>0.0355029585798817</v>
      </c>
    </row>
    <row r="54" customFormat="false" ht="15" hidden="false" customHeight="false" outlineLevel="0" collapsed="false">
      <c r="A54" s="0" t="s">
        <v>372</v>
      </c>
      <c r="B54" s="0" t="n">
        <v>33</v>
      </c>
      <c r="C54" s="0" t="n">
        <v>35.1</v>
      </c>
      <c r="F54" s="0" t="n">
        <f aca="false">(B54-C54)/B54</f>
        <v>-0.0636363636363637</v>
      </c>
      <c r="G54" s="0" t="n">
        <f aca="false">(F54)^2</f>
        <v>0.00404958677685951</v>
      </c>
      <c r="I54" s="0" t="n">
        <f aca="false">ABS(F54)</f>
        <v>0.0636363636363637</v>
      </c>
    </row>
    <row r="55" customFormat="false" ht="15" hidden="false" customHeight="false" outlineLevel="0" collapsed="false">
      <c r="A55" s="0" t="s">
        <v>301</v>
      </c>
      <c r="B55" s="0" t="n">
        <v>37.6</v>
      </c>
      <c r="C55" s="0" t="n">
        <v>35.1</v>
      </c>
      <c r="F55" s="0" t="n">
        <f aca="false">(B55-C55)/B55</f>
        <v>0.0664893617021277</v>
      </c>
      <c r="G55" s="0" t="n">
        <f aca="false">(F55)^2</f>
        <v>0.00442083521955636</v>
      </c>
      <c r="I55" s="0" t="n">
        <f aca="false">ABS(F55)</f>
        <v>0.0664893617021277</v>
      </c>
    </row>
    <row r="56" customFormat="false" ht="15" hidden="false" customHeight="false" outlineLevel="0" collapsed="false">
      <c r="A56" s="0" t="s">
        <v>365</v>
      </c>
      <c r="B56" s="0" t="n">
        <v>33.6</v>
      </c>
      <c r="C56" s="0" t="n">
        <v>35.3</v>
      </c>
      <c r="F56" s="0" t="n">
        <f aca="false">(B56-C56)/B56</f>
        <v>-0.050595238095238</v>
      </c>
      <c r="G56" s="0" t="n">
        <f aca="false">(F56)^2</f>
        <v>0.00255987811791382</v>
      </c>
      <c r="I56" s="0" t="n">
        <f aca="false">ABS(F56)</f>
        <v>0.050595238095238</v>
      </c>
    </row>
    <row r="57" customFormat="false" ht="15" hidden="false" customHeight="false" outlineLevel="0" collapsed="false">
      <c r="A57" s="0" t="s">
        <v>326</v>
      </c>
      <c r="B57" s="0" t="n">
        <v>36.2</v>
      </c>
      <c r="C57" s="0" t="n">
        <v>35.3</v>
      </c>
      <c r="F57" s="0" t="n">
        <f aca="false">(B57-C57)/B57</f>
        <v>0.0248618784530388</v>
      </c>
      <c r="G57" s="0" t="n">
        <f aca="false">(F57)^2</f>
        <v>0.000618113000213676</v>
      </c>
      <c r="I57" s="0" t="n">
        <f aca="false">ABS(F57)</f>
        <v>0.0248618784530388</v>
      </c>
    </row>
    <row r="58" customFormat="false" ht="15" hidden="false" customHeight="false" outlineLevel="0" collapsed="false">
      <c r="A58" s="0" t="s">
        <v>285</v>
      </c>
      <c r="B58" s="0" t="n">
        <v>39.2</v>
      </c>
      <c r="C58" s="0" t="n">
        <v>35.4</v>
      </c>
      <c r="F58" s="0" t="n">
        <f aca="false">(B58-C58)/B58</f>
        <v>0.0969387755102042</v>
      </c>
      <c r="G58" s="0" t="n">
        <f aca="false">(F58)^2</f>
        <v>0.00939712619741776</v>
      </c>
      <c r="I58" s="0" t="n">
        <f aca="false">ABS(F58)</f>
        <v>0.0969387755102042</v>
      </c>
    </row>
    <row r="59" customFormat="false" ht="15" hidden="false" customHeight="false" outlineLevel="0" collapsed="false">
      <c r="A59" s="0" t="s">
        <v>327</v>
      </c>
      <c r="B59" s="0" t="n">
        <v>36.2</v>
      </c>
      <c r="C59" s="0" t="n">
        <v>35.5</v>
      </c>
      <c r="F59" s="0" t="n">
        <f aca="false">(B59-C59)/B59</f>
        <v>0.0193370165745857</v>
      </c>
      <c r="G59" s="0" t="n">
        <f aca="false">(F59)^2</f>
        <v>0.000373920210005802</v>
      </c>
      <c r="I59" s="0" t="n">
        <f aca="false">ABS(F59)</f>
        <v>0.0193370165745857</v>
      </c>
    </row>
    <row r="60" customFormat="false" ht="15" hidden="false" customHeight="false" outlineLevel="0" collapsed="false">
      <c r="A60" s="0" t="s">
        <v>388</v>
      </c>
      <c r="B60" s="0" t="n">
        <v>31.9</v>
      </c>
      <c r="C60" s="0" t="n">
        <v>35.6</v>
      </c>
      <c r="F60" s="0" t="n">
        <f aca="false">(B60-C60)/B60</f>
        <v>-0.115987460815047</v>
      </c>
      <c r="G60" s="0" t="n">
        <f aca="false">(F60)^2</f>
        <v>0.0134530910663221</v>
      </c>
      <c r="I60" s="0" t="n">
        <f aca="false">ABS(F60)</f>
        <v>0.115987460815047</v>
      </c>
    </row>
    <row r="61" customFormat="false" ht="15" hidden="false" customHeight="false" outlineLevel="0" collapsed="false">
      <c r="A61" s="0" t="s">
        <v>354</v>
      </c>
      <c r="B61" s="0" t="n">
        <v>34.4</v>
      </c>
      <c r="C61" s="0" t="n">
        <v>35.6</v>
      </c>
      <c r="F61" s="0" t="n">
        <f aca="false">(B61-C61)/B61</f>
        <v>-0.0348837209302326</v>
      </c>
      <c r="G61" s="0" t="n">
        <f aca="false">(F61)^2</f>
        <v>0.00121687398593835</v>
      </c>
      <c r="I61" s="0" t="n">
        <f aca="false">ABS(F61)</f>
        <v>0.0348837209302326</v>
      </c>
    </row>
    <row r="62" customFormat="false" ht="15" hidden="false" customHeight="false" outlineLevel="0" collapsed="false">
      <c r="A62" s="0" t="s">
        <v>352</v>
      </c>
      <c r="B62" s="0" t="n">
        <v>34.6</v>
      </c>
      <c r="C62" s="0" t="n">
        <v>35.6</v>
      </c>
      <c r="F62" s="0" t="n">
        <f aca="false">(B62-C62)/B62</f>
        <v>-0.0289017341040462</v>
      </c>
      <c r="G62" s="0" t="n">
        <f aca="false">(F62)^2</f>
        <v>0.00083531023422099</v>
      </c>
      <c r="I62" s="0" t="n">
        <f aca="false">ABS(F62)</f>
        <v>0.0289017341040462</v>
      </c>
    </row>
    <row r="63" customFormat="false" ht="15" hidden="false" customHeight="false" outlineLevel="0" collapsed="false">
      <c r="A63" s="0" t="s">
        <v>296</v>
      </c>
      <c r="B63" s="0" t="n">
        <v>37.9</v>
      </c>
      <c r="C63" s="0" t="n">
        <v>35.6</v>
      </c>
      <c r="F63" s="0" t="n">
        <f aca="false">(B63-C63)/B63</f>
        <v>0.0606860158311345</v>
      </c>
      <c r="G63" s="0" t="n">
        <f aca="false">(F63)^2</f>
        <v>0.00368279251745671</v>
      </c>
      <c r="I63" s="0" t="n">
        <f aca="false">ABS(F63)</f>
        <v>0.0606860158311345</v>
      </c>
    </row>
    <row r="64" customFormat="false" ht="15" hidden="false" customHeight="false" outlineLevel="0" collapsed="false">
      <c r="A64" s="0" t="s">
        <v>396</v>
      </c>
      <c r="B64" s="0" t="n">
        <v>31.4</v>
      </c>
      <c r="C64" s="0" t="n">
        <v>35.7</v>
      </c>
      <c r="F64" s="0" t="n">
        <f aca="false">(B64-C64)/B64</f>
        <v>-0.136942675159236</v>
      </c>
      <c r="G64" s="0" t="n">
        <f aca="false">(F64)^2</f>
        <v>0.018753296279768</v>
      </c>
      <c r="I64" s="0" t="n">
        <f aca="false">ABS(F64)</f>
        <v>0.136942675159236</v>
      </c>
    </row>
    <row r="65" customFormat="false" ht="15" hidden="false" customHeight="false" outlineLevel="0" collapsed="false">
      <c r="A65" s="0" t="s">
        <v>289</v>
      </c>
      <c r="B65" s="0" t="n">
        <v>38.7</v>
      </c>
      <c r="C65" s="0" t="n">
        <v>35.7</v>
      </c>
      <c r="F65" s="0" t="n">
        <f aca="false">(B65-C65)/B65</f>
        <v>0.0775193798449612</v>
      </c>
      <c r="G65" s="0" t="n">
        <f aca="false">(F65)^2</f>
        <v>0.00600925425154738</v>
      </c>
      <c r="I65" s="0" t="n">
        <f aca="false">ABS(F65)</f>
        <v>0.0775193798449612</v>
      </c>
    </row>
    <row r="66" customFormat="false" ht="15" hidden="false" customHeight="false" outlineLevel="0" collapsed="false">
      <c r="A66" s="0" t="s">
        <v>316</v>
      </c>
      <c r="B66" s="0" t="n">
        <v>37</v>
      </c>
      <c r="C66" s="0" t="n">
        <v>35.8</v>
      </c>
      <c r="F66" s="0" t="n">
        <f aca="false">(B66-C66)/B66</f>
        <v>0.0324324324324325</v>
      </c>
      <c r="G66" s="0" t="n">
        <f aca="false">(F66)^2</f>
        <v>0.0010518626734843</v>
      </c>
      <c r="I66" s="0" t="n">
        <f aca="false">ABS(F66)</f>
        <v>0.0324324324324325</v>
      </c>
    </row>
    <row r="67" customFormat="false" ht="15" hidden="false" customHeight="false" outlineLevel="0" collapsed="false">
      <c r="A67" s="0" t="s">
        <v>361</v>
      </c>
      <c r="B67" s="0" t="n">
        <v>33.9</v>
      </c>
      <c r="C67" s="0" t="n">
        <v>35.9</v>
      </c>
      <c r="F67" s="0" t="n">
        <f aca="false">(B67-C67)/B67</f>
        <v>-0.0589970501474926</v>
      </c>
      <c r="G67" s="0" t="n">
        <f aca="false">(F67)^2</f>
        <v>0.00348065192610576</v>
      </c>
      <c r="I67" s="0" t="n">
        <f aca="false">ABS(F67)</f>
        <v>0.0589970501474926</v>
      </c>
    </row>
    <row r="68" customFormat="false" ht="15" hidden="false" customHeight="false" outlineLevel="0" collapsed="false">
      <c r="A68" s="0" t="s">
        <v>335</v>
      </c>
      <c r="B68" s="0" t="n">
        <v>35.7</v>
      </c>
      <c r="C68" s="0" t="n">
        <v>35.9</v>
      </c>
      <c r="F68" s="0" t="n">
        <f aca="false">(B68-C68)/B68</f>
        <v>-0.00560224089635842</v>
      </c>
      <c r="G68" s="0" t="n">
        <f aca="false">(F68)^2</f>
        <v>3.13851030608308E-005</v>
      </c>
      <c r="I68" s="0" t="n">
        <f aca="false">ABS(F68)</f>
        <v>0.00560224089635842</v>
      </c>
    </row>
    <row r="69" customFormat="false" ht="15" hidden="false" customHeight="false" outlineLevel="0" collapsed="false">
      <c r="A69" s="0" t="s">
        <v>315</v>
      </c>
      <c r="B69" s="0" t="n">
        <v>37</v>
      </c>
      <c r="C69" s="0" t="n">
        <v>35.9</v>
      </c>
      <c r="F69" s="0" t="n">
        <f aca="false">(B69-C69)/B69</f>
        <v>0.0297297297297298</v>
      </c>
      <c r="G69" s="0" t="n">
        <f aca="false">(F69)^2</f>
        <v>0.000883856829802778</v>
      </c>
      <c r="I69" s="0" t="n">
        <f aca="false">ABS(F69)</f>
        <v>0.0297297297297298</v>
      </c>
    </row>
    <row r="70" customFormat="false" ht="15" hidden="false" customHeight="false" outlineLevel="0" collapsed="false">
      <c r="A70" s="0" t="s">
        <v>360</v>
      </c>
      <c r="B70" s="0" t="n">
        <v>34</v>
      </c>
      <c r="C70" s="0" t="n">
        <v>36.1</v>
      </c>
      <c r="F70" s="0" t="n">
        <f aca="false">(B70-C70)/B70</f>
        <v>-0.061764705882353</v>
      </c>
      <c r="G70" s="0" t="n">
        <f aca="false">(F70)^2</f>
        <v>0.00381487889273357</v>
      </c>
      <c r="I70" s="0" t="n">
        <f aca="false">ABS(F70)</f>
        <v>0.061764705882353</v>
      </c>
    </row>
    <row r="71" customFormat="false" ht="15" hidden="false" customHeight="false" outlineLevel="0" collapsed="false">
      <c r="A71" s="0" t="s">
        <v>358</v>
      </c>
      <c r="B71" s="0" t="n">
        <v>34.1</v>
      </c>
      <c r="C71" s="0" t="n">
        <v>36.2</v>
      </c>
      <c r="F71" s="0" t="n">
        <f aca="false">(B71-C71)/B71</f>
        <v>-0.06158357771261</v>
      </c>
      <c r="G71" s="0" t="n">
        <f aca="false">(F71)^2</f>
        <v>0.00379253704388508</v>
      </c>
      <c r="I71" s="0" t="n">
        <f aca="false">ABS(F71)</f>
        <v>0.06158357771261</v>
      </c>
    </row>
    <row r="72" customFormat="false" ht="15" hidden="false" customHeight="false" outlineLevel="0" collapsed="false">
      <c r="A72" s="0" t="s">
        <v>334</v>
      </c>
      <c r="B72" s="0" t="n">
        <v>35.7</v>
      </c>
      <c r="C72" s="0" t="n">
        <v>36.2</v>
      </c>
      <c r="F72" s="0" t="n">
        <f aca="false">(B72-C72)/B72</f>
        <v>-0.0140056022408964</v>
      </c>
      <c r="G72" s="0" t="n">
        <f aca="false">(F72)^2</f>
        <v>0.000196156894130201</v>
      </c>
      <c r="I72" s="0" t="n">
        <f aca="false">ABS(F72)</f>
        <v>0.0140056022408964</v>
      </c>
    </row>
    <row r="73" customFormat="false" ht="15" hidden="false" customHeight="false" outlineLevel="0" collapsed="false">
      <c r="A73" s="0" t="s">
        <v>366</v>
      </c>
      <c r="B73" s="0" t="n">
        <v>33.6</v>
      </c>
      <c r="C73" s="0" t="n">
        <v>36.3</v>
      </c>
      <c r="F73" s="0" t="n">
        <f aca="false">(B73-C73)/B73</f>
        <v>-0.0803571428571427</v>
      </c>
      <c r="G73" s="0" t="n">
        <f aca="false">(F73)^2</f>
        <v>0.00645727040816324</v>
      </c>
      <c r="I73" s="0" t="n">
        <f aca="false">ABS(F73)</f>
        <v>0.0803571428571427</v>
      </c>
    </row>
    <row r="74" customFormat="false" ht="15" hidden="false" customHeight="false" outlineLevel="0" collapsed="false">
      <c r="A74" s="0" t="s">
        <v>320</v>
      </c>
      <c r="B74" s="0" t="n">
        <v>36.7</v>
      </c>
      <c r="C74" s="0" t="n">
        <v>36.3</v>
      </c>
      <c r="F74" s="0" t="n">
        <f aca="false">(B74-C74)/B74</f>
        <v>0.0108991825613081</v>
      </c>
      <c r="G74" s="0" t="n">
        <f aca="false">(F74)^2</f>
        <v>0.000118792180504722</v>
      </c>
      <c r="I74" s="0" t="n">
        <f aca="false">ABS(F74)</f>
        <v>0.0108991825613081</v>
      </c>
    </row>
    <row r="75" customFormat="false" ht="15" hidden="false" customHeight="false" outlineLevel="0" collapsed="false">
      <c r="A75" s="0" t="s">
        <v>389</v>
      </c>
      <c r="B75" s="0" t="n">
        <v>31.9</v>
      </c>
      <c r="C75" s="0" t="n">
        <v>36.5</v>
      </c>
      <c r="F75" s="0" t="n">
        <f aca="false">(B75-C75)/B75</f>
        <v>-0.144200626959248</v>
      </c>
      <c r="G75" s="0" t="n">
        <f aca="false">(F75)^2</f>
        <v>0.0207938208154401</v>
      </c>
      <c r="I75" s="0" t="n">
        <f aca="false">ABS(F75)</f>
        <v>0.144200626959248</v>
      </c>
    </row>
    <row r="76" customFormat="false" ht="15" hidden="false" customHeight="false" outlineLevel="0" collapsed="false">
      <c r="A76" s="0" t="s">
        <v>346</v>
      </c>
      <c r="B76" s="0" t="n">
        <v>34.8</v>
      </c>
      <c r="C76" s="0" t="n">
        <v>36.6</v>
      </c>
      <c r="F76" s="0" t="n">
        <f aca="false">(B76-C76)/B76</f>
        <v>-0.0517241379310346</v>
      </c>
      <c r="G76" s="0" t="n">
        <f aca="false">(F76)^2</f>
        <v>0.00267538644470869</v>
      </c>
      <c r="I76" s="0" t="n">
        <f aca="false">ABS(F76)</f>
        <v>0.0517241379310346</v>
      </c>
    </row>
    <row r="77" customFormat="false" ht="15" hidden="false" customHeight="false" outlineLevel="0" collapsed="false">
      <c r="A77" s="0" t="s">
        <v>339</v>
      </c>
      <c r="B77" s="0" t="n">
        <v>35.3</v>
      </c>
      <c r="C77" s="0" t="n">
        <v>36.7</v>
      </c>
      <c r="F77" s="0" t="n">
        <f aca="false">(B77-C77)/B77</f>
        <v>-0.039660056657224</v>
      </c>
      <c r="G77" s="0" t="n">
        <f aca="false">(F77)^2</f>
        <v>0.00157292009405421</v>
      </c>
      <c r="I77" s="0" t="n">
        <f aca="false">ABS(F77)</f>
        <v>0.039660056657224</v>
      </c>
    </row>
    <row r="78" customFormat="false" ht="15" hidden="false" customHeight="false" outlineLevel="0" collapsed="false">
      <c r="A78" s="0" t="s">
        <v>331</v>
      </c>
      <c r="B78" s="0" t="n">
        <v>35.9</v>
      </c>
      <c r="C78" s="0" t="n">
        <v>36.9</v>
      </c>
      <c r="D78" s="0" t="n">
        <v>35.9</v>
      </c>
      <c r="E78" s="0" t="n">
        <v>36.9</v>
      </c>
      <c r="F78" s="0" t="n">
        <f aca="false">(B78-C78)/B78</f>
        <v>-0.0278551532033426</v>
      </c>
      <c r="G78" s="0" t="n">
        <f aca="false">(F78)^2</f>
        <v>0.000775909559981689</v>
      </c>
      <c r="I78" s="0" t="n">
        <f aca="false">ABS(F78)</f>
        <v>0.0278551532033426</v>
      </c>
    </row>
    <row r="79" customFormat="false" ht="15" hidden="false" customHeight="false" outlineLevel="0" collapsed="false">
      <c r="A79" s="0" t="s">
        <v>312</v>
      </c>
      <c r="B79" s="0" t="n">
        <v>37.2</v>
      </c>
      <c r="C79" s="0" t="n">
        <v>36.9</v>
      </c>
      <c r="F79" s="0" t="n">
        <f aca="false">(B79-C79)/B79</f>
        <v>0.00806451612903237</v>
      </c>
      <c r="G79" s="0" t="n">
        <f aca="false">(F79)^2</f>
        <v>6.50364203954233E-005</v>
      </c>
      <c r="I79" s="0" t="n">
        <f aca="false">ABS(F79)</f>
        <v>0.00806451612903237</v>
      </c>
    </row>
    <row r="80" customFormat="false" ht="15" hidden="false" customHeight="false" outlineLevel="0" collapsed="false">
      <c r="A80" s="0" t="s">
        <v>299</v>
      </c>
      <c r="B80" s="0" t="n">
        <v>37.8</v>
      </c>
      <c r="C80" s="0" t="n">
        <v>36.9</v>
      </c>
      <c r="F80" s="0" t="n">
        <f aca="false">(B80-C80)/B80</f>
        <v>0.0238095238095238</v>
      </c>
      <c r="G80" s="0" t="n">
        <f aca="false">(F80)^2</f>
        <v>0.00056689342403628</v>
      </c>
      <c r="I80" s="0" t="n">
        <f aca="false">ABS(F80)</f>
        <v>0.0238095238095238</v>
      </c>
    </row>
    <row r="81" customFormat="false" ht="15" hidden="false" customHeight="false" outlineLevel="0" collapsed="false">
      <c r="A81" s="0" t="s">
        <v>323</v>
      </c>
      <c r="B81" s="0" t="n">
        <v>36.4</v>
      </c>
      <c r="C81" s="0" t="n">
        <v>37</v>
      </c>
      <c r="F81" s="0" t="n">
        <f aca="false">(B81-C81)/B81</f>
        <v>-0.0164835164835165</v>
      </c>
      <c r="G81" s="0" t="n">
        <f aca="false">(F81)^2</f>
        <v>0.000271706315662361</v>
      </c>
      <c r="I81" s="0" t="n">
        <f aca="false">ABS(F81)</f>
        <v>0.0164835164835165</v>
      </c>
    </row>
    <row r="82" customFormat="false" ht="15" hidden="false" customHeight="false" outlineLevel="0" collapsed="false">
      <c r="A82" s="0" t="s">
        <v>348</v>
      </c>
      <c r="B82" s="0" t="n">
        <v>34.6</v>
      </c>
      <c r="C82" s="0" t="n">
        <v>37.3</v>
      </c>
      <c r="F82" s="0" t="n">
        <f aca="false">(B82-C82)/B82</f>
        <v>-0.0780346820809247</v>
      </c>
      <c r="G82" s="0" t="n">
        <f aca="false">(F82)^2</f>
        <v>0.006089411607471</v>
      </c>
      <c r="I82" s="0" t="n">
        <f aca="false">ABS(F82)</f>
        <v>0.0780346820809247</v>
      </c>
    </row>
    <row r="83" customFormat="false" ht="15" hidden="false" customHeight="false" outlineLevel="0" collapsed="false">
      <c r="A83" s="0" t="s">
        <v>280</v>
      </c>
      <c r="B83" s="0" t="n">
        <v>39.4</v>
      </c>
      <c r="C83" s="0" t="n">
        <v>37.3</v>
      </c>
      <c r="F83" s="0" t="n">
        <f aca="false">(B83-C83)/B83</f>
        <v>0.0532994923857868</v>
      </c>
      <c r="G83" s="0" t="n">
        <f aca="false">(F83)^2</f>
        <v>0.00284083588858255</v>
      </c>
      <c r="I83" s="0" t="n">
        <f aca="false">ABS(F83)</f>
        <v>0.0532994923857868</v>
      </c>
    </row>
    <row r="84" customFormat="false" ht="15" hidden="false" customHeight="false" outlineLevel="0" collapsed="false">
      <c r="A84" s="0" t="s">
        <v>309</v>
      </c>
      <c r="B84" s="0" t="n">
        <v>37.3</v>
      </c>
      <c r="C84" s="0" t="n">
        <v>37.4</v>
      </c>
      <c r="F84" s="0" t="n">
        <f aca="false">(B84-C84)/B84</f>
        <v>-0.00268096514745312</v>
      </c>
      <c r="G84" s="0" t="n">
        <f aca="false">(F84)^2</f>
        <v>7.18757412185834E-006</v>
      </c>
      <c r="I84" s="0" t="n">
        <f aca="false">ABS(F84)</f>
        <v>0.00268096514745312</v>
      </c>
    </row>
    <row r="85" customFormat="false" ht="15" hidden="false" customHeight="false" outlineLevel="0" collapsed="false">
      <c r="A85" s="0" t="s">
        <v>278</v>
      </c>
      <c r="B85" s="0" t="n">
        <v>39.6</v>
      </c>
      <c r="C85" s="0" t="n">
        <v>37.5</v>
      </c>
      <c r="F85" s="0" t="n">
        <f aca="false">(B85-C85)/B85</f>
        <v>0.0530303030303031</v>
      </c>
      <c r="G85" s="0" t="n">
        <f aca="false">(F85)^2</f>
        <v>0.00281221303948577</v>
      </c>
      <c r="I85" s="0" t="n">
        <f aca="false">ABS(F85)</f>
        <v>0.0530303030303031</v>
      </c>
    </row>
    <row r="86" customFormat="false" ht="15" hidden="false" customHeight="false" outlineLevel="0" collapsed="false">
      <c r="A86" s="0" t="s">
        <v>341</v>
      </c>
      <c r="B86" s="0" t="n">
        <v>35.2</v>
      </c>
      <c r="C86" s="0" t="n">
        <v>37.6</v>
      </c>
      <c r="F86" s="0" t="n">
        <f aca="false">(B86-C86)/B86</f>
        <v>-0.0681818181818181</v>
      </c>
      <c r="G86" s="0" t="n">
        <f aca="false">(F86)^2</f>
        <v>0.00464876033057851</v>
      </c>
      <c r="I86" s="0" t="n">
        <f aca="false">ABS(F86)</f>
        <v>0.0681818181818181</v>
      </c>
    </row>
    <row r="87" customFormat="false" ht="15" hidden="false" customHeight="false" outlineLevel="0" collapsed="false">
      <c r="A87" s="0" t="s">
        <v>314</v>
      </c>
      <c r="B87" s="0" t="n">
        <v>37.1</v>
      </c>
      <c r="C87" s="0" t="n">
        <v>37.6</v>
      </c>
      <c r="F87" s="0" t="n">
        <f aca="false">(B87-C87)/B87</f>
        <v>-0.0134770889487871</v>
      </c>
      <c r="G87" s="0" t="n">
        <f aca="false">(F87)^2</f>
        <v>0.000181631926533518</v>
      </c>
      <c r="I87" s="0" t="n">
        <f aca="false">ABS(F87)</f>
        <v>0.0134770889487871</v>
      </c>
    </row>
    <row r="88" customFormat="false" ht="15" hidden="false" customHeight="false" outlineLevel="0" collapsed="false">
      <c r="A88" s="0" t="s">
        <v>353</v>
      </c>
      <c r="B88" s="0" t="n">
        <v>34.5</v>
      </c>
      <c r="C88" s="0" t="n">
        <v>37.7</v>
      </c>
      <c r="F88" s="0" t="n">
        <f aca="false">(B88-C88)/B88</f>
        <v>-0.0927536231884059</v>
      </c>
      <c r="G88" s="0" t="n">
        <f aca="false">(F88)^2</f>
        <v>0.00860323461457678</v>
      </c>
      <c r="I88" s="0" t="n">
        <f aca="false">ABS(F88)</f>
        <v>0.0927536231884059</v>
      </c>
    </row>
    <row r="89" customFormat="false" ht="15" hidden="false" customHeight="false" outlineLevel="0" collapsed="false">
      <c r="A89" s="0" t="s">
        <v>297</v>
      </c>
      <c r="B89" s="0" t="n">
        <v>37.9</v>
      </c>
      <c r="C89" s="0" t="n">
        <v>37.7</v>
      </c>
      <c r="F89" s="0" t="n">
        <f aca="false">(B89-C89)/B89</f>
        <v>0.00527704485488115</v>
      </c>
      <c r="G89" s="0" t="n">
        <f aca="false">(F89)^2</f>
        <v>2.78472024004277E-005</v>
      </c>
      <c r="I89" s="0" t="n">
        <f aca="false">ABS(F89)</f>
        <v>0.00527704485488115</v>
      </c>
    </row>
    <row r="90" customFormat="false" ht="15" hidden="false" customHeight="false" outlineLevel="0" collapsed="false">
      <c r="A90" s="0" t="s">
        <v>356</v>
      </c>
      <c r="B90" s="0" t="n">
        <v>34.2</v>
      </c>
      <c r="C90" s="0" t="n">
        <v>37.8</v>
      </c>
      <c r="F90" s="0" t="n">
        <f aca="false">(B90-C90)/B90</f>
        <v>-0.105263157894737</v>
      </c>
      <c r="G90" s="0" t="n">
        <f aca="false">(F90)^2</f>
        <v>0.0110803324099723</v>
      </c>
      <c r="I90" s="0" t="n">
        <f aca="false">ABS(F90)</f>
        <v>0.105263157894737</v>
      </c>
    </row>
    <row r="91" customFormat="false" ht="15" hidden="false" customHeight="false" outlineLevel="0" collapsed="false">
      <c r="A91" s="0" t="s">
        <v>302</v>
      </c>
      <c r="B91" s="0" t="n">
        <v>37.6</v>
      </c>
      <c r="C91" s="0" t="n">
        <v>37.8</v>
      </c>
      <c r="F91" s="0" t="n">
        <f aca="false">(B91-C91)/B91</f>
        <v>-0.0053191489361701</v>
      </c>
      <c r="G91" s="0" t="n">
        <f aca="false">(F91)^2</f>
        <v>2.82933454051595E-005</v>
      </c>
      <c r="I91" s="0" t="n">
        <f aca="false">ABS(F91)</f>
        <v>0.0053191489361701</v>
      </c>
    </row>
    <row r="92" customFormat="false" ht="15" hidden="false" customHeight="false" outlineLevel="0" collapsed="false">
      <c r="A92" s="0" t="s">
        <v>272</v>
      </c>
      <c r="B92" s="0" t="n">
        <v>40.6</v>
      </c>
      <c r="C92" s="0" t="n">
        <v>37.8</v>
      </c>
      <c r="F92" s="0" t="n">
        <f aca="false">(B92-C92)/B92</f>
        <v>0.0689655172413794</v>
      </c>
      <c r="G92" s="0" t="n">
        <f aca="false">(F92)^2</f>
        <v>0.004756242568371</v>
      </c>
      <c r="I92" s="0" t="n">
        <f aca="false">ABS(F92)</f>
        <v>0.0689655172413794</v>
      </c>
    </row>
    <row r="93" customFormat="false" ht="15" hidden="false" customHeight="false" outlineLevel="0" collapsed="false">
      <c r="A93" s="0" t="s">
        <v>373</v>
      </c>
      <c r="B93" s="0" t="n">
        <v>32.9</v>
      </c>
      <c r="C93" s="0" t="n">
        <v>37.9</v>
      </c>
      <c r="F93" s="0" t="n">
        <f aca="false">(B93-C93)/B93</f>
        <v>-0.151975683890578</v>
      </c>
      <c r="G93" s="0" t="n">
        <f aca="false">(F93)^2</f>
        <v>0.0230966084940087</v>
      </c>
      <c r="I93" s="0" t="n">
        <f aca="false">ABS(F93)</f>
        <v>0.151975683890578</v>
      </c>
    </row>
    <row r="94" customFormat="false" ht="15" hidden="false" customHeight="false" outlineLevel="0" collapsed="false">
      <c r="A94" s="0" t="s">
        <v>322</v>
      </c>
      <c r="B94" s="0" t="n">
        <v>36.7</v>
      </c>
      <c r="C94" s="0" t="n">
        <v>37.9</v>
      </c>
      <c r="D94" s="0" t="n">
        <v>36.7</v>
      </c>
      <c r="E94" s="0" t="n">
        <v>37.9</v>
      </c>
      <c r="F94" s="0" t="n">
        <f aca="false">(B94-C94)/B94</f>
        <v>-0.0326975476839236</v>
      </c>
      <c r="G94" s="0" t="n">
        <f aca="false">(F94)^2</f>
        <v>0.00106912962454246</v>
      </c>
      <c r="I94" s="0" t="n">
        <f aca="false">ABS(F94)</f>
        <v>0.0326975476839236</v>
      </c>
    </row>
    <row r="95" customFormat="false" ht="15" hidden="false" customHeight="false" outlineLevel="0" collapsed="false">
      <c r="A95" s="0" t="s">
        <v>239</v>
      </c>
      <c r="B95" s="0" t="n">
        <v>44.4</v>
      </c>
      <c r="C95" s="0" t="n">
        <v>37.9</v>
      </c>
      <c r="F95" s="0" t="n">
        <f aca="false">(B95-C95)/B95</f>
        <v>0.146396396396396</v>
      </c>
      <c r="G95" s="0" t="n">
        <f aca="false">(F95)^2</f>
        <v>0.0214319048778508</v>
      </c>
      <c r="I95" s="0" t="n">
        <f aca="false">ABS(F95)</f>
        <v>0.146396396396396</v>
      </c>
    </row>
    <row r="96" customFormat="false" ht="15" hidden="false" customHeight="false" outlineLevel="0" collapsed="false">
      <c r="A96" s="0" t="s">
        <v>342</v>
      </c>
      <c r="B96" s="0" t="n">
        <v>35.1</v>
      </c>
      <c r="C96" s="0" t="n">
        <v>38.1</v>
      </c>
      <c r="F96" s="0" t="n">
        <f aca="false">(B96-C96)/B96</f>
        <v>-0.0854700854700855</v>
      </c>
      <c r="G96" s="0" t="n">
        <f aca="false">(F96)^2</f>
        <v>0.00730513551026372</v>
      </c>
      <c r="I96" s="0" t="n">
        <f aca="false">ABS(F96)</f>
        <v>0.0854700854700855</v>
      </c>
    </row>
    <row r="97" customFormat="false" ht="15" hidden="false" customHeight="false" outlineLevel="0" collapsed="false">
      <c r="A97" s="0" t="s">
        <v>325</v>
      </c>
      <c r="B97" s="0" t="n">
        <v>36.3</v>
      </c>
      <c r="C97" s="0" t="n">
        <v>38.2</v>
      </c>
      <c r="F97" s="0" t="n">
        <f aca="false">(B97-C97)/B97</f>
        <v>-0.0523415977961434</v>
      </c>
      <c r="G97" s="0" t="n">
        <f aca="false">(F97)^2</f>
        <v>0.00273964285985324</v>
      </c>
      <c r="I97" s="0" t="n">
        <f aca="false">ABS(F97)</f>
        <v>0.0523415977961434</v>
      </c>
    </row>
    <row r="98" customFormat="false" ht="15" hidden="false" customHeight="false" outlineLevel="0" collapsed="false">
      <c r="A98" s="0" t="s">
        <v>328</v>
      </c>
      <c r="B98" s="0" t="n">
        <v>36</v>
      </c>
      <c r="C98" s="0" t="n">
        <v>38.3</v>
      </c>
      <c r="F98" s="0" t="n">
        <f aca="false">(B98-C98)/B98</f>
        <v>-0.0638888888888888</v>
      </c>
      <c r="G98" s="0" t="n">
        <f aca="false">(F98)^2</f>
        <v>0.00408179012345678</v>
      </c>
      <c r="I98" s="0" t="n">
        <f aca="false">ABS(F98)</f>
        <v>0.0638888888888888</v>
      </c>
    </row>
    <row r="99" customFormat="false" ht="15" hidden="false" customHeight="false" outlineLevel="0" collapsed="false">
      <c r="A99" s="0" t="s">
        <v>310</v>
      </c>
      <c r="B99" s="0" t="n">
        <v>37.3</v>
      </c>
      <c r="C99" s="0" t="n">
        <v>38.3</v>
      </c>
      <c r="F99" s="0" t="n">
        <f aca="false">(B99-C99)/B99</f>
        <v>-0.0268096514745308</v>
      </c>
      <c r="G99" s="0" t="n">
        <f aca="false">(F99)^2</f>
        <v>0.000718757412185813</v>
      </c>
      <c r="I99" s="0" t="n">
        <f aca="false">ABS(F99)</f>
        <v>0.0268096514745308</v>
      </c>
    </row>
    <row r="100" customFormat="false" ht="15" hidden="false" customHeight="false" outlineLevel="0" collapsed="false">
      <c r="A100" s="0" t="s">
        <v>300</v>
      </c>
      <c r="B100" s="0" t="n">
        <v>37.7</v>
      </c>
      <c r="C100" s="0" t="n">
        <v>38.4</v>
      </c>
      <c r="F100" s="0" t="n">
        <f aca="false">(B100-C100)/B100</f>
        <v>-0.0185676392572943</v>
      </c>
      <c r="G100" s="0" t="n">
        <f aca="false">(F100)^2</f>
        <v>0.000344757227589017</v>
      </c>
      <c r="I100" s="0" t="n">
        <f aca="false">ABS(F100)</f>
        <v>0.0185676392572943</v>
      </c>
    </row>
    <row r="101" customFormat="false" ht="15" hidden="false" customHeight="false" outlineLevel="0" collapsed="false">
      <c r="A101" s="0" t="s">
        <v>291</v>
      </c>
      <c r="B101" s="0" t="n">
        <v>38.5</v>
      </c>
      <c r="C101" s="0" t="n">
        <v>38.4</v>
      </c>
      <c r="F101" s="0" t="n">
        <f aca="false">(B101-C101)/B101</f>
        <v>0.00259740259740263</v>
      </c>
      <c r="G101" s="0" t="n">
        <f aca="false">(F101)^2</f>
        <v>6.74650025299395E-006</v>
      </c>
      <c r="I101" s="0" t="n">
        <f aca="false">ABS(F101)</f>
        <v>0.00259740259740263</v>
      </c>
    </row>
    <row r="102" customFormat="false" ht="15" hidden="false" customHeight="false" outlineLevel="0" collapsed="false">
      <c r="A102" s="0" t="s">
        <v>317</v>
      </c>
      <c r="B102" s="0" t="n">
        <v>36.9</v>
      </c>
      <c r="C102" s="0" t="n">
        <v>38.5</v>
      </c>
      <c r="F102" s="0" t="n">
        <f aca="false">(B102-C102)/B102</f>
        <v>-0.0433604336043361</v>
      </c>
      <c r="G102" s="0" t="n">
        <f aca="false">(F102)^2</f>
        <v>0.00188012720235604</v>
      </c>
      <c r="I102" s="0" t="n">
        <f aca="false">ABS(F102)</f>
        <v>0.0433604336043361</v>
      </c>
    </row>
    <row r="103" customFormat="false" ht="15" hidden="false" customHeight="false" outlineLevel="0" collapsed="false">
      <c r="A103" s="0" t="s">
        <v>319</v>
      </c>
      <c r="B103" s="0" t="n">
        <v>36.8</v>
      </c>
      <c r="C103" s="0" t="n">
        <v>38.6</v>
      </c>
      <c r="F103" s="0" t="n">
        <f aca="false">(B103-C103)/B103</f>
        <v>-0.048913043478261</v>
      </c>
      <c r="G103" s="0" t="n">
        <f aca="false">(F103)^2</f>
        <v>0.00239248582230625</v>
      </c>
      <c r="I103" s="0" t="n">
        <f aca="false">ABS(F103)</f>
        <v>0.048913043478261</v>
      </c>
    </row>
    <row r="104" customFormat="false" ht="15" hidden="false" customHeight="false" outlineLevel="0" collapsed="false">
      <c r="A104" s="0" t="s">
        <v>303</v>
      </c>
      <c r="B104" s="0" t="n">
        <v>37.6</v>
      </c>
      <c r="C104" s="0" t="n">
        <v>38.6</v>
      </c>
      <c r="F104" s="0" t="n">
        <f aca="false">(B104-C104)/B104</f>
        <v>-0.0265957446808511</v>
      </c>
      <c r="G104" s="0" t="n">
        <f aca="false">(F104)^2</f>
        <v>0.000707333635129018</v>
      </c>
      <c r="I104" s="0" t="n">
        <f aca="false">ABS(F104)</f>
        <v>0.0265957446808511</v>
      </c>
    </row>
    <row r="105" customFormat="false" ht="15" hidden="false" customHeight="false" outlineLevel="0" collapsed="false">
      <c r="A105" s="0" t="s">
        <v>283</v>
      </c>
      <c r="B105" s="0" t="n">
        <v>39.2</v>
      </c>
      <c r="C105" s="0" t="n">
        <v>38.6</v>
      </c>
      <c r="F105" s="0" t="n">
        <f aca="false">(B105-C105)/B105</f>
        <v>0.0153061224489796</v>
      </c>
      <c r="G105" s="0" t="n">
        <f aca="false">(F105)^2</f>
        <v>0.000234277384423158</v>
      </c>
      <c r="I105" s="0" t="n">
        <f aca="false">ABS(F105)</f>
        <v>0.0153061224489796</v>
      </c>
    </row>
    <row r="106" customFormat="false" ht="15" hidden="false" customHeight="false" outlineLevel="0" collapsed="false">
      <c r="A106" s="0" t="s">
        <v>293</v>
      </c>
      <c r="B106" s="0" t="n">
        <v>38.2</v>
      </c>
      <c r="C106" s="0" t="n">
        <v>38.8</v>
      </c>
      <c r="F106" s="0" t="n">
        <f aca="false">(B106-C106)/B106</f>
        <v>-0.0157068062827224</v>
      </c>
      <c r="G106" s="0" t="n">
        <f aca="false">(F106)^2</f>
        <v>0.000246703763602967</v>
      </c>
      <c r="I106" s="0" t="n">
        <f aca="false">ABS(F106)</f>
        <v>0.0157068062827224</v>
      </c>
    </row>
    <row r="107" customFormat="false" ht="15" hidden="false" customHeight="false" outlineLevel="0" collapsed="false">
      <c r="A107" s="0" t="s">
        <v>298</v>
      </c>
      <c r="B107" s="0" t="n">
        <v>37.8</v>
      </c>
      <c r="C107" s="0" t="n">
        <v>38.9</v>
      </c>
      <c r="F107" s="0" t="n">
        <f aca="false">(B107-C107)/B107</f>
        <v>-0.0291005291005291</v>
      </c>
      <c r="G107" s="0" t="n">
        <f aca="false">(F107)^2</f>
        <v>0.000846840793930743</v>
      </c>
      <c r="I107" s="0" t="n">
        <f aca="false">ABS(F107)</f>
        <v>0.0291005291005291</v>
      </c>
    </row>
    <row r="108" customFormat="false" ht="15" hidden="false" customHeight="false" outlineLevel="0" collapsed="false">
      <c r="A108" s="0" t="s">
        <v>306</v>
      </c>
      <c r="B108" s="0" t="n">
        <v>37.4</v>
      </c>
      <c r="C108" s="0" t="n">
        <v>39.1</v>
      </c>
      <c r="F108" s="0" t="n">
        <f aca="false">(B108-C108)/B108</f>
        <v>-0.0454545454545455</v>
      </c>
      <c r="G108" s="0" t="n">
        <f aca="false">(F108)^2</f>
        <v>0.00206611570247935</v>
      </c>
      <c r="I108" s="0" t="n">
        <f aca="false">ABS(F108)</f>
        <v>0.0454545454545455</v>
      </c>
    </row>
    <row r="109" customFormat="false" ht="15" hidden="false" customHeight="false" outlineLevel="0" collapsed="false">
      <c r="A109" s="0" t="s">
        <v>305</v>
      </c>
      <c r="B109" s="0" t="n">
        <v>37.6</v>
      </c>
      <c r="C109" s="0" t="n">
        <v>39.1</v>
      </c>
      <c r="F109" s="0" t="n">
        <f aca="false">(B109-C109)/B109</f>
        <v>-0.0398936170212766</v>
      </c>
      <c r="G109" s="0" t="n">
        <f aca="false">(F109)^2</f>
        <v>0.00159150067904029</v>
      </c>
      <c r="I109" s="0" t="n">
        <f aca="false">ABS(F109)</f>
        <v>0.0398936170212766</v>
      </c>
    </row>
    <row r="110" customFormat="false" ht="15" hidden="false" customHeight="false" outlineLevel="0" collapsed="false">
      <c r="A110" s="0" t="s">
        <v>343</v>
      </c>
      <c r="B110" s="0" t="n">
        <v>35</v>
      </c>
      <c r="C110" s="0" t="n">
        <v>39.2</v>
      </c>
      <c r="F110" s="0" t="n">
        <f aca="false">(B110-C110)/B110</f>
        <v>-0.12</v>
      </c>
      <c r="G110" s="0" t="n">
        <f aca="false">(F110)^2</f>
        <v>0.0144</v>
      </c>
      <c r="I110" s="0" t="n">
        <f aca="false">ABS(F110)</f>
        <v>0.12</v>
      </c>
    </row>
    <row r="111" customFormat="false" ht="15" hidden="false" customHeight="false" outlineLevel="0" collapsed="false">
      <c r="A111" s="0" t="s">
        <v>292</v>
      </c>
      <c r="B111" s="0" t="n">
        <v>38.5</v>
      </c>
      <c r="C111" s="0" t="n">
        <v>39.2</v>
      </c>
      <c r="F111" s="0" t="n">
        <f aca="false">(B111-C111)/B111</f>
        <v>-0.0181818181818183</v>
      </c>
      <c r="G111" s="0" t="n">
        <f aca="false">(F111)^2</f>
        <v>0.000330578512396697</v>
      </c>
      <c r="I111" s="0" t="n">
        <f aca="false">ABS(F111)</f>
        <v>0.0181818181818183</v>
      </c>
    </row>
    <row r="112" customFormat="false" ht="15" hidden="false" customHeight="false" outlineLevel="0" collapsed="false">
      <c r="A112" s="0" t="s">
        <v>252</v>
      </c>
      <c r="B112" s="0" t="n">
        <v>42.7</v>
      </c>
      <c r="C112" s="0" t="n">
        <v>39.3</v>
      </c>
      <c r="F112" s="0" t="n">
        <f aca="false">(B112-C112)/B112</f>
        <v>0.079625292740047</v>
      </c>
      <c r="G112" s="0" t="n">
        <f aca="false">(F112)^2</f>
        <v>0.00634018724393818</v>
      </c>
      <c r="I112" s="0" t="n">
        <f aca="false">ABS(F112)</f>
        <v>0.079625292740047</v>
      </c>
    </row>
    <row r="113" customFormat="false" ht="15" hidden="false" customHeight="false" outlineLevel="0" collapsed="false">
      <c r="A113" s="0" t="s">
        <v>340</v>
      </c>
      <c r="B113" s="0" t="n">
        <v>35.3</v>
      </c>
      <c r="C113" s="0" t="n">
        <v>39.4</v>
      </c>
      <c r="F113" s="0" t="n">
        <f aca="false">(B113-C113)/B113</f>
        <v>-0.11614730878187</v>
      </c>
      <c r="G113" s="0" t="n">
        <f aca="false">(F113)^2</f>
        <v>0.013490197337271</v>
      </c>
      <c r="I113" s="0" t="n">
        <f aca="false">ABS(F113)</f>
        <v>0.11614730878187</v>
      </c>
    </row>
    <row r="114" customFormat="false" ht="15" hidden="false" customHeight="false" outlineLevel="0" collapsed="false">
      <c r="A114" s="0" t="s">
        <v>273</v>
      </c>
      <c r="B114" s="0" t="n">
        <v>40.6</v>
      </c>
      <c r="C114" s="0" t="n">
        <v>39.5</v>
      </c>
      <c r="F114" s="0" t="n">
        <f aca="false">(B114-C114)/B114</f>
        <v>0.0270935960591133</v>
      </c>
      <c r="G114" s="0" t="n">
        <f aca="false">(F114)^2</f>
        <v>0.000734062947414402</v>
      </c>
      <c r="I114" s="0" t="n">
        <f aca="false">ABS(F114)</f>
        <v>0.0270935960591133</v>
      </c>
    </row>
    <row r="115" customFormat="false" ht="15" hidden="false" customHeight="false" outlineLevel="0" collapsed="false">
      <c r="A115" s="0" t="s">
        <v>279</v>
      </c>
      <c r="B115" s="0" t="n">
        <v>39.5</v>
      </c>
      <c r="C115" s="0" t="n">
        <v>39.6</v>
      </c>
      <c r="F115" s="0" t="n">
        <f aca="false">(B115-C115)/B115</f>
        <v>-0.00253164556962029</v>
      </c>
      <c r="G115" s="0" t="n">
        <f aca="false">(F115)^2</f>
        <v>6.40922929017804E-006</v>
      </c>
      <c r="I115" s="0" t="n">
        <f aca="false">ABS(F115)</f>
        <v>0.00253164556962029</v>
      </c>
    </row>
    <row r="116" customFormat="false" ht="15" hidden="false" customHeight="false" outlineLevel="0" collapsed="false">
      <c r="A116" s="0" t="s">
        <v>266</v>
      </c>
      <c r="B116" s="0" t="n">
        <v>41.2</v>
      </c>
      <c r="C116" s="0" t="n">
        <v>39.6</v>
      </c>
      <c r="F116" s="0" t="n">
        <f aca="false">(B116-C116)/B116</f>
        <v>0.0388349514563107</v>
      </c>
      <c r="G116" s="0" t="n">
        <f aca="false">(F116)^2</f>
        <v>0.00150815345461401</v>
      </c>
      <c r="I116" s="0" t="n">
        <f aca="false">ABS(F116)</f>
        <v>0.0388349514563107</v>
      </c>
    </row>
    <row r="117" customFormat="false" ht="15" hidden="false" customHeight="false" outlineLevel="0" collapsed="false">
      <c r="A117" s="0" t="s">
        <v>286</v>
      </c>
      <c r="B117" s="0" t="n">
        <v>39.1</v>
      </c>
      <c r="C117" s="0" t="n">
        <v>39.8</v>
      </c>
      <c r="F117" s="0" t="n">
        <f aca="false">(B117-C117)/B117</f>
        <v>-0.0179028132992326</v>
      </c>
      <c r="G117" s="0" t="n">
        <f aca="false">(F117)^2</f>
        <v>0.000320510724027181</v>
      </c>
      <c r="I117" s="0" t="n">
        <f aca="false">ABS(F117)</f>
        <v>0.0179028132992326</v>
      </c>
    </row>
    <row r="118" customFormat="false" ht="15" hidden="false" customHeight="false" outlineLevel="0" collapsed="false">
      <c r="A118" s="0" t="s">
        <v>264</v>
      </c>
      <c r="B118" s="0" t="n">
        <v>41.3</v>
      </c>
      <c r="C118" s="0" t="n">
        <v>39.8</v>
      </c>
      <c r="F118" s="0" t="n">
        <f aca="false">(B118-C118)/B118</f>
        <v>0.036319612590799</v>
      </c>
      <c r="G118" s="0" t="n">
        <f aca="false">(F118)^2</f>
        <v>0.00131911425874573</v>
      </c>
      <c r="I118" s="0" t="n">
        <f aca="false">ABS(F118)</f>
        <v>0.036319612590799</v>
      </c>
    </row>
    <row r="119" customFormat="false" ht="15" hidden="false" customHeight="false" outlineLevel="0" collapsed="false">
      <c r="A119" s="0" t="s">
        <v>246</v>
      </c>
      <c r="B119" s="0" t="n">
        <v>43.3</v>
      </c>
      <c r="C119" s="0" t="n">
        <v>40</v>
      </c>
      <c r="F119" s="0" t="n">
        <f aca="false">(B119-C119)/B119</f>
        <v>0.0762124711316397</v>
      </c>
      <c r="G119" s="0" t="n">
        <f aca="false">(F119)^2</f>
        <v>0.00580834075599101</v>
      </c>
      <c r="I119" s="0" t="n">
        <f aca="false">ABS(F119)</f>
        <v>0.0762124711316397</v>
      </c>
    </row>
    <row r="120" customFormat="false" ht="15" hidden="false" customHeight="false" outlineLevel="0" collapsed="false">
      <c r="A120" s="0" t="s">
        <v>304</v>
      </c>
      <c r="B120" s="0" t="n">
        <v>37.6</v>
      </c>
      <c r="C120" s="0" t="n">
        <v>40.1</v>
      </c>
      <c r="F120" s="0" t="n">
        <f aca="false">(B120-C120)/B120</f>
        <v>-0.0664893617021277</v>
      </c>
      <c r="G120" s="0" t="n">
        <f aca="false">(F120)^2</f>
        <v>0.00442083521955636</v>
      </c>
      <c r="I120" s="0" t="n">
        <f aca="false">ABS(F120)</f>
        <v>0.0664893617021277</v>
      </c>
    </row>
    <row r="121" customFormat="false" ht="15" hidden="false" customHeight="false" outlineLevel="0" collapsed="false">
      <c r="A121" s="0" t="s">
        <v>262</v>
      </c>
      <c r="B121" s="0" t="n">
        <v>41.6</v>
      </c>
      <c r="C121" s="0" t="n">
        <v>40.1</v>
      </c>
      <c r="F121" s="0" t="n">
        <f aca="false">(B121-C121)/B121</f>
        <v>0.0360576923076923</v>
      </c>
      <c r="G121" s="0" t="n">
        <f aca="false">(F121)^2</f>
        <v>0.00130015717455621</v>
      </c>
      <c r="I121" s="0" t="n">
        <f aca="false">ABS(F121)</f>
        <v>0.0360576923076923</v>
      </c>
    </row>
    <row r="122" customFormat="false" ht="15" hidden="false" customHeight="false" outlineLevel="0" collapsed="false">
      <c r="A122" s="0" t="s">
        <v>349</v>
      </c>
      <c r="B122" s="0" t="n">
        <v>34.6</v>
      </c>
      <c r="C122" s="0" t="n">
        <v>40.2</v>
      </c>
      <c r="F122" s="0" t="n">
        <f aca="false">(B122-C122)/B122</f>
        <v>-0.161849710982659</v>
      </c>
      <c r="G122" s="0" t="n">
        <f aca="false">(F122)^2</f>
        <v>0.0261953289451702</v>
      </c>
      <c r="I122" s="0" t="n">
        <f aca="false">ABS(F122)</f>
        <v>0.161849710982659</v>
      </c>
    </row>
    <row r="123" customFormat="false" ht="15" hidden="false" customHeight="false" outlineLevel="0" collapsed="false">
      <c r="A123" s="0" t="s">
        <v>267</v>
      </c>
      <c r="B123" s="0" t="n">
        <v>41</v>
      </c>
      <c r="C123" s="0" t="n">
        <v>40.2</v>
      </c>
      <c r="D123" s="0" t="n">
        <v>41</v>
      </c>
      <c r="E123" s="0" t="n">
        <v>40.2</v>
      </c>
      <c r="F123" s="0" t="n">
        <f aca="false">(B123-C123)/B123</f>
        <v>0.0195121951219512</v>
      </c>
      <c r="G123" s="0" t="n">
        <f aca="false">(F123)^2</f>
        <v>0.000380725758477094</v>
      </c>
      <c r="I123" s="0" t="n">
        <f aca="false">ABS(F123)</f>
        <v>0.0195121951219512</v>
      </c>
    </row>
    <row r="124" customFormat="false" ht="15" hidden="false" customHeight="false" outlineLevel="0" collapsed="false">
      <c r="A124" s="0" t="s">
        <v>261</v>
      </c>
      <c r="B124" s="0" t="n">
        <v>41.7</v>
      </c>
      <c r="C124" s="0" t="n">
        <v>40.2</v>
      </c>
      <c r="F124" s="0" t="n">
        <f aca="false">(B124-C124)/B124</f>
        <v>0.0359712230215827</v>
      </c>
      <c r="G124" s="0" t="n">
        <f aca="false">(F124)^2</f>
        <v>0.00129392888566844</v>
      </c>
      <c r="I124" s="0" t="n">
        <f aca="false">ABS(F124)</f>
        <v>0.0359712230215827</v>
      </c>
    </row>
    <row r="125" customFormat="false" ht="15" hidden="false" customHeight="false" outlineLevel="0" collapsed="false">
      <c r="A125" s="0" t="s">
        <v>295</v>
      </c>
      <c r="B125" s="0" t="n">
        <v>38</v>
      </c>
      <c r="C125" s="0" t="n">
        <v>40.3</v>
      </c>
      <c r="F125" s="0" t="n">
        <f aca="false">(B125-C125)/B125</f>
        <v>-0.0605263157894736</v>
      </c>
      <c r="G125" s="0" t="n">
        <f aca="false">(F125)^2</f>
        <v>0.00366343490304708</v>
      </c>
      <c r="I125" s="0" t="n">
        <f aca="false">ABS(F125)</f>
        <v>0.0605263157894736</v>
      </c>
    </row>
    <row r="126" customFormat="false" ht="15" hidden="false" customHeight="false" outlineLevel="0" collapsed="false">
      <c r="A126" s="0" t="s">
        <v>324</v>
      </c>
      <c r="B126" s="0" t="n">
        <v>36.3</v>
      </c>
      <c r="C126" s="0" t="n">
        <v>40.4</v>
      </c>
      <c r="F126" s="0" t="n">
        <f aca="false">(B126-C126)/B126</f>
        <v>-0.112947658402204</v>
      </c>
      <c r="G126" s="0" t="n">
        <f aca="false">(F126)^2</f>
        <v>0.0127571735385409</v>
      </c>
      <c r="I126" s="0" t="n">
        <f aca="false">ABS(F126)</f>
        <v>0.112947658402204</v>
      </c>
    </row>
    <row r="127" customFormat="false" ht="15" hidden="false" customHeight="false" outlineLevel="0" collapsed="false">
      <c r="A127" s="0" t="s">
        <v>281</v>
      </c>
      <c r="B127" s="0" t="n">
        <v>39.3</v>
      </c>
      <c r="C127" s="0" t="n">
        <v>40.5</v>
      </c>
      <c r="F127" s="0" t="n">
        <f aca="false">(B127-C127)/B127</f>
        <v>-0.0305343511450382</v>
      </c>
      <c r="G127" s="0" t="n">
        <f aca="false">(F127)^2</f>
        <v>0.000932346599848498</v>
      </c>
      <c r="I127" s="0" t="n">
        <f aca="false">ABS(F127)</f>
        <v>0.0305343511450382</v>
      </c>
    </row>
    <row r="128" customFormat="false" ht="15" hidden="false" customHeight="false" outlineLevel="0" collapsed="false">
      <c r="A128" s="0" t="s">
        <v>277</v>
      </c>
      <c r="B128" s="0" t="n">
        <v>39.8</v>
      </c>
      <c r="C128" s="0" t="n">
        <v>40.5</v>
      </c>
      <c r="F128" s="0" t="n">
        <f aca="false">(B128-C128)/B128</f>
        <v>-0.0175879396984925</v>
      </c>
      <c r="G128" s="0" t="n">
        <f aca="false">(F128)^2</f>
        <v>0.00030933562283781</v>
      </c>
      <c r="I128" s="0" t="n">
        <f aca="false">ABS(F128)</f>
        <v>0.0175879396984925</v>
      </c>
    </row>
    <row r="129" customFormat="false" ht="15" hidden="false" customHeight="false" outlineLevel="0" collapsed="false">
      <c r="A129" s="0" t="s">
        <v>253</v>
      </c>
      <c r="B129" s="0" t="n">
        <v>42.6</v>
      </c>
      <c r="C129" s="0" t="n">
        <v>40.5</v>
      </c>
      <c r="F129" s="0" t="n">
        <f aca="false">(B129-C129)/B129</f>
        <v>0.0492957746478874</v>
      </c>
      <c r="G129" s="0" t="n">
        <f aca="false">(F129)^2</f>
        <v>0.00243007339813529</v>
      </c>
      <c r="I129" s="0" t="n">
        <f aca="false">ABS(F129)</f>
        <v>0.0492957746478874</v>
      </c>
    </row>
    <row r="130" customFormat="false" ht="15" hidden="false" customHeight="false" outlineLevel="0" collapsed="false">
      <c r="A130" s="0" t="s">
        <v>290</v>
      </c>
      <c r="B130" s="0" t="n">
        <v>38.5</v>
      </c>
      <c r="C130" s="0" t="n">
        <v>40.6</v>
      </c>
      <c r="F130" s="0" t="n">
        <f aca="false">(B130-C130)/B130</f>
        <v>-0.0545454545454546</v>
      </c>
      <c r="G130" s="0" t="n">
        <f aca="false">(F130)^2</f>
        <v>0.00297520661157025</v>
      </c>
      <c r="I130" s="0" t="n">
        <f aca="false">ABS(F130)</f>
        <v>0.0545454545454546</v>
      </c>
    </row>
    <row r="131" customFormat="false" ht="15" hidden="false" customHeight="false" outlineLevel="0" collapsed="false">
      <c r="A131" s="0" t="s">
        <v>284</v>
      </c>
      <c r="B131" s="0" t="n">
        <v>39.2</v>
      </c>
      <c r="C131" s="0" t="n">
        <v>40.6</v>
      </c>
      <c r="F131" s="0" t="n">
        <f aca="false">(B131-C131)/B131</f>
        <v>-0.0357142857142857</v>
      </c>
      <c r="G131" s="0" t="n">
        <f aca="false">(F131)^2</f>
        <v>0.00127551020408163</v>
      </c>
      <c r="I131" s="0" t="n">
        <f aca="false">ABS(F131)</f>
        <v>0.0357142857142857</v>
      </c>
    </row>
    <row r="132" customFormat="false" ht="15" hidden="false" customHeight="false" outlineLevel="0" collapsed="false">
      <c r="A132" s="0" t="s">
        <v>275</v>
      </c>
      <c r="B132" s="0" t="n">
        <v>40.4</v>
      </c>
      <c r="C132" s="0" t="n">
        <v>40.6</v>
      </c>
      <c r="F132" s="0" t="n">
        <f aca="false">(B132-C132)/B132</f>
        <v>-0.00495049504950502</v>
      </c>
      <c r="G132" s="0" t="n">
        <f aca="false">(F132)^2</f>
        <v>2.45074012351737E-005</v>
      </c>
      <c r="I132" s="0" t="n">
        <f aca="false">ABS(F132)</f>
        <v>0.00495049504950502</v>
      </c>
    </row>
    <row r="133" customFormat="false" ht="15" hidden="false" customHeight="false" outlineLevel="0" collapsed="false">
      <c r="A133" s="0" t="s">
        <v>287</v>
      </c>
      <c r="B133" s="0" t="n">
        <v>38.9</v>
      </c>
      <c r="C133" s="0" t="n">
        <v>40.9</v>
      </c>
      <c r="F133" s="0" t="n">
        <f aca="false">(B133-C133)/B133</f>
        <v>-0.051413881748072</v>
      </c>
      <c r="G133" s="0" t="n">
        <f aca="false">(F133)^2</f>
        <v>0.00264338723640473</v>
      </c>
      <c r="I133" s="0" t="n">
        <f aca="false">ABS(F133)</f>
        <v>0.051413881748072</v>
      </c>
    </row>
    <row r="134" customFormat="false" ht="15" hidden="false" customHeight="false" outlineLevel="0" collapsed="false">
      <c r="A134" s="0" t="s">
        <v>282</v>
      </c>
      <c r="B134" s="0" t="n">
        <v>39.2</v>
      </c>
      <c r="C134" s="0" t="n">
        <v>40.9</v>
      </c>
      <c r="F134" s="0" t="n">
        <f aca="false">(B134-C134)/B134</f>
        <v>-0.0433673469387754</v>
      </c>
      <c r="G134" s="0" t="n">
        <f aca="false">(F134)^2</f>
        <v>0.00188072678050811</v>
      </c>
      <c r="I134" s="0" t="n">
        <f aca="false">ABS(F134)</f>
        <v>0.0433673469387754</v>
      </c>
    </row>
    <row r="135" customFormat="false" ht="15" hidden="false" customHeight="false" outlineLevel="0" collapsed="false">
      <c r="A135" s="0" t="s">
        <v>307</v>
      </c>
      <c r="B135" s="0" t="n">
        <v>37.4</v>
      </c>
      <c r="C135" s="0" t="n">
        <v>41.1</v>
      </c>
      <c r="F135" s="0" t="n">
        <f aca="false">(B135-C135)/B135</f>
        <v>-0.0989304812834225</v>
      </c>
      <c r="G135" s="0" t="n">
        <f aca="false">(F135)^2</f>
        <v>0.00978724012696962</v>
      </c>
      <c r="I135" s="0" t="n">
        <f aca="false">ABS(F135)</f>
        <v>0.0989304812834225</v>
      </c>
    </row>
    <row r="136" customFormat="false" ht="15" hidden="false" customHeight="false" outlineLevel="0" collapsed="false">
      <c r="A136" s="0" t="s">
        <v>274</v>
      </c>
      <c r="B136" s="0" t="n">
        <v>40.6</v>
      </c>
      <c r="C136" s="0" t="n">
        <v>41.2</v>
      </c>
      <c r="F136" s="0" t="n">
        <f aca="false">(B136-C136)/B136</f>
        <v>-0.0147783251231527</v>
      </c>
      <c r="G136" s="0" t="n">
        <f aca="false">(F136)^2</f>
        <v>0.000218398893445608</v>
      </c>
      <c r="I136" s="0" t="n">
        <f aca="false">ABS(F136)</f>
        <v>0.0147783251231527</v>
      </c>
    </row>
    <row r="137" customFormat="false" ht="15" hidden="false" customHeight="false" outlineLevel="0" collapsed="false">
      <c r="A137" s="0" t="s">
        <v>311</v>
      </c>
      <c r="B137" s="0" t="n">
        <v>37.3</v>
      </c>
      <c r="C137" s="0" t="n">
        <v>41.3</v>
      </c>
      <c r="F137" s="0" t="n">
        <f aca="false">(B137-C137)/B137</f>
        <v>-0.107238605898123</v>
      </c>
      <c r="G137" s="0" t="n">
        <f aca="false">(F137)^2</f>
        <v>0.011500118594973</v>
      </c>
      <c r="I137" s="0" t="n">
        <f aca="false">ABS(F137)</f>
        <v>0.107238605898123</v>
      </c>
    </row>
    <row r="138" customFormat="false" ht="15" hidden="false" customHeight="false" outlineLevel="0" collapsed="false">
      <c r="A138" s="0" t="s">
        <v>243</v>
      </c>
      <c r="B138" s="0" t="n">
        <v>43.8</v>
      </c>
      <c r="C138" s="0" t="n">
        <v>41.3</v>
      </c>
      <c r="F138" s="0" t="n">
        <f aca="false">(B138-C138)/B138</f>
        <v>0.0570776255707763</v>
      </c>
      <c r="G138" s="0" t="n">
        <f aca="false">(F138)^2</f>
        <v>0.00325785534079773</v>
      </c>
      <c r="I138" s="0" t="n">
        <f aca="false">ABS(F138)</f>
        <v>0.0570776255707763</v>
      </c>
    </row>
    <row r="139" customFormat="false" ht="15" hidden="false" customHeight="false" outlineLevel="0" collapsed="false">
      <c r="A139" s="0" t="s">
        <v>269</v>
      </c>
      <c r="B139" s="0" t="n">
        <v>40.8</v>
      </c>
      <c r="C139" s="0" t="n">
        <v>41.5</v>
      </c>
      <c r="F139" s="0" t="n">
        <f aca="false">(B139-C139)/B139</f>
        <v>-0.0171568627450981</v>
      </c>
      <c r="G139" s="0" t="n">
        <f aca="false">(F139)^2</f>
        <v>0.000294357939254135</v>
      </c>
      <c r="I139" s="0" t="n">
        <f aca="false">ABS(F139)</f>
        <v>0.0171568627450981</v>
      </c>
    </row>
    <row r="140" customFormat="false" ht="15" hidden="false" customHeight="false" outlineLevel="0" collapsed="false">
      <c r="A140" s="0" t="s">
        <v>294</v>
      </c>
      <c r="B140" s="0" t="n">
        <v>38.1</v>
      </c>
      <c r="C140" s="0" t="n">
        <v>41.6</v>
      </c>
      <c r="F140" s="0" t="n">
        <f aca="false">(B140-C140)/B140</f>
        <v>-0.0918635170603675</v>
      </c>
      <c r="G140" s="0" t="n">
        <f aca="false">(F140)^2</f>
        <v>0.00843890576670042</v>
      </c>
      <c r="I140" s="0" t="n">
        <f aca="false">ABS(F140)</f>
        <v>0.0918635170603675</v>
      </c>
    </row>
    <row r="141" customFormat="false" ht="15" hidden="false" customHeight="false" outlineLevel="0" collapsed="false">
      <c r="A141" s="0" t="s">
        <v>271</v>
      </c>
      <c r="B141" s="0" t="n">
        <v>40.6</v>
      </c>
      <c r="C141" s="0" t="n">
        <v>41.6</v>
      </c>
      <c r="F141" s="0" t="n">
        <f aca="false">(B141-C141)/B141</f>
        <v>-0.0246305418719212</v>
      </c>
      <c r="G141" s="0" t="n">
        <f aca="false">(F141)^2</f>
        <v>0.000606663592904463</v>
      </c>
      <c r="I141" s="0" t="n">
        <f aca="false">ABS(F141)</f>
        <v>0.0246305418719212</v>
      </c>
    </row>
    <row r="142" customFormat="false" ht="15" hidden="false" customHeight="false" outlineLevel="0" collapsed="false">
      <c r="A142" s="0" t="s">
        <v>270</v>
      </c>
      <c r="B142" s="0" t="n">
        <v>40.6</v>
      </c>
      <c r="C142" s="0" t="n">
        <v>41.8</v>
      </c>
      <c r="F142" s="0" t="n">
        <f aca="false">(B142-C142)/B142</f>
        <v>-0.0295566502463053</v>
      </c>
      <c r="G142" s="0" t="n">
        <f aca="false">(F142)^2</f>
        <v>0.00087359557378242</v>
      </c>
      <c r="I142" s="0" t="n">
        <f aca="false">ABS(F142)</f>
        <v>0.0295566502463053</v>
      </c>
    </row>
    <row r="143" customFormat="false" ht="15" hidden="false" customHeight="false" outlineLevel="0" collapsed="false">
      <c r="A143" s="0" t="s">
        <v>244</v>
      </c>
      <c r="B143" s="0" t="n">
        <v>43.6</v>
      </c>
      <c r="C143" s="0" t="n">
        <v>41.8</v>
      </c>
      <c r="F143" s="0" t="n">
        <f aca="false">(B143-C143)/B143</f>
        <v>0.0412844036697249</v>
      </c>
      <c r="G143" s="0" t="n">
        <f aca="false">(F143)^2</f>
        <v>0.00170440198636479</v>
      </c>
      <c r="I143" s="0" t="n">
        <f aca="false">ABS(F143)</f>
        <v>0.0412844036697249</v>
      </c>
    </row>
    <row r="144" customFormat="false" ht="15" hidden="false" customHeight="false" outlineLevel="0" collapsed="false">
      <c r="A144" s="0" t="s">
        <v>268</v>
      </c>
      <c r="B144" s="0" t="n">
        <v>41</v>
      </c>
      <c r="C144" s="0" t="n">
        <v>42</v>
      </c>
      <c r="F144" s="0" t="n">
        <f aca="false">(B144-C144)/B144</f>
        <v>-0.024390243902439</v>
      </c>
      <c r="G144" s="0" t="n">
        <f aca="false">(F144)^2</f>
        <v>0.000594883997620464</v>
      </c>
      <c r="I144" s="0" t="n">
        <f aca="false">ABS(F144)</f>
        <v>0.024390243902439</v>
      </c>
    </row>
    <row r="145" customFormat="false" ht="15" hidden="false" customHeight="false" outlineLevel="0" collapsed="false">
      <c r="A145" s="0" t="s">
        <v>256</v>
      </c>
      <c r="B145" s="0" t="n">
        <v>42.2</v>
      </c>
      <c r="C145" s="0" t="n">
        <v>42</v>
      </c>
      <c r="F145" s="0" t="n">
        <f aca="false">(B145-C145)/B145</f>
        <v>0.00473933649289106</v>
      </c>
      <c r="G145" s="0" t="n">
        <f aca="false">(F145)^2</f>
        <v>2.2461310392849E-005</v>
      </c>
      <c r="I145" s="0" t="n">
        <f aca="false">ABS(F145)</f>
        <v>0.00473933649289106</v>
      </c>
    </row>
    <row r="146" customFormat="false" ht="15" hidden="false" customHeight="false" outlineLevel="0" collapsed="false">
      <c r="A146" s="0" t="s">
        <v>260</v>
      </c>
      <c r="B146" s="0" t="n">
        <v>42</v>
      </c>
      <c r="C146" s="0" t="n">
        <v>42.3</v>
      </c>
      <c r="F146" s="0" t="n">
        <f aca="false">(B146-C146)/B146</f>
        <v>-0.00714285714285708</v>
      </c>
      <c r="G146" s="0" t="n">
        <f aca="false">(F146)^2</f>
        <v>5.10204081632643E-005</v>
      </c>
      <c r="I146" s="0" t="n">
        <f aca="false">ABS(F146)</f>
        <v>0.00714285714285708</v>
      </c>
    </row>
    <row r="147" customFormat="false" ht="15" hidden="false" customHeight="false" outlineLevel="0" collapsed="false">
      <c r="A147" s="0" t="s">
        <v>276</v>
      </c>
      <c r="B147" s="0" t="n">
        <v>40.1</v>
      </c>
      <c r="C147" s="0" t="n">
        <v>42.5</v>
      </c>
      <c r="F147" s="0" t="n">
        <f aca="false">(B147-C147)/B147</f>
        <v>-0.0598503740648379</v>
      </c>
      <c r="G147" s="0" t="n">
        <f aca="false">(F147)^2</f>
        <v>0.00358206727570102</v>
      </c>
      <c r="I147" s="0" t="n">
        <f aca="false">ABS(F147)</f>
        <v>0.0598503740648379</v>
      </c>
    </row>
    <row r="148" customFormat="false" ht="15" hidden="false" customHeight="false" outlineLevel="0" collapsed="false">
      <c r="A148" s="0" t="s">
        <v>265</v>
      </c>
      <c r="B148" s="0" t="n">
        <v>41.2</v>
      </c>
      <c r="C148" s="0" t="n">
        <v>42.5</v>
      </c>
      <c r="F148" s="0" t="n">
        <f aca="false">(B148-C148)/B148</f>
        <v>-0.0315533980582524</v>
      </c>
      <c r="G148" s="0" t="n">
        <f aca="false">(F148)^2</f>
        <v>0.000995616929022524</v>
      </c>
      <c r="I148" s="0" t="n">
        <f aca="false">ABS(F148)</f>
        <v>0.0315533980582524</v>
      </c>
    </row>
    <row r="149" customFormat="false" ht="15" hidden="false" customHeight="false" outlineLevel="0" collapsed="false">
      <c r="A149" s="0" t="s">
        <v>249</v>
      </c>
      <c r="B149" s="0" t="n">
        <v>43</v>
      </c>
      <c r="C149" s="0" t="n">
        <v>42.6</v>
      </c>
      <c r="F149" s="0" t="n">
        <f aca="false">(B149-C149)/B149</f>
        <v>0.00930232558139532</v>
      </c>
      <c r="G149" s="0" t="n">
        <f aca="false">(F149)^2</f>
        <v>8.65332612222817E-005</v>
      </c>
      <c r="I149" s="0" t="n">
        <f aca="false">ABS(F149)</f>
        <v>0.00930232558139532</v>
      </c>
    </row>
    <row r="150" customFormat="false" ht="15" hidden="false" customHeight="false" outlineLevel="0" collapsed="false">
      <c r="A150" s="0" t="s">
        <v>258</v>
      </c>
      <c r="B150" s="0" t="n">
        <v>42.1</v>
      </c>
      <c r="C150" s="0" t="n">
        <v>42.8</v>
      </c>
      <c r="F150" s="0" t="n">
        <f aca="false">(B150-C150)/B150</f>
        <v>-0.016627078384798</v>
      </c>
      <c r="G150" s="0" t="n">
        <f aca="false">(F150)^2</f>
        <v>0.000276459735614217</v>
      </c>
      <c r="I150" s="0" t="n">
        <f aca="false">ABS(F150)</f>
        <v>0.016627078384798</v>
      </c>
    </row>
    <row r="151" customFormat="false" ht="15" hidden="false" customHeight="false" outlineLevel="0" collapsed="false">
      <c r="A151" s="0" t="s">
        <v>254</v>
      </c>
      <c r="B151" s="0" t="n">
        <v>42.5</v>
      </c>
      <c r="C151" s="0" t="n">
        <v>42.9</v>
      </c>
      <c r="F151" s="0" t="n">
        <f aca="false">(B151-C151)/B151</f>
        <v>-0.00941176470588232</v>
      </c>
      <c r="G151" s="0" t="n">
        <f aca="false">(F151)^2</f>
        <v>8.85813148788921E-005</v>
      </c>
      <c r="I151" s="0" t="n">
        <f aca="false">ABS(F151)</f>
        <v>0.00941176470588232</v>
      </c>
    </row>
    <row r="152" customFormat="false" ht="15" hidden="false" customHeight="false" outlineLevel="0" collapsed="false">
      <c r="A152" s="0" t="s">
        <v>224</v>
      </c>
      <c r="B152" s="0" t="n">
        <v>46.1</v>
      </c>
      <c r="C152" s="0" t="n">
        <v>42.9</v>
      </c>
      <c r="F152" s="0" t="n">
        <f aca="false">(B152-C152)/B152</f>
        <v>0.06941431670282</v>
      </c>
      <c r="G152" s="0" t="n">
        <f aca="false">(F152)^2</f>
        <v>0.0048183473633194</v>
      </c>
      <c r="I152" s="0" t="n">
        <f aca="false">ABS(F152)</f>
        <v>0.06941431670282</v>
      </c>
    </row>
    <row r="153" customFormat="false" ht="15" hidden="false" customHeight="false" outlineLevel="0" collapsed="false">
      <c r="A153" s="0" t="s">
        <v>248</v>
      </c>
      <c r="B153" s="0" t="n">
        <v>43.3</v>
      </c>
      <c r="C153" s="0" t="n">
        <v>43</v>
      </c>
      <c r="F153" s="0" t="n">
        <f aca="false">(B153-C153)/B153</f>
        <v>0.00692840646651264</v>
      </c>
      <c r="G153" s="0" t="n">
        <f aca="false">(F153)^2</f>
        <v>4.80028161652141E-005</v>
      </c>
      <c r="I153" s="0" t="n">
        <f aca="false">ABS(F153)</f>
        <v>0.00692840646651264</v>
      </c>
    </row>
    <row r="154" customFormat="false" ht="15" hidden="false" customHeight="false" outlineLevel="0" collapsed="false">
      <c r="A154" s="0" t="s">
        <v>255</v>
      </c>
      <c r="B154" s="0" t="n">
        <v>42.3</v>
      </c>
      <c r="C154" s="0" t="n">
        <v>43.1</v>
      </c>
      <c r="F154" s="0" t="n">
        <f aca="false">(B154-C154)/B154</f>
        <v>-0.0189125295508275</v>
      </c>
      <c r="G154" s="0" t="n">
        <f aca="false">(F154)^2</f>
        <v>0.000357683774010924</v>
      </c>
      <c r="I154" s="0" t="n">
        <f aca="false">ABS(F154)</f>
        <v>0.0189125295508275</v>
      </c>
    </row>
    <row r="155" customFormat="false" ht="15" hidden="false" customHeight="false" outlineLevel="0" collapsed="false">
      <c r="A155" s="0" t="s">
        <v>257</v>
      </c>
      <c r="B155" s="0" t="n">
        <v>42.1</v>
      </c>
      <c r="C155" s="0" t="n">
        <v>43.2</v>
      </c>
      <c r="F155" s="0" t="n">
        <f aca="false">(B155-C155)/B155</f>
        <v>-0.0261282660332542</v>
      </c>
      <c r="G155" s="0" t="n">
        <f aca="false">(F155)^2</f>
        <v>0.000682686285904505</v>
      </c>
      <c r="I155" s="0" t="n">
        <f aca="false">ABS(F155)</f>
        <v>0.0261282660332542</v>
      </c>
    </row>
    <row r="156" customFormat="false" ht="15" hidden="false" customHeight="false" outlineLevel="0" collapsed="false">
      <c r="A156" s="0" t="s">
        <v>236</v>
      </c>
      <c r="B156" s="0" t="n">
        <v>44.7</v>
      </c>
      <c r="C156" s="0" t="n">
        <v>43.3</v>
      </c>
      <c r="F156" s="0" t="n">
        <f aca="false">(B156-C156)/B156</f>
        <v>0.0313199105145415</v>
      </c>
      <c r="G156" s="0" t="n">
        <f aca="false">(F156)^2</f>
        <v>0.000980936794638888</v>
      </c>
      <c r="I156" s="0" t="n">
        <f aca="false">ABS(F156)</f>
        <v>0.0313199105145415</v>
      </c>
    </row>
    <row r="157" customFormat="false" ht="15" hidden="false" customHeight="false" outlineLevel="0" collapsed="false">
      <c r="A157" s="0" t="s">
        <v>321</v>
      </c>
      <c r="B157" s="0" t="n">
        <v>36.7</v>
      </c>
      <c r="C157" s="0" t="n">
        <v>43.4</v>
      </c>
      <c r="F157" s="0" t="n">
        <f aca="false">(B157-C157)/B157</f>
        <v>-0.182561307901907</v>
      </c>
      <c r="G157" s="0" t="n">
        <f aca="false">(F157)^2</f>
        <v>0.033328631142855</v>
      </c>
      <c r="I157" s="0" t="n">
        <f aca="false">ABS(F157)</f>
        <v>0.182561307901907</v>
      </c>
    </row>
    <row r="158" customFormat="false" ht="15" hidden="false" customHeight="false" outlineLevel="0" collapsed="false">
      <c r="A158" s="0" t="s">
        <v>251</v>
      </c>
      <c r="B158" s="0" t="n">
        <v>42.8</v>
      </c>
      <c r="C158" s="0" t="n">
        <v>43.4</v>
      </c>
      <c r="F158" s="0" t="n">
        <f aca="false">(B158-C158)/B158</f>
        <v>-0.0140186915887851</v>
      </c>
      <c r="G158" s="0" t="n">
        <f aca="false">(F158)^2</f>
        <v>0.000196523713861474</v>
      </c>
      <c r="I158" s="0" t="n">
        <f aca="false">ABS(F158)</f>
        <v>0.0140186915887851</v>
      </c>
    </row>
    <row r="159" customFormat="false" ht="15" hidden="false" customHeight="false" outlineLevel="0" collapsed="false">
      <c r="A159" s="0" t="s">
        <v>288</v>
      </c>
      <c r="B159" s="0" t="n">
        <v>38.8</v>
      </c>
      <c r="C159" s="0" t="n">
        <v>43.6</v>
      </c>
      <c r="F159" s="0" t="n">
        <f aca="false">(B159-C159)/B159</f>
        <v>-0.123711340206186</v>
      </c>
      <c r="G159" s="0" t="n">
        <f aca="false">(F159)^2</f>
        <v>0.0153044956956106</v>
      </c>
      <c r="I159" s="0" t="n">
        <f aca="false">ABS(F159)</f>
        <v>0.123711340206186</v>
      </c>
    </row>
    <row r="160" customFormat="false" ht="15" hidden="false" customHeight="false" outlineLevel="0" collapsed="false">
      <c r="A160" s="0" t="s">
        <v>205</v>
      </c>
      <c r="B160" s="0" t="n">
        <v>48.4</v>
      </c>
      <c r="C160" s="0" t="n">
        <v>43.7</v>
      </c>
      <c r="F160" s="0" t="n">
        <f aca="false">(B160-C160)/B160</f>
        <v>0.0971074380165288</v>
      </c>
      <c r="G160" s="0" t="n">
        <f aca="false">(F160)^2</f>
        <v>0.00942985451813399</v>
      </c>
      <c r="I160" s="0" t="n">
        <f aca="false">ABS(F160)</f>
        <v>0.0971074380165288</v>
      </c>
    </row>
    <row r="161" customFormat="false" ht="15" hidden="false" customHeight="false" outlineLevel="0" collapsed="false">
      <c r="A161" s="0" t="s">
        <v>233</v>
      </c>
      <c r="B161" s="0" t="n">
        <v>45.4</v>
      </c>
      <c r="C161" s="0" t="n">
        <v>43.8</v>
      </c>
      <c r="F161" s="0" t="n">
        <f aca="false">(B161-C161)/B161</f>
        <v>0.0352422907488987</v>
      </c>
      <c r="G161" s="0" t="n">
        <f aca="false">(F161)^2</f>
        <v>0.00124201905722991</v>
      </c>
      <c r="I161" s="0" t="n">
        <f aca="false">ABS(F161)</f>
        <v>0.0352422907488987</v>
      </c>
    </row>
    <row r="162" customFormat="false" ht="15" hidden="false" customHeight="false" outlineLevel="0" collapsed="false">
      <c r="A162" s="0" t="s">
        <v>263</v>
      </c>
      <c r="B162" s="0" t="n">
        <v>41.3</v>
      </c>
      <c r="C162" s="0" t="n">
        <v>44</v>
      </c>
      <c r="F162" s="0" t="n">
        <f aca="false">(B162-C162)/B162</f>
        <v>-0.0653753026634383</v>
      </c>
      <c r="G162" s="0" t="n">
        <f aca="false">(F162)^2</f>
        <v>0.00427393019833617</v>
      </c>
      <c r="I162" s="0" t="n">
        <f aca="false">ABS(F162)</f>
        <v>0.0653753026634383</v>
      </c>
    </row>
    <row r="163" customFormat="false" ht="15" hidden="false" customHeight="false" outlineLevel="0" collapsed="false">
      <c r="A163" s="0" t="s">
        <v>242</v>
      </c>
      <c r="B163" s="0" t="n">
        <v>44</v>
      </c>
      <c r="C163" s="0" t="n">
        <v>44</v>
      </c>
      <c r="F163" s="0" t="n">
        <f aca="false">(B163-C163)/B163</f>
        <v>0</v>
      </c>
      <c r="G163" s="0" t="n">
        <f aca="false">(F163)^2</f>
        <v>0</v>
      </c>
      <c r="I163" s="0" t="n">
        <f aca="false">ABS(F163)</f>
        <v>0</v>
      </c>
    </row>
    <row r="164" customFormat="false" ht="15" hidden="false" customHeight="false" outlineLevel="0" collapsed="false">
      <c r="A164" s="0" t="s">
        <v>231</v>
      </c>
      <c r="B164" s="0" t="n">
        <v>45.5</v>
      </c>
      <c r="C164" s="0" t="n">
        <v>44</v>
      </c>
      <c r="F164" s="0" t="n">
        <f aca="false">(B164-C164)/B164</f>
        <v>0.032967032967033</v>
      </c>
      <c r="G164" s="0" t="n">
        <f aca="false">(F164)^2</f>
        <v>0.00108682526264944</v>
      </c>
      <c r="I164" s="0" t="n">
        <f aca="false">ABS(F164)</f>
        <v>0.032967032967033</v>
      </c>
    </row>
    <row r="165" customFormat="false" ht="15" hidden="false" customHeight="false" outlineLevel="0" collapsed="false">
      <c r="A165" s="0" t="s">
        <v>250</v>
      </c>
      <c r="B165" s="0" t="n">
        <v>42.9</v>
      </c>
      <c r="C165" s="0" t="n">
        <v>44.2</v>
      </c>
      <c r="F165" s="0" t="n">
        <f aca="false">(B165-C165)/B165</f>
        <v>-0.0303030303030304</v>
      </c>
      <c r="G165" s="0" t="n">
        <f aca="false">(F165)^2</f>
        <v>0.000918273645546379</v>
      </c>
      <c r="I165" s="0" t="n">
        <f aca="false">ABS(F165)</f>
        <v>0.0303030303030304</v>
      </c>
    </row>
    <row r="166" customFormat="false" ht="15" hidden="false" customHeight="false" outlineLevel="0" collapsed="false">
      <c r="A166" s="0" t="s">
        <v>259</v>
      </c>
      <c r="B166" s="0" t="n">
        <v>42</v>
      </c>
      <c r="C166" s="0" t="n">
        <v>44.3</v>
      </c>
      <c r="F166" s="0" t="n">
        <f aca="false">(B166-C166)/B166</f>
        <v>-0.0547619047619047</v>
      </c>
      <c r="G166" s="0" t="n">
        <f aca="false">(F166)^2</f>
        <v>0.00299886621315192</v>
      </c>
      <c r="I166" s="0" t="n">
        <f aca="false">ABS(F166)</f>
        <v>0.0547619047619047</v>
      </c>
    </row>
    <row r="167" customFormat="false" ht="15" hidden="false" customHeight="false" outlineLevel="0" collapsed="false">
      <c r="A167" s="0" t="s">
        <v>245</v>
      </c>
      <c r="B167" s="0" t="n">
        <v>43.4</v>
      </c>
      <c r="C167" s="0" t="n">
        <v>44.5</v>
      </c>
      <c r="F167" s="0" t="n">
        <f aca="false">(B167-C167)/B167</f>
        <v>-0.0253456221198157</v>
      </c>
      <c r="G167" s="0" t="n">
        <f aca="false">(F167)^2</f>
        <v>0.000642400560640491</v>
      </c>
      <c r="I167" s="0" t="n">
        <f aca="false">ABS(F167)</f>
        <v>0.0253456221198157</v>
      </c>
    </row>
    <row r="168" customFormat="false" ht="15" hidden="false" customHeight="false" outlineLevel="0" collapsed="false">
      <c r="A168" s="0" t="s">
        <v>238</v>
      </c>
      <c r="B168" s="0" t="n">
        <v>44.5</v>
      </c>
      <c r="C168" s="0" t="n">
        <v>45.2</v>
      </c>
      <c r="F168" s="0" t="n">
        <f aca="false">(B168-C168)/B168</f>
        <v>-0.0157303370786517</v>
      </c>
      <c r="G168" s="0" t="n">
        <f aca="false">(F168)^2</f>
        <v>0.000247443504608006</v>
      </c>
      <c r="I168" s="0" t="n">
        <f aca="false">ABS(F168)</f>
        <v>0.0157303370786517</v>
      </c>
    </row>
    <row r="169" customFormat="false" ht="15" hidden="false" customHeight="false" outlineLevel="0" collapsed="false">
      <c r="A169" s="0" t="s">
        <v>247</v>
      </c>
      <c r="B169" s="0" t="n">
        <v>43.3</v>
      </c>
      <c r="C169" s="0" t="n">
        <v>45.5</v>
      </c>
      <c r="F169" s="0" t="n">
        <f aca="false">(B169-C169)/B169</f>
        <v>-0.0508083140877599</v>
      </c>
      <c r="G169" s="0" t="n">
        <f aca="false">(F169)^2</f>
        <v>0.00258148478044046</v>
      </c>
      <c r="I169" s="0" t="n">
        <f aca="false">ABS(F169)</f>
        <v>0.0508083140877599</v>
      </c>
    </row>
    <row r="170" customFormat="false" ht="15" hidden="false" customHeight="false" outlineLevel="0" collapsed="false">
      <c r="A170" s="0" t="s">
        <v>217</v>
      </c>
      <c r="B170" s="0" t="n">
        <v>46.8</v>
      </c>
      <c r="C170" s="0" t="n">
        <v>45.6</v>
      </c>
      <c r="F170" s="0" t="n">
        <f aca="false">(B170-C170)/B170</f>
        <v>0.0256410256410255</v>
      </c>
      <c r="G170" s="0" t="n">
        <f aca="false">(F170)^2</f>
        <v>0.00065746219592373</v>
      </c>
      <c r="I170" s="0" t="n">
        <f aca="false">ABS(F170)</f>
        <v>0.0256410256410255</v>
      </c>
    </row>
    <row r="171" customFormat="false" ht="15" hidden="false" customHeight="false" outlineLevel="0" collapsed="false">
      <c r="A171" s="0" t="s">
        <v>215</v>
      </c>
      <c r="B171" s="0" t="n">
        <v>47.2</v>
      </c>
      <c r="C171" s="0" t="n">
        <v>45.8</v>
      </c>
      <c r="F171" s="0" t="n">
        <f aca="false">(B171-C171)/B171</f>
        <v>0.0296610169491527</v>
      </c>
      <c r="G171" s="0" t="n">
        <f aca="false">(F171)^2</f>
        <v>0.000879775926457921</v>
      </c>
      <c r="I171" s="0" t="n">
        <f aca="false">ABS(F171)</f>
        <v>0.0296610169491527</v>
      </c>
    </row>
    <row r="172" customFormat="false" ht="15" hidden="false" customHeight="false" outlineLevel="0" collapsed="false">
      <c r="A172" s="0" t="s">
        <v>223</v>
      </c>
      <c r="B172" s="0" t="n">
        <v>46.3</v>
      </c>
      <c r="C172" s="0" t="n">
        <v>45.9</v>
      </c>
      <c r="F172" s="0" t="n">
        <f aca="false">(B172-C172)/B172</f>
        <v>0.00863930885529155</v>
      </c>
      <c r="G172" s="0" t="n">
        <f aca="false">(F172)^2</f>
        <v>7.46376574971189E-005</v>
      </c>
      <c r="I172" s="0" t="n">
        <f aca="false">ABS(F172)</f>
        <v>0.00863930885529155</v>
      </c>
    </row>
    <row r="173" customFormat="false" ht="15" hidden="false" customHeight="false" outlineLevel="0" collapsed="false">
      <c r="A173" s="0" t="s">
        <v>241</v>
      </c>
      <c r="B173" s="0" t="n">
        <v>44</v>
      </c>
      <c r="C173" s="0" t="n">
        <v>46.1</v>
      </c>
      <c r="F173" s="0" t="n">
        <f aca="false">(B173-C173)/B173</f>
        <v>-0.0477272727272728</v>
      </c>
      <c r="G173" s="0" t="n">
        <f aca="false">(F173)^2</f>
        <v>0.00227789256198347</v>
      </c>
      <c r="I173" s="0" t="n">
        <f aca="false">ABS(F173)</f>
        <v>0.0477272727272728</v>
      </c>
    </row>
    <row r="174" customFormat="false" ht="15" hidden="false" customHeight="false" outlineLevel="0" collapsed="false">
      <c r="A174" s="0" t="s">
        <v>232</v>
      </c>
      <c r="B174" s="0" t="n">
        <v>45.4</v>
      </c>
      <c r="C174" s="0" t="n">
        <v>46.3</v>
      </c>
      <c r="F174" s="0" t="n">
        <f aca="false">(B174-C174)/B174</f>
        <v>-0.0198237885462555</v>
      </c>
      <c r="G174" s="0" t="n">
        <f aca="false">(F174)^2</f>
        <v>0.00039298259232665</v>
      </c>
      <c r="I174" s="0" t="n">
        <f aca="false">ABS(F174)</f>
        <v>0.0198237885462555</v>
      </c>
    </row>
    <row r="175" customFormat="false" ht="15" hidden="false" customHeight="false" outlineLevel="0" collapsed="false">
      <c r="A175" s="0" t="s">
        <v>220</v>
      </c>
      <c r="B175" s="0" t="n">
        <v>46.4</v>
      </c>
      <c r="C175" s="0" t="n">
        <v>46.4</v>
      </c>
      <c r="F175" s="0" t="n">
        <f aca="false">(B175-C175)/B175</f>
        <v>0</v>
      </c>
      <c r="G175" s="0" t="n">
        <f aca="false">(F175)^2</f>
        <v>0</v>
      </c>
      <c r="I175" s="0" t="n">
        <f aca="false">ABS(F175)</f>
        <v>0</v>
      </c>
    </row>
    <row r="176" customFormat="false" ht="15" hidden="false" customHeight="false" outlineLevel="0" collapsed="false">
      <c r="A176" s="0" t="s">
        <v>222</v>
      </c>
      <c r="B176" s="0" t="n">
        <v>46.3</v>
      </c>
      <c r="C176" s="0" t="n">
        <v>46.5</v>
      </c>
      <c r="F176" s="0" t="n">
        <f aca="false">(B176-C176)/B176</f>
        <v>-0.00431965442764585</v>
      </c>
      <c r="G176" s="0" t="n">
        <f aca="false">(F176)^2</f>
        <v>1.86594143742804E-005</v>
      </c>
      <c r="I176" s="0" t="n">
        <f aca="false">ABS(F176)</f>
        <v>0.00431965442764585</v>
      </c>
    </row>
    <row r="177" customFormat="false" ht="15" hidden="false" customHeight="false" outlineLevel="0" collapsed="false">
      <c r="A177" s="0" t="s">
        <v>227</v>
      </c>
      <c r="B177" s="0" t="n">
        <v>45.8</v>
      </c>
      <c r="C177" s="0" t="n">
        <v>46.6</v>
      </c>
      <c r="F177" s="0" t="n">
        <f aca="false">(B177-C177)/B177</f>
        <v>-0.017467248908297</v>
      </c>
      <c r="G177" s="0" t="n">
        <f aca="false">(F177)^2</f>
        <v>0.000305104784424404</v>
      </c>
      <c r="I177" s="0" t="n">
        <f aca="false">ABS(F177)</f>
        <v>0.017467248908297</v>
      </c>
    </row>
    <row r="178" customFormat="false" ht="15" hidden="false" customHeight="false" outlineLevel="0" collapsed="false">
      <c r="A178" s="0" t="s">
        <v>216</v>
      </c>
      <c r="B178" s="0" t="n">
        <v>47.1</v>
      </c>
      <c r="C178" s="0" t="n">
        <v>46.6</v>
      </c>
      <c r="F178" s="0" t="n">
        <f aca="false">(B178-C178)/B178</f>
        <v>0.0106157112526539</v>
      </c>
      <c r="G178" s="0" t="n">
        <f aca="false">(F178)^2</f>
        <v>0.000112693325399723</v>
      </c>
      <c r="I178" s="0" t="n">
        <f aca="false">ABS(F178)</f>
        <v>0.0106157112526539</v>
      </c>
    </row>
    <row r="179" customFormat="false" ht="15" hidden="false" customHeight="false" outlineLevel="0" collapsed="false">
      <c r="A179" s="0" t="s">
        <v>240</v>
      </c>
      <c r="B179" s="0" t="n">
        <v>44.2</v>
      </c>
      <c r="C179" s="0" t="n">
        <v>46.7</v>
      </c>
      <c r="F179" s="0" t="n">
        <f aca="false">(B179-C179)/B179</f>
        <v>-0.0565610859728507</v>
      </c>
      <c r="G179" s="0" t="n">
        <f aca="false">(F179)^2</f>
        <v>0.0031991564464282</v>
      </c>
      <c r="I179" s="0" t="n">
        <f aca="false">ABS(F179)</f>
        <v>0.0565610859728507</v>
      </c>
    </row>
    <row r="180" customFormat="false" ht="15" hidden="false" customHeight="false" outlineLevel="0" collapsed="false">
      <c r="A180" s="0" t="s">
        <v>204</v>
      </c>
      <c r="B180" s="0" t="n">
        <v>48.4</v>
      </c>
      <c r="C180" s="0" t="n">
        <v>46.9</v>
      </c>
      <c r="F180" s="0" t="n">
        <f aca="false">(B180-C180)/B180</f>
        <v>0.0309917355371901</v>
      </c>
      <c r="G180" s="0" t="n">
        <f aca="false">(F180)^2</f>
        <v>0.000960487671607131</v>
      </c>
      <c r="I180" s="0" t="n">
        <f aca="false">ABS(F180)</f>
        <v>0.0309917355371901</v>
      </c>
    </row>
    <row r="181" customFormat="false" ht="15" hidden="false" customHeight="false" outlineLevel="0" collapsed="false">
      <c r="A181" s="0" t="s">
        <v>190</v>
      </c>
      <c r="B181" s="0" t="n">
        <v>50.1</v>
      </c>
      <c r="C181" s="0" t="n">
        <v>46.9</v>
      </c>
      <c r="F181" s="0" t="n">
        <f aca="false">(B181-C181)/B181</f>
        <v>0.063872255489022</v>
      </c>
      <c r="G181" s="0" t="n">
        <f aca="false">(F181)^2</f>
        <v>0.0040796650212549</v>
      </c>
      <c r="I181" s="0" t="n">
        <f aca="false">ABS(F181)</f>
        <v>0.063872255489022</v>
      </c>
    </row>
    <row r="182" customFormat="false" ht="15" hidden="false" customHeight="false" outlineLevel="0" collapsed="false">
      <c r="A182" s="0" t="s">
        <v>235</v>
      </c>
      <c r="B182" s="0" t="n">
        <v>45.1</v>
      </c>
      <c r="C182" s="0" t="n">
        <v>47</v>
      </c>
      <c r="F182" s="0" t="n">
        <f aca="false">(B182-C182)/B182</f>
        <v>-0.0421286031042128</v>
      </c>
      <c r="G182" s="0" t="n">
        <f aca="false">(F182)^2</f>
        <v>0.00177481919951229</v>
      </c>
      <c r="I182" s="0" t="n">
        <f aca="false">ABS(F182)</f>
        <v>0.0421286031042128</v>
      </c>
    </row>
    <row r="183" customFormat="false" ht="15" hidden="false" customHeight="false" outlineLevel="0" collapsed="false">
      <c r="A183" s="0" t="s">
        <v>230</v>
      </c>
      <c r="B183" s="0" t="n">
        <v>45.6</v>
      </c>
      <c r="C183" s="0" t="n">
        <v>47</v>
      </c>
      <c r="F183" s="0" t="n">
        <f aca="false">(B183-C183)/B183</f>
        <v>-0.0307017543859649</v>
      </c>
      <c r="G183" s="0" t="n">
        <f aca="false">(F183)^2</f>
        <v>0.000942597722376114</v>
      </c>
      <c r="I183" s="0" t="n">
        <f aca="false">ABS(F183)</f>
        <v>0.0307017543859649</v>
      </c>
    </row>
    <row r="184" customFormat="false" ht="15" hidden="false" customHeight="false" outlineLevel="0" collapsed="false">
      <c r="A184" s="0" t="s">
        <v>207</v>
      </c>
      <c r="B184" s="0" t="n">
        <v>48.2</v>
      </c>
      <c r="C184" s="0" t="n">
        <v>47.1</v>
      </c>
      <c r="F184" s="0" t="n">
        <f aca="false">(B184-C184)/B184</f>
        <v>0.0228215767634855</v>
      </c>
      <c r="G184" s="0" t="n">
        <f aca="false">(F184)^2</f>
        <v>0.000520824365971661</v>
      </c>
      <c r="I184" s="0" t="n">
        <f aca="false">ABS(F184)</f>
        <v>0.0228215767634855</v>
      </c>
    </row>
    <row r="185" customFormat="false" ht="15" hidden="false" customHeight="false" outlineLevel="0" collapsed="false">
      <c r="A185" s="0" t="s">
        <v>219</v>
      </c>
      <c r="B185" s="0" t="n">
        <v>46.5</v>
      </c>
      <c r="C185" s="0" t="n">
        <v>47.2</v>
      </c>
      <c r="F185" s="0" t="n">
        <f aca="false">(B185-C185)/B185</f>
        <v>-0.0150537634408603</v>
      </c>
      <c r="G185" s="0" t="n">
        <f aca="false">(F185)^2</f>
        <v>0.000226615793733381</v>
      </c>
      <c r="I185" s="0" t="n">
        <f aca="false">ABS(F185)</f>
        <v>0.0150537634408603</v>
      </c>
    </row>
    <row r="186" customFormat="false" ht="15" hidden="false" customHeight="false" outlineLevel="0" collapsed="false">
      <c r="A186" s="0" t="s">
        <v>211</v>
      </c>
      <c r="B186" s="0" t="n">
        <v>47.5</v>
      </c>
      <c r="C186" s="0" t="n">
        <v>47.4</v>
      </c>
      <c r="F186" s="0" t="n">
        <f aca="false">(B186-C186)/B186</f>
        <v>0.00210526315789477</v>
      </c>
      <c r="G186" s="0" t="n">
        <f aca="false">(F186)^2</f>
        <v>4.43213296398905E-006</v>
      </c>
      <c r="I186" s="0" t="n">
        <f aca="false">ABS(F186)</f>
        <v>0.00210526315789477</v>
      </c>
    </row>
    <row r="187" customFormat="false" ht="15" hidden="false" customHeight="false" outlineLevel="0" collapsed="false">
      <c r="A187" s="0" t="s">
        <v>218</v>
      </c>
      <c r="B187" s="0" t="n">
        <v>46.7</v>
      </c>
      <c r="C187" s="0" t="n">
        <v>47.8</v>
      </c>
      <c r="F187" s="0" t="n">
        <f aca="false">(B187-C187)/B187</f>
        <v>-0.0235546038543896</v>
      </c>
      <c r="G187" s="0" t="n">
        <f aca="false">(F187)^2</f>
        <v>0.000554819362737225</v>
      </c>
      <c r="I187" s="0" t="n">
        <f aca="false">ABS(F187)</f>
        <v>0.0235546038543896</v>
      </c>
    </row>
    <row r="188" customFormat="false" ht="15" hidden="false" customHeight="false" outlineLevel="0" collapsed="false">
      <c r="A188" s="0" t="s">
        <v>189</v>
      </c>
      <c r="B188" s="0" t="n">
        <v>50.3</v>
      </c>
      <c r="C188" s="0" t="n">
        <v>47.9</v>
      </c>
      <c r="F188" s="0" t="n">
        <f aca="false">(B188-C188)/B188</f>
        <v>0.047713717693837</v>
      </c>
      <c r="G188" s="0" t="n">
        <f aca="false">(F188)^2</f>
        <v>0.00227659885616717</v>
      </c>
      <c r="I188" s="0" t="n">
        <f aca="false">ABS(F188)</f>
        <v>0.047713717693837</v>
      </c>
    </row>
    <row r="189" customFormat="false" ht="15" hidden="false" customHeight="false" outlineLevel="0" collapsed="false">
      <c r="A189" s="0" t="s">
        <v>225</v>
      </c>
      <c r="B189" s="0" t="n">
        <v>46.1</v>
      </c>
      <c r="C189" s="0" t="n">
        <v>48</v>
      </c>
      <c r="F189" s="0" t="n">
        <f aca="false">(B189-C189)/B189</f>
        <v>-0.0412147505422993</v>
      </c>
      <c r="G189" s="0" t="n">
        <f aca="false">(F189)^2</f>
        <v>0.00169865566226396</v>
      </c>
      <c r="I189" s="0" t="n">
        <f aca="false">ABS(F189)</f>
        <v>0.0412147505422993</v>
      </c>
    </row>
    <row r="190" customFormat="false" ht="15" hidden="false" customHeight="false" outlineLevel="0" collapsed="false">
      <c r="A190" s="0" t="s">
        <v>229</v>
      </c>
      <c r="B190" s="0" t="n">
        <v>45.7</v>
      </c>
      <c r="C190" s="0" t="n">
        <v>48.1</v>
      </c>
      <c r="F190" s="0" t="n">
        <f aca="false">(B190-C190)/B190</f>
        <v>-0.0525164113785558</v>
      </c>
      <c r="G190" s="0" t="n">
        <f aca="false">(F190)^2</f>
        <v>0.0027579734640817</v>
      </c>
      <c r="I190" s="0" t="n">
        <f aca="false">ABS(F190)</f>
        <v>0.0525164113785558</v>
      </c>
    </row>
    <row r="191" customFormat="false" ht="15" hidden="false" customHeight="false" outlineLevel="0" collapsed="false">
      <c r="A191" s="0" t="s">
        <v>221</v>
      </c>
      <c r="B191" s="0" t="n">
        <v>46.3</v>
      </c>
      <c r="C191" s="0" t="n">
        <v>48.1</v>
      </c>
      <c r="F191" s="0" t="n">
        <f aca="false">(B191-C191)/B191</f>
        <v>-0.0388768898488122</v>
      </c>
      <c r="G191" s="0" t="n">
        <f aca="false">(F191)^2</f>
        <v>0.00151141256431668</v>
      </c>
      <c r="I191" s="0" t="n">
        <f aca="false">ABS(F191)</f>
        <v>0.0388768898488122</v>
      </c>
    </row>
    <row r="192" customFormat="false" ht="15" hidden="false" customHeight="false" outlineLevel="0" collapsed="false">
      <c r="A192" s="0" t="s">
        <v>214</v>
      </c>
      <c r="B192" s="0" t="n">
        <v>47.2</v>
      </c>
      <c r="C192" s="0" t="n">
        <v>48.1</v>
      </c>
      <c r="F192" s="0" t="n">
        <f aca="false">(B192-C192)/B192</f>
        <v>-0.0190677966101695</v>
      </c>
      <c r="G192" s="0" t="n">
        <f aca="false">(F192)^2</f>
        <v>0.00036358086756679</v>
      </c>
      <c r="I192" s="0" t="n">
        <f aca="false">ABS(F192)</f>
        <v>0.0190677966101695</v>
      </c>
    </row>
    <row r="193" customFormat="false" ht="15" hidden="false" customHeight="false" outlineLevel="0" collapsed="false">
      <c r="A193" s="0" t="s">
        <v>177</v>
      </c>
      <c r="B193" s="0" t="n">
        <v>52.6</v>
      </c>
      <c r="C193" s="0" t="n">
        <v>48.1</v>
      </c>
      <c r="F193" s="0" t="n">
        <f aca="false">(B193-C193)/B193</f>
        <v>0.0855513307984791</v>
      </c>
      <c r="G193" s="0" t="n">
        <f aca="false">(F193)^2</f>
        <v>0.0073190302013908</v>
      </c>
      <c r="I193" s="0" t="n">
        <f aca="false">ABS(F193)</f>
        <v>0.0855513307984791</v>
      </c>
    </row>
    <row r="194" customFormat="false" ht="15" hidden="false" customHeight="false" outlineLevel="0" collapsed="false">
      <c r="A194" s="0" t="s">
        <v>234</v>
      </c>
      <c r="B194" s="0" t="n">
        <v>45.1</v>
      </c>
      <c r="C194" s="0" t="n">
        <v>48.5</v>
      </c>
      <c r="F194" s="0" t="n">
        <f aca="false">(B194-C194)/B194</f>
        <v>-0.0753880266075388</v>
      </c>
      <c r="G194" s="0" t="n">
        <f aca="false">(F194)^2</f>
        <v>0.00568335455577897</v>
      </c>
      <c r="I194" s="0" t="n">
        <f aca="false">ABS(F194)</f>
        <v>0.0753880266075388</v>
      </c>
    </row>
    <row r="195" customFormat="false" ht="15" hidden="false" customHeight="false" outlineLevel="0" collapsed="false">
      <c r="A195" s="0" t="s">
        <v>209</v>
      </c>
      <c r="B195" s="0" t="n">
        <v>48</v>
      </c>
      <c r="C195" s="0" t="n">
        <v>48.9</v>
      </c>
      <c r="F195" s="0" t="n">
        <f aca="false">(B195-C195)/B195</f>
        <v>-0.01875</v>
      </c>
      <c r="G195" s="0" t="n">
        <f aca="false">(F195)^2</f>
        <v>0.000351562499999999</v>
      </c>
      <c r="I195" s="0" t="n">
        <f aca="false">ABS(F195)</f>
        <v>0.01875</v>
      </c>
    </row>
    <row r="196" customFormat="false" ht="15" hidden="false" customHeight="false" outlineLevel="0" collapsed="false">
      <c r="A196" s="0" t="s">
        <v>169</v>
      </c>
      <c r="B196" s="0" t="n">
        <v>53.8</v>
      </c>
      <c r="C196" s="0" t="n">
        <v>49</v>
      </c>
      <c r="D196" s="0" t="n">
        <v>53.8</v>
      </c>
      <c r="E196" s="0" t="n">
        <v>49</v>
      </c>
      <c r="F196" s="0" t="n">
        <f aca="false">(B196-C196)/B196</f>
        <v>0.0892193308550185</v>
      </c>
      <c r="G196" s="0" t="n">
        <f aca="false">(F196)^2</f>
        <v>0.00796008899821726</v>
      </c>
      <c r="I196" s="0" t="n">
        <f aca="false">ABS(F196)</f>
        <v>0.0892193308550185</v>
      </c>
    </row>
    <row r="197" customFormat="false" ht="15" hidden="false" customHeight="false" outlineLevel="0" collapsed="false">
      <c r="A197" s="0" t="s">
        <v>226</v>
      </c>
      <c r="B197" s="0" t="n">
        <v>46</v>
      </c>
      <c r="C197" s="0" t="n">
        <v>49.1</v>
      </c>
      <c r="F197" s="0" t="n">
        <f aca="false">(B197-C197)/B197</f>
        <v>-0.0673913043478261</v>
      </c>
      <c r="G197" s="0" t="n">
        <f aca="false">(F197)^2</f>
        <v>0.00454158790170133</v>
      </c>
      <c r="I197" s="0" t="n">
        <f aca="false">ABS(F197)</f>
        <v>0.0673913043478261</v>
      </c>
    </row>
    <row r="198" customFormat="false" ht="15" hidden="false" customHeight="false" outlineLevel="0" collapsed="false">
      <c r="A198" s="0" t="s">
        <v>191</v>
      </c>
      <c r="B198" s="0" t="n">
        <v>50</v>
      </c>
      <c r="C198" s="0" t="n">
        <v>49.1</v>
      </c>
      <c r="F198" s="0" t="n">
        <f aca="false">(B198-C198)/B198</f>
        <v>0.018</v>
      </c>
      <c r="G198" s="0" t="n">
        <f aca="false">(F198)^2</f>
        <v>0.000323999999999999</v>
      </c>
      <c r="I198" s="0" t="n">
        <f aca="false">ABS(F198)</f>
        <v>0.018</v>
      </c>
    </row>
    <row r="199" customFormat="false" ht="15" hidden="false" customHeight="false" outlineLevel="0" collapsed="false">
      <c r="A199" s="0" t="s">
        <v>228</v>
      </c>
      <c r="B199" s="0" t="n">
        <v>45.7</v>
      </c>
      <c r="C199" s="0" t="n">
        <v>49.2</v>
      </c>
      <c r="F199" s="0" t="n">
        <f aca="false">(B199-C199)/B199</f>
        <v>-0.0765864332603939</v>
      </c>
      <c r="G199" s="0" t="n">
        <f aca="false">(F199)^2</f>
        <v>0.00586548175954876</v>
      </c>
      <c r="I199" s="0" t="n">
        <f aca="false">ABS(F199)</f>
        <v>0.0765864332603939</v>
      </c>
    </row>
    <row r="200" customFormat="false" ht="15" hidden="false" customHeight="false" outlineLevel="0" collapsed="false">
      <c r="A200" s="0" t="s">
        <v>203</v>
      </c>
      <c r="B200" s="0" t="n">
        <v>48.6</v>
      </c>
      <c r="C200" s="0" t="n">
        <v>49.3</v>
      </c>
      <c r="F200" s="0" t="n">
        <f aca="false">(B200-C200)/B200</f>
        <v>-0.0144032921810699</v>
      </c>
      <c r="G200" s="0" t="n">
        <f aca="false">(F200)^2</f>
        <v>0.000207454825653268</v>
      </c>
      <c r="I200" s="0" t="n">
        <f aca="false">ABS(F200)</f>
        <v>0.0144032921810699</v>
      </c>
    </row>
    <row r="201" customFormat="false" ht="15" hidden="false" customHeight="false" outlineLevel="0" collapsed="false">
      <c r="A201" s="0" t="s">
        <v>208</v>
      </c>
      <c r="B201" s="0" t="n">
        <v>48</v>
      </c>
      <c r="C201" s="0" t="n">
        <v>49.5</v>
      </c>
      <c r="F201" s="0" t="n">
        <f aca="false">(B201-C201)/B201</f>
        <v>-0.03125</v>
      </c>
      <c r="G201" s="0" t="n">
        <f aca="false">(F201)^2</f>
        <v>0.0009765625</v>
      </c>
      <c r="I201" s="0" t="n">
        <f aca="false">ABS(F201)</f>
        <v>0.03125</v>
      </c>
    </row>
    <row r="202" customFormat="false" ht="15" hidden="false" customHeight="false" outlineLevel="0" collapsed="false">
      <c r="A202" s="0" t="s">
        <v>200</v>
      </c>
      <c r="B202" s="0" t="n">
        <v>48.8</v>
      </c>
      <c r="C202" s="0" t="n">
        <v>49.5</v>
      </c>
      <c r="F202" s="0" t="n">
        <f aca="false">(B202-C202)/B202</f>
        <v>-0.014344262295082</v>
      </c>
      <c r="G202" s="0" t="n">
        <f aca="false">(F202)^2</f>
        <v>0.000205757860790112</v>
      </c>
      <c r="I202" s="0" t="n">
        <f aca="false">ABS(F202)</f>
        <v>0.014344262295082</v>
      </c>
    </row>
    <row r="203" customFormat="false" ht="15" hidden="false" customHeight="false" outlineLevel="0" collapsed="false">
      <c r="A203" s="0" t="s">
        <v>198</v>
      </c>
      <c r="B203" s="0" t="n">
        <v>48.9</v>
      </c>
      <c r="C203" s="0" t="n">
        <v>49.5</v>
      </c>
      <c r="F203" s="0" t="n">
        <f aca="false">(B203-C203)/B203</f>
        <v>-0.0122699386503068</v>
      </c>
      <c r="G203" s="0" t="n">
        <f aca="false">(F203)^2</f>
        <v>0.000150551394482292</v>
      </c>
      <c r="I203" s="0" t="n">
        <f aca="false">ABS(F203)</f>
        <v>0.0122699386503068</v>
      </c>
    </row>
    <row r="204" customFormat="false" ht="15" hidden="false" customHeight="false" outlineLevel="0" collapsed="false">
      <c r="A204" s="0" t="s">
        <v>186</v>
      </c>
      <c r="B204" s="0" t="n">
        <v>51.2</v>
      </c>
      <c r="C204" s="0" t="n">
        <v>49.5</v>
      </c>
      <c r="F204" s="0" t="n">
        <f aca="false">(B204-C204)/B204</f>
        <v>0.0332031250000001</v>
      </c>
      <c r="G204" s="0" t="n">
        <f aca="false">(F204)^2</f>
        <v>0.00110244750976563</v>
      </c>
      <c r="I204" s="0" t="n">
        <f aca="false">ABS(F204)</f>
        <v>0.0332031250000001</v>
      </c>
    </row>
    <row r="205" customFormat="false" ht="15" hidden="false" customHeight="false" outlineLevel="0" collapsed="false">
      <c r="A205" s="0" t="s">
        <v>193</v>
      </c>
      <c r="B205" s="0" t="n">
        <v>49.6</v>
      </c>
      <c r="C205" s="0" t="n">
        <v>49.6</v>
      </c>
      <c r="F205" s="0" t="n">
        <f aca="false">(B205-C205)/B205</f>
        <v>0</v>
      </c>
      <c r="G205" s="0" t="n">
        <f aca="false">(F205)^2</f>
        <v>0</v>
      </c>
      <c r="I205" s="0" t="n">
        <f aca="false">ABS(F205)</f>
        <v>0</v>
      </c>
    </row>
    <row r="206" customFormat="false" ht="15" hidden="false" customHeight="false" outlineLevel="0" collapsed="false">
      <c r="A206" s="0" t="s">
        <v>237</v>
      </c>
      <c r="B206" s="0" t="n">
        <v>44.6</v>
      </c>
      <c r="C206" s="0" t="n">
        <v>49.7</v>
      </c>
      <c r="D206" s="0" t="n">
        <v>44.6</v>
      </c>
      <c r="E206" s="0" t="n">
        <v>49.7</v>
      </c>
      <c r="F206" s="0" t="n">
        <f aca="false">(B206-C206)/B206</f>
        <v>-0.114349775784753</v>
      </c>
      <c r="G206" s="0" t="n">
        <f aca="false">(F206)^2</f>
        <v>0.0130758712220234</v>
      </c>
      <c r="I206" s="0" t="n">
        <f aca="false">ABS(F206)</f>
        <v>0.114349775784753</v>
      </c>
    </row>
    <row r="207" customFormat="false" ht="15" hidden="false" customHeight="false" outlineLevel="0" collapsed="false">
      <c r="A207" s="0" t="s">
        <v>196</v>
      </c>
      <c r="B207" s="0" t="n">
        <v>49.6</v>
      </c>
      <c r="C207" s="0" t="n">
        <v>49.7</v>
      </c>
      <c r="F207" s="0" t="n">
        <f aca="false">(B207-C207)/B207</f>
        <v>-0.00201612903225809</v>
      </c>
      <c r="G207" s="0" t="n">
        <f aca="false">(F207)^2</f>
        <v>4.06477627471396E-006</v>
      </c>
      <c r="I207" s="0" t="n">
        <f aca="false">ABS(F207)</f>
        <v>0.00201612903225809</v>
      </c>
    </row>
    <row r="208" customFormat="false" ht="15" hidden="false" customHeight="false" outlineLevel="0" collapsed="false">
      <c r="A208" s="0" t="s">
        <v>201</v>
      </c>
      <c r="B208" s="0" t="n">
        <v>48.6</v>
      </c>
      <c r="C208" s="0" t="n">
        <v>49.8</v>
      </c>
      <c r="F208" s="0" t="n">
        <f aca="false">(B208-C208)/B208</f>
        <v>-0.0246913580246913</v>
      </c>
      <c r="G208" s="0" t="n">
        <f aca="false">(F208)^2</f>
        <v>0.000609663161103486</v>
      </c>
      <c r="I208" s="0" t="n">
        <f aca="false">ABS(F208)</f>
        <v>0.0246913580246913</v>
      </c>
    </row>
    <row r="209" customFormat="false" ht="15" hidden="false" customHeight="false" outlineLevel="0" collapsed="false">
      <c r="A209" s="0" t="s">
        <v>182</v>
      </c>
      <c r="B209" s="0" t="n">
        <v>52.1</v>
      </c>
      <c r="C209" s="0" t="n">
        <v>50</v>
      </c>
      <c r="F209" s="0" t="n">
        <f aca="false">(B209-C209)/B209</f>
        <v>0.0403071017274472</v>
      </c>
      <c r="G209" s="0" t="n">
        <f aca="false">(F209)^2</f>
        <v>0.00162466244966678</v>
      </c>
      <c r="I209" s="0" t="n">
        <f aca="false">ABS(F209)</f>
        <v>0.0403071017274472</v>
      </c>
    </row>
    <row r="210" customFormat="false" ht="15" hidden="false" customHeight="false" outlineLevel="0" collapsed="false">
      <c r="A210" s="0" t="s">
        <v>210</v>
      </c>
      <c r="B210" s="0" t="n">
        <v>47.8</v>
      </c>
      <c r="C210" s="0" t="n">
        <v>50.1</v>
      </c>
      <c r="F210" s="0" t="n">
        <f aca="false">(B210-C210)/B210</f>
        <v>-0.0481171548117156</v>
      </c>
      <c r="G210" s="0" t="n">
        <f aca="false">(F210)^2</f>
        <v>0.0023152605871746</v>
      </c>
      <c r="I210" s="0" t="n">
        <f aca="false">ABS(F210)</f>
        <v>0.0481171548117156</v>
      </c>
    </row>
    <row r="211" customFormat="false" ht="15" hidden="false" customHeight="false" outlineLevel="0" collapsed="false">
      <c r="A211" s="0" t="s">
        <v>206</v>
      </c>
      <c r="B211" s="0" t="n">
        <v>48.3</v>
      </c>
      <c r="C211" s="0" t="n">
        <v>50.3</v>
      </c>
      <c r="F211" s="0" t="n">
        <f aca="false">(B211-C211)/B211</f>
        <v>-0.041407867494824</v>
      </c>
      <c r="G211" s="0" t="n">
        <f aca="false">(F211)^2</f>
        <v>0.0017146114904689</v>
      </c>
      <c r="I211" s="0" t="n">
        <f aca="false">ABS(F211)</f>
        <v>0.041407867494824</v>
      </c>
    </row>
    <row r="212" customFormat="false" ht="15" hidden="false" customHeight="false" outlineLevel="0" collapsed="false">
      <c r="A212" s="0" t="s">
        <v>188</v>
      </c>
      <c r="B212" s="0" t="n">
        <v>50.5</v>
      </c>
      <c r="C212" s="0" t="n">
        <v>50.3</v>
      </c>
      <c r="F212" s="0" t="n">
        <f aca="false">(B212-C212)/B212</f>
        <v>0.00396039603960402</v>
      </c>
      <c r="G212" s="0" t="n">
        <f aca="false">(F212)^2</f>
        <v>1.56847367905112E-005</v>
      </c>
      <c r="I212" s="0" t="n">
        <f aca="false">ABS(F212)</f>
        <v>0.00396039603960402</v>
      </c>
    </row>
    <row r="213" customFormat="false" ht="15" hidden="false" customHeight="false" outlineLevel="0" collapsed="false">
      <c r="A213" s="0" t="s">
        <v>173</v>
      </c>
      <c r="B213" s="0" t="n">
        <v>53.1</v>
      </c>
      <c r="C213" s="0" t="n">
        <v>50.3</v>
      </c>
      <c r="F213" s="0" t="n">
        <f aca="false">(B213-C213)/B213</f>
        <v>0.0527306967984935</v>
      </c>
      <c r="G213" s="0" t="n">
        <f aca="false">(F213)^2</f>
        <v>0.00278052638485465</v>
      </c>
      <c r="I213" s="0" t="n">
        <f aca="false">ABS(F213)</f>
        <v>0.0527306967984935</v>
      </c>
    </row>
    <row r="214" customFormat="false" ht="15" hidden="false" customHeight="false" outlineLevel="0" collapsed="false">
      <c r="A214" s="0" t="s">
        <v>202</v>
      </c>
      <c r="B214" s="0" t="n">
        <v>48.6</v>
      </c>
      <c r="C214" s="0" t="n">
        <v>50.7</v>
      </c>
      <c r="D214" s="0" t="n">
        <v>48.6</v>
      </c>
      <c r="E214" s="0" t="n">
        <v>50.7</v>
      </c>
      <c r="F214" s="0" t="n">
        <f aca="false">(B214-C214)/B214</f>
        <v>-0.0432098765432099</v>
      </c>
      <c r="G214" s="0" t="n">
        <f aca="false">(F214)^2</f>
        <v>0.00186709343087944</v>
      </c>
      <c r="I214" s="0" t="n">
        <f aca="false">ABS(F214)</f>
        <v>0.0432098765432099</v>
      </c>
    </row>
    <row r="215" customFormat="false" ht="15" hidden="false" customHeight="false" outlineLevel="0" collapsed="false">
      <c r="A215" s="0" t="s">
        <v>179</v>
      </c>
      <c r="B215" s="0" t="n">
        <v>52.2</v>
      </c>
      <c r="C215" s="0" t="n">
        <v>50.8</v>
      </c>
      <c r="F215" s="0" t="n">
        <f aca="false">(B215-C215)/B215</f>
        <v>0.0268199233716476</v>
      </c>
      <c r="G215" s="0" t="n">
        <f aca="false">(F215)^2</f>
        <v>0.00071930828966105</v>
      </c>
      <c r="I215" s="0" t="n">
        <f aca="false">ABS(F215)</f>
        <v>0.0268199233716476</v>
      </c>
    </row>
    <row r="216" customFormat="false" ht="15" hidden="false" customHeight="false" outlineLevel="0" collapsed="false">
      <c r="A216" s="0" t="s">
        <v>199</v>
      </c>
      <c r="B216" s="0" t="n">
        <v>48.8</v>
      </c>
      <c r="C216" s="0" t="n">
        <v>50.9</v>
      </c>
      <c r="F216" s="0" t="n">
        <f aca="false">(B216-C216)/B216</f>
        <v>-0.0430327868852459</v>
      </c>
      <c r="G216" s="0" t="n">
        <f aca="false">(F216)^2</f>
        <v>0.00185182074711099</v>
      </c>
      <c r="I216" s="0" t="n">
        <f aca="false">ABS(F216)</f>
        <v>0.0430327868852459</v>
      </c>
    </row>
    <row r="217" customFormat="false" ht="15" hidden="false" customHeight="false" outlineLevel="0" collapsed="false">
      <c r="A217" s="0" t="s">
        <v>174</v>
      </c>
      <c r="B217" s="0" t="n">
        <v>53</v>
      </c>
      <c r="C217" s="0" t="n">
        <v>51.3</v>
      </c>
      <c r="F217" s="0" t="n">
        <f aca="false">(B217-C217)/B217</f>
        <v>0.0320754716981133</v>
      </c>
      <c r="G217" s="0" t="n">
        <f aca="false">(F217)^2</f>
        <v>0.00102883588465647</v>
      </c>
      <c r="I217" s="0" t="n">
        <f aca="false">ABS(F217)</f>
        <v>0.0320754716981133</v>
      </c>
    </row>
    <row r="218" customFormat="false" ht="15" hidden="false" customHeight="false" outlineLevel="0" collapsed="false">
      <c r="A218" s="0" t="s">
        <v>192</v>
      </c>
      <c r="B218" s="0" t="n">
        <v>49.7</v>
      </c>
      <c r="C218" s="0" t="n">
        <v>51.5</v>
      </c>
      <c r="F218" s="0" t="n">
        <f aca="false">(B218-C218)/B218</f>
        <v>-0.0362173038229376</v>
      </c>
      <c r="G218" s="0" t="n">
        <f aca="false">(F218)^2</f>
        <v>0.00131169309620297</v>
      </c>
      <c r="I218" s="0" t="n">
        <f aca="false">ABS(F218)</f>
        <v>0.0362173038229376</v>
      </c>
    </row>
    <row r="219" customFormat="false" ht="15" hidden="false" customHeight="false" outlineLevel="0" collapsed="false">
      <c r="A219" s="0" t="s">
        <v>197</v>
      </c>
      <c r="B219" s="0" t="n">
        <v>49.3</v>
      </c>
      <c r="C219" s="0" t="n">
        <v>51.9</v>
      </c>
      <c r="F219" s="0" t="n">
        <f aca="false">(B219-C219)/B219</f>
        <v>-0.052738336713996</v>
      </c>
      <c r="G219" s="0" t="n">
        <f aca="false">(F219)^2</f>
        <v>0.00278133215935882</v>
      </c>
      <c r="I219" s="0" t="n">
        <f aca="false">ABS(F219)</f>
        <v>0.052738336713996</v>
      </c>
    </row>
    <row r="220" customFormat="false" ht="15" hidden="false" customHeight="false" outlineLevel="0" collapsed="false">
      <c r="A220" s="0" t="s">
        <v>195</v>
      </c>
      <c r="B220" s="0" t="n">
        <v>49.6</v>
      </c>
      <c r="C220" s="0" t="n">
        <v>52.1</v>
      </c>
      <c r="F220" s="0" t="n">
        <f aca="false">(B220-C220)/B220</f>
        <v>-0.0504032258064516</v>
      </c>
      <c r="G220" s="0" t="n">
        <f aca="false">(F220)^2</f>
        <v>0.00254048517169615</v>
      </c>
      <c r="I220" s="0" t="n">
        <f aca="false">ABS(F220)</f>
        <v>0.0504032258064516</v>
      </c>
    </row>
    <row r="221" customFormat="false" ht="15" hidden="false" customHeight="false" outlineLevel="0" collapsed="false">
      <c r="A221" s="0" t="s">
        <v>183</v>
      </c>
      <c r="B221" s="0" t="n">
        <v>51.9</v>
      </c>
      <c r="C221" s="0" t="n">
        <v>52.1</v>
      </c>
      <c r="F221" s="0" t="n">
        <f aca="false">(B221-C221)/B221</f>
        <v>-0.00385356454720622</v>
      </c>
      <c r="G221" s="0" t="n">
        <f aca="false">(F221)^2</f>
        <v>1.48499597194847E-005</v>
      </c>
      <c r="I221" s="0" t="n">
        <f aca="false">ABS(F221)</f>
        <v>0.00385356454720622</v>
      </c>
    </row>
    <row r="222" customFormat="false" ht="15" hidden="false" customHeight="false" outlineLevel="0" collapsed="false">
      <c r="A222" s="0" t="s">
        <v>172</v>
      </c>
      <c r="B222" s="0" t="n">
        <v>53.2</v>
      </c>
      <c r="C222" s="0" t="n">
        <v>52.1</v>
      </c>
      <c r="F222" s="0" t="n">
        <f aca="false">(B222-C222)/B222</f>
        <v>0.0206766917293233</v>
      </c>
      <c r="G222" s="0" t="n">
        <f aca="false">(F222)^2</f>
        <v>0.000427525580869468</v>
      </c>
      <c r="I222" s="0" t="n">
        <f aca="false">ABS(F222)</f>
        <v>0.0206766917293233</v>
      </c>
    </row>
    <row r="223" customFormat="false" ht="15" hidden="false" customHeight="false" outlineLevel="0" collapsed="false">
      <c r="A223" s="0" t="s">
        <v>153</v>
      </c>
      <c r="B223" s="0" t="n">
        <v>56.4</v>
      </c>
      <c r="C223" s="0" t="n">
        <v>52.2</v>
      </c>
      <c r="F223" s="0" t="n">
        <f aca="false">(B223-C223)/B223</f>
        <v>0.0744680851063829</v>
      </c>
      <c r="G223" s="0" t="n">
        <f aca="false">(F223)^2</f>
        <v>0.00554549569941149</v>
      </c>
      <c r="I223" s="0" t="n">
        <f aca="false">ABS(F223)</f>
        <v>0.0744680851063829</v>
      </c>
    </row>
    <row r="224" customFormat="false" ht="15" hidden="false" customHeight="false" outlineLevel="0" collapsed="false">
      <c r="A224" s="0" t="s">
        <v>184</v>
      </c>
      <c r="B224" s="0" t="n">
        <v>51.8</v>
      </c>
      <c r="C224" s="0" t="n">
        <v>52.4</v>
      </c>
      <c r="F224" s="0" t="n">
        <f aca="false">(B224-C224)/B224</f>
        <v>-0.0115830115830116</v>
      </c>
      <c r="G224" s="0" t="n">
        <f aca="false">(F224)^2</f>
        <v>0.000134166157332181</v>
      </c>
      <c r="I224" s="0" t="n">
        <f aca="false">ABS(F224)</f>
        <v>0.0115830115830116</v>
      </c>
    </row>
    <row r="225" customFormat="false" ht="15" hidden="false" customHeight="false" outlineLevel="0" collapsed="false">
      <c r="A225" s="0" t="s">
        <v>167</v>
      </c>
      <c r="B225" s="0" t="n">
        <v>53.9</v>
      </c>
      <c r="C225" s="0" t="n">
        <v>52.4</v>
      </c>
      <c r="F225" s="0" t="n">
        <f aca="false">(B225-C225)/B225</f>
        <v>0.0278293135435993</v>
      </c>
      <c r="G225" s="0" t="n">
        <f aca="false">(F225)^2</f>
        <v>0.000774470692307957</v>
      </c>
      <c r="I225" s="0" t="n">
        <f aca="false">ABS(F225)</f>
        <v>0.0278293135435993</v>
      </c>
    </row>
    <row r="226" customFormat="false" ht="15" hidden="false" customHeight="false" outlineLevel="0" collapsed="false">
      <c r="A226" s="0" t="s">
        <v>175</v>
      </c>
      <c r="B226" s="0" t="n">
        <v>52.7</v>
      </c>
      <c r="C226" s="0" t="n">
        <v>52.6</v>
      </c>
      <c r="F226" s="0" t="n">
        <f aca="false">(B226-C226)/B226</f>
        <v>0.00189753320683115</v>
      </c>
      <c r="G226" s="0" t="n">
        <f aca="false">(F226)^2</f>
        <v>3.60063227102689E-006</v>
      </c>
      <c r="I226" s="0" t="n">
        <f aca="false">ABS(F226)</f>
        <v>0.00189753320683115</v>
      </c>
    </row>
    <row r="227" customFormat="false" ht="15" hidden="false" customHeight="false" outlineLevel="0" collapsed="false">
      <c r="A227" s="0" t="s">
        <v>181</v>
      </c>
      <c r="B227" s="0" t="n">
        <v>52.1</v>
      </c>
      <c r="C227" s="0" t="n">
        <v>52.7</v>
      </c>
      <c r="F227" s="0" t="n">
        <f aca="false">(B227-C227)/B227</f>
        <v>-0.0115163147792707</v>
      </c>
      <c r="G227" s="0" t="n">
        <f aca="false">(F227)^2</f>
        <v>0.000132625506095248</v>
      </c>
      <c r="I227" s="0" t="n">
        <f aca="false">ABS(F227)</f>
        <v>0.0115163147792707</v>
      </c>
    </row>
    <row r="228" customFormat="false" ht="15" hidden="false" customHeight="false" outlineLevel="0" collapsed="false">
      <c r="A228" s="0" t="s">
        <v>159</v>
      </c>
      <c r="B228" s="0" t="n">
        <v>55.6</v>
      </c>
      <c r="C228" s="0" t="n">
        <v>52.7</v>
      </c>
      <c r="F228" s="0" t="n">
        <f aca="false">(B228-C228)/B228</f>
        <v>0.0521582733812949</v>
      </c>
      <c r="G228" s="0" t="n">
        <f aca="false">(F228)^2</f>
        <v>0.0027204854821179</v>
      </c>
      <c r="I228" s="0" t="n">
        <f aca="false">ABS(F228)</f>
        <v>0.0521582733812949</v>
      </c>
    </row>
    <row r="229" customFormat="false" ht="15" hidden="false" customHeight="false" outlineLevel="0" collapsed="false">
      <c r="A229" s="0" t="s">
        <v>194</v>
      </c>
      <c r="B229" s="0" t="n">
        <v>49.6</v>
      </c>
      <c r="C229" s="0" t="n">
        <v>52.8</v>
      </c>
      <c r="F229" s="0" t="n">
        <f aca="false">(B229-C229)/B229</f>
        <v>-0.064516129032258</v>
      </c>
      <c r="G229" s="0" t="n">
        <f aca="false">(F229)^2</f>
        <v>0.00416233090530696</v>
      </c>
      <c r="I229" s="0" t="n">
        <f aca="false">ABS(F229)</f>
        <v>0.064516129032258</v>
      </c>
    </row>
    <row r="230" customFormat="false" ht="15" hidden="false" customHeight="false" outlineLevel="0" collapsed="false">
      <c r="A230" s="0" t="s">
        <v>176</v>
      </c>
      <c r="B230" s="0" t="n">
        <v>52.6</v>
      </c>
      <c r="C230" s="0" t="n">
        <v>52.9</v>
      </c>
      <c r="F230" s="0" t="n">
        <f aca="false">(B230-C230)/B230</f>
        <v>-0.00570342205323188</v>
      </c>
      <c r="G230" s="0" t="n">
        <f aca="false">(F230)^2</f>
        <v>3.25290231172918E-005</v>
      </c>
      <c r="I230" s="0" t="n">
        <f aca="false">ABS(F230)</f>
        <v>0.00570342205323188</v>
      </c>
    </row>
    <row r="231" customFormat="false" ht="15" hidden="false" customHeight="false" outlineLevel="0" collapsed="false">
      <c r="A231" s="0" t="s">
        <v>187</v>
      </c>
      <c r="B231" s="0" t="n">
        <v>50.6</v>
      </c>
      <c r="C231" s="0" t="n">
        <v>53.2</v>
      </c>
      <c r="F231" s="0" t="n">
        <f aca="false">(B231-C231)/B231</f>
        <v>-0.0513833992094862</v>
      </c>
      <c r="G231" s="0" t="n">
        <f aca="false">(F231)^2</f>
        <v>0.00264025371432143</v>
      </c>
      <c r="I231" s="0" t="n">
        <f aca="false">ABS(F231)</f>
        <v>0.0513833992094862</v>
      </c>
    </row>
    <row r="232" customFormat="false" ht="15" hidden="false" customHeight="false" outlineLevel="0" collapsed="false">
      <c r="A232" s="0" t="s">
        <v>171</v>
      </c>
      <c r="B232" s="0" t="n">
        <v>53.3</v>
      </c>
      <c r="C232" s="0" t="n">
        <v>53.3</v>
      </c>
      <c r="F232" s="0" t="n">
        <f aca="false">(B232-C232)/B232</f>
        <v>0</v>
      </c>
      <c r="G232" s="0" t="n">
        <f aca="false">(F232)^2</f>
        <v>0</v>
      </c>
      <c r="I232" s="0" t="n">
        <f aca="false">ABS(F232)</f>
        <v>0</v>
      </c>
    </row>
    <row r="233" customFormat="false" ht="15" hidden="false" customHeight="false" outlineLevel="0" collapsed="false">
      <c r="A233" s="0" t="s">
        <v>170</v>
      </c>
      <c r="B233" s="0" t="n">
        <v>53.4</v>
      </c>
      <c r="C233" s="0" t="n">
        <v>53.6</v>
      </c>
      <c r="F233" s="0" t="n">
        <f aca="false">(B233-C233)/B233</f>
        <v>-0.00374531835205998</v>
      </c>
      <c r="G233" s="0" t="n">
        <f aca="false">(F233)^2</f>
        <v>1.40274095582773E-005</v>
      </c>
      <c r="I233" s="0" t="n">
        <f aca="false">ABS(F233)</f>
        <v>0.00374531835205998</v>
      </c>
    </row>
    <row r="234" customFormat="false" ht="15" hidden="false" customHeight="false" outlineLevel="0" collapsed="false">
      <c r="A234" s="0" t="s">
        <v>168</v>
      </c>
      <c r="B234" s="0" t="n">
        <v>53.8</v>
      </c>
      <c r="C234" s="0" t="n">
        <v>53.7</v>
      </c>
      <c r="F234" s="0" t="n">
        <f aca="false">(B234-C234)/B234</f>
        <v>0.00185873605947945</v>
      </c>
      <c r="G234" s="0" t="n">
        <f aca="false">(F234)^2</f>
        <v>3.45489973880919E-006</v>
      </c>
      <c r="I234" s="0" t="n">
        <f aca="false">ABS(F234)</f>
        <v>0.00185873605947945</v>
      </c>
    </row>
    <row r="235" customFormat="false" ht="15" hidden="false" customHeight="false" outlineLevel="0" collapsed="false">
      <c r="A235" s="0" t="s">
        <v>185</v>
      </c>
      <c r="B235" s="0" t="n">
        <v>51.3</v>
      </c>
      <c r="C235" s="0" t="n">
        <v>54.2</v>
      </c>
      <c r="F235" s="0" t="n">
        <f aca="false">(B235-C235)/B235</f>
        <v>-0.0565302144249514</v>
      </c>
      <c r="G235" s="0" t="n">
        <f aca="false">(F235)^2</f>
        <v>0.00319566514293098</v>
      </c>
      <c r="I235" s="0" t="n">
        <f aca="false">ABS(F235)</f>
        <v>0.0565302144249514</v>
      </c>
    </row>
    <row r="236" customFormat="false" ht="15" hidden="false" customHeight="false" outlineLevel="0" collapsed="false">
      <c r="A236" s="0" t="s">
        <v>178</v>
      </c>
      <c r="B236" s="0" t="n">
        <v>52.6</v>
      </c>
      <c r="C236" s="0" t="n">
        <v>54.3</v>
      </c>
      <c r="F236" s="0" t="n">
        <f aca="false">(B236-C236)/B236</f>
        <v>-0.0323193916349809</v>
      </c>
      <c r="G236" s="0" t="n">
        <f aca="false">(F236)^2</f>
        <v>0.00104454307565527</v>
      </c>
      <c r="I236" s="0" t="n">
        <f aca="false">ABS(F236)</f>
        <v>0.0323193916349809</v>
      </c>
    </row>
    <row r="237" customFormat="false" ht="15" hidden="false" customHeight="false" outlineLevel="0" collapsed="false">
      <c r="A237" s="0" t="s">
        <v>158</v>
      </c>
      <c r="B237" s="0" t="n">
        <v>55.6</v>
      </c>
      <c r="C237" s="0" t="n">
        <v>54.3</v>
      </c>
      <c r="F237" s="0" t="n">
        <f aca="false">(B237-C237)/B237</f>
        <v>0.0233812949640289</v>
      </c>
      <c r="G237" s="0" t="n">
        <f aca="false">(F237)^2</f>
        <v>0.000546684954194921</v>
      </c>
      <c r="I237" s="0" t="n">
        <f aca="false">ABS(F237)</f>
        <v>0.0233812949640289</v>
      </c>
    </row>
    <row r="238" customFormat="false" ht="15" hidden="false" customHeight="false" outlineLevel="0" collapsed="false">
      <c r="A238" s="0" t="s">
        <v>166</v>
      </c>
      <c r="B238" s="0" t="n">
        <v>54.1</v>
      </c>
      <c r="C238" s="0" t="n">
        <v>54.4</v>
      </c>
      <c r="F238" s="0" t="n">
        <f aca="false">(B238-C238)/B238</f>
        <v>-0.00554528650646945</v>
      </c>
      <c r="G238" s="0" t="n">
        <f aca="false">(F238)^2</f>
        <v>3.07502024388321E-005</v>
      </c>
      <c r="I238" s="0" t="n">
        <f aca="false">ABS(F238)</f>
        <v>0.00554528650646945</v>
      </c>
    </row>
    <row r="239" customFormat="false" ht="15" hidden="false" customHeight="false" outlineLevel="0" collapsed="false">
      <c r="A239" s="0" t="s">
        <v>160</v>
      </c>
      <c r="B239" s="0" t="n">
        <v>55.5</v>
      </c>
      <c r="C239" s="0" t="n">
        <v>54.4</v>
      </c>
      <c r="F239" s="0" t="n">
        <f aca="false">(B239-C239)/B239</f>
        <v>0.0198198198198198</v>
      </c>
      <c r="G239" s="0" t="n">
        <f aca="false">(F239)^2</f>
        <v>0.000392825257690124</v>
      </c>
      <c r="I239" s="0" t="n">
        <f aca="false">ABS(F239)</f>
        <v>0.0198198198198198</v>
      </c>
    </row>
    <row r="240" customFormat="false" ht="15" hidden="false" customHeight="false" outlineLevel="0" collapsed="false">
      <c r="A240" s="0" t="s">
        <v>154</v>
      </c>
      <c r="B240" s="0" t="n">
        <v>56.3</v>
      </c>
      <c r="C240" s="0" t="n">
        <v>54.5</v>
      </c>
      <c r="F240" s="0" t="n">
        <f aca="false">(B240-C240)/B240</f>
        <v>0.0319715808170515</v>
      </c>
      <c r="G240" s="0" t="n">
        <f aca="false">(F240)^2</f>
        <v>0.00102218197994125</v>
      </c>
      <c r="I240" s="0" t="n">
        <f aca="false">ABS(F240)</f>
        <v>0.0319715808170515</v>
      </c>
    </row>
    <row r="241" customFormat="false" ht="15" hidden="false" customHeight="false" outlineLevel="0" collapsed="false">
      <c r="A241" s="0" t="s">
        <v>164</v>
      </c>
      <c r="B241" s="0" t="n">
        <v>54.2</v>
      </c>
      <c r="C241" s="0" t="n">
        <v>54.7</v>
      </c>
      <c r="F241" s="0" t="n">
        <f aca="false">(B241-C241)/B241</f>
        <v>-0.00922509225092251</v>
      </c>
      <c r="G241" s="0" t="n">
        <f aca="false">(F241)^2</f>
        <v>8.51023270380305E-005</v>
      </c>
      <c r="I241" s="0" t="n">
        <f aca="false">ABS(F241)</f>
        <v>0.00922509225092251</v>
      </c>
    </row>
    <row r="242" customFormat="false" ht="15" hidden="false" customHeight="false" outlineLevel="0" collapsed="false">
      <c r="A242" s="0" t="s">
        <v>180</v>
      </c>
      <c r="B242" s="0" t="n">
        <v>52.1</v>
      </c>
      <c r="C242" s="0" t="n">
        <v>55.2</v>
      </c>
      <c r="F242" s="0" t="n">
        <f aca="false">(B242-C242)/B242</f>
        <v>-0.0595009596928983</v>
      </c>
      <c r="G242" s="0" t="n">
        <f aca="false">(F242)^2</f>
        <v>0.00354036420437591</v>
      </c>
      <c r="I242" s="0" t="n">
        <f aca="false">ABS(F242)</f>
        <v>0.0595009596928983</v>
      </c>
    </row>
    <row r="243" customFormat="false" ht="15" hidden="false" customHeight="false" outlineLevel="0" collapsed="false">
      <c r="A243" s="0" t="s">
        <v>161</v>
      </c>
      <c r="B243" s="0" t="n">
        <v>55.1</v>
      </c>
      <c r="C243" s="0" t="n">
        <v>55.5</v>
      </c>
      <c r="F243" s="0" t="n">
        <f aca="false">(B243-C243)/B243</f>
        <v>-0.00725952813067148</v>
      </c>
      <c r="G243" s="0" t="n">
        <f aca="false">(F243)^2</f>
        <v>5.27007486800106E-005</v>
      </c>
      <c r="I243" s="0" t="n">
        <f aca="false">ABS(F243)</f>
        <v>0.00725952813067148</v>
      </c>
    </row>
    <row r="244" customFormat="false" ht="15" hidden="false" customHeight="false" outlineLevel="0" collapsed="false">
      <c r="A244" s="0" t="s">
        <v>129</v>
      </c>
      <c r="B244" s="0" t="n">
        <v>60</v>
      </c>
      <c r="C244" s="0" t="n">
        <v>55.5</v>
      </c>
      <c r="F244" s="0" t="n">
        <f aca="false">(B244-C244)/B244</f>
        <v>0.075</v>
      </c>
      <c r="G244" s="0" t="n">
        <f aca="false">(F244)^2</f>
        <v>0.005625</v>
      </c>
      <c r="I244" s="0" t="n">
        <f aca="false">ABS(F244)</f>
        <v>0.075</v>
      </c>
    </row>
    <row r="245" customFormat="false" ht="15" hidden="false" customHeight="false" outlineLevel="0" collapsed="false">
      <c r="A245" s="0" t="s">
        <v>162</v>
      </c>
      <c r="B245" s="0" t="n">
        <v>55</v>
      </c>
      <c r="C245" s="0" t="n">
        <v>55.6</v>
      </c>
      <c r="F245" s="0" t="n">
        <f aca="false">(B245-C245)/B245</f>
        <v>-0.0109090909090909</v>
      </c>
      <c r="G245" s="0" t="n">
        <f aca="false">(F245)^2</f>
        <v>0.00011900826446281</v>
      </c>
      <c r="I245" s="0" t="n">
        <f aca="false">ABS(F245)</f>
        <v>0.0109090909090909</v>
      </c>
    </row>
    <row r="246" customFormat="false" ht="15" hidden="false" customHeight="false" outlineLevel="0" collapsed="false">
      <c r="A246" s="0" t="s">
        <v>165</v>
      </c>
      <c r="B246" s="0" t="n">
        <v>54.1</v>
      </c>
      <c r="C246" s="0" t="n">
        <v>55.8</v>
      </c>
      <c r="F246" s="0" t="n">
        <f aca="false">(B246-C246)/B246</f>
        <v>-0.0314232902033271</v>
      </c>
      <c r="G246" s="0" t="n">
        <f aca="false">(F246)^2</f>
        <v>0.000987423167202512</v>
      </c>
      <c r="I246" s="0" t="n">
        <f aca="false">ABS(F246)</f>
        <v>0.0314232902033271</v>
      </c>
    </row>
    <row r="247" customFormat="false" ht="15" hidden="false" customHeight="false" outlineLevel="0" collapsed="false">
      <c r="A247" s="0" t="s">
        <v>163</v>
      </c>
      <c r="B247" s="0" t="n">
        <v>54.7</v>
      </c>
      <c r="C247" s="0" t="n">
        <v>56</v>
      </c>
      <c r="F247" s="0" t="n">
        <f aca="false">(B247-C247)/B247</f>
        <v>-0.0237659963436928</v>
      </c>
      <c r="G247" s="0" t="n">
        <f aca="false">(F247)^2</f>
        <v>0.00056482258220842</v>
      </c>
      <c r="I247" s="0" t="n">
        <f aca="false">ABS(F247)</f>
        <v>0.0237659963436928</v>
      </c>
    </row>
    <row r="248" customFormat="false" ht="15" hidden="false" customHeight="false" outlineLevel="0" collapsed="false">
      <c r="A248" s="0" t="s">
        <v>156</v>
      </c>
      <c r="B248" s="0" t="n">
        <v>55.7</v>
      </c>
      <c r="C248" s="0" t="n">
        <v>56</v>
      </c>
      <c r="F248" s="0" t="n">
        <f aca="false">(B248-C248)/B248</f>
        <v>-0.00538599640933568</v>
      </c>
      <c r="G248" s="0" t="n">
        <f aca="false">(F248)^2</f>
        <v>2.90089573213768E-005</v>
      </c>
      <c r="I248" s="0" t="n">
        <f aca="false">ABS(F248)</f>
        <v>0.00538599640933568</v>
      </c>
    </row>
    <row r="249" customFormat="false" ht="15" hidden="false" customHeight="false" outlineLevel="0" collapsed="false">
      <c r="A249" s="0" t="s">
        <v>150</v>
      </c>
      <c r="B249" s="0" t="n">
        <v>57.1</v>
      </c>
      <c r="C249" s="0" t="n">
        <v>56</v>
      </c>
      <c r="F249" s="0" t="n">
        <f aca="false">(B249-C249)/B249</f>
        <v>0.0192644483362522</v>
      </c>
      <c r="G249" s="0" t="n">
        <f aca="false">(F249)^2</f>
        <v>0.000371118969700131</v>
      </c>
      <c r="I249" s="0" t="n">
        <f aca="false">ABS(F249)</f>
        <v>0.0192644483362522</v>
      </c>
    </row>
    <row r="250" customFormat="false" ht="15" hidden="false" customHeight="false" outlineLevel="0" collapsed="false">
      <c r="A250" s="0" t="s">
        <v>145</v>
      </c>
      <c r="B250" s="0" t="n">
        <v>57.9</v>
      </c>
      <c r="C250" s="0" t="n">
        <v>56.3</v>
      </c>
      <c r="F250" s="0" t="n">
        <f aca="false">(B250-C250)/B250</f>
        <v>0.0276338514680484</v>
      </c>
      <c r="G250" s="0" t="n">
        <f aca="false">(F250)^2</f>
        <v>0.00076362974695816</v>
      </c>
      <c r="I250" s="0" t="n">
        <f aca="false">ABS(F250)</f>
        <v>0.0276338514680484</v>
      </c>
    </row>
    <row r="251" customFormat="false" ht="15" hidden="false" customHeight="false" outlineLevel="0" collapsed="false">
      <c r="A251" s="0" t="s">
        <v>143</v>
      </c>
      <c r="B251" s="0" t="n">
        <v>58.4</v>
      </c>
      <c r="C251" s="0" t="n">
        <v>56.3</v>
      </c>
      <c r="F251" s="0" t="n">
        <f aca="false">(B251-C251)/B251</f>
        <v>0.0359589041095891</v>
      </c>
      <c r="G251" s="0" t="n">
        <f aca="false">(F251)^2</f>
        <v>0.00129304278476262</v>
      </c>
      <c r="I251" s="0" t="n">
        <f aca="false">ABS(F251)</f>
        <v>0.0359589041095891</v>
      </c>
    </row>
    <row r="252" customFormat="false" ht="15" hidden="false" customHeight="false" outlineLevel="0" collapsed="false">
      <c r="A252" s="0" t="s">
        <v>134</v>
      </c>
      <c r="B252" s="0" t="n">
        <v>59.4</v>
      </c>
      <c r="C252" s="0" t="n">
        <v>56.9</v>
      </c>
      <c r="F252" s="0" t="n">
        <f aca="false">(B252-C252)/B252</f>
        <v>0.0420875420875421</v>
      </c>
      <c r="G252" s="0" t="n">
        <f aca="false">(F252)^2</f>
        <v>0.00177136119897063</v>
      </c>
      <c r="I252" s="0" t="n">
        <f aca="false">ABS(F252)</f>
        <v>0.0420875420875421</v>
      </c>
    </row>
    <row r="253" customFormat="false" ht="15" hidden="false" customHeight="false" outlineLevel="0" collapsed="false">
      <c r="A253" s="0" t="s">
        <v>155</v>
      </c>
      <c r="B253" s="0" t="n">
        <v>56.1</v>
      </c>
      <c r="C253" s="0" t="n">
        <v>57.1</v>
      </c>
      <c r="F253" s="0" t="n">
        <f aca="false">(B253-C253)/B253</f>
        <v>-0.017825311942959</v>
      </c>
      <c r="G253" s="0" t="n">
        <f aca="false">(F253)^2</f>
        <v>0.000317741745863797</v>
      </c>
      <c r="I253" s="0" t="n">
        <f aca="false">ABS(F253)</f>
        <v>0.017825311942959</v>
      </c>
    </row>
    <row r="254" customFormat="false" ht="15" hidden="false" customHeight="false" outlineLevel="0" collapsed="false">
      <c r="A254" s="0" t="s">
        <v>152</v>
      </c>
      <c r="B254" s="0" t="n">
        <v>56.7</v>
      </c>
      <c r="C254" s="0" t="n">
        <v>57.2</v>
      </c>
      <c r="F254" s="0" t="n">
        <f aca="false">(B254-C254)/B254</f>
        <v>-0.00881834215167548</v>
      </c>
      <c r="G254" s="0" t="n">
        <f aca="false">(F254)^2</f>
        <v>7.77631583040166E-005</v>
      </c>
      <c r="I254" s="0" t="n">
        <f aca="false">ABS(F254)</f>
        <v>0.00881834215167548</v>
      </c>
    </row>
    <row r="255" customFormat="false" ht="15" hidden="false" customHeight="false" outlineLevel="0" collapsed="false">
      <c r="A255" s="0" t="s">
        <v>157</v>
      </c>
      <c r="B255" s="0" t="n">
        <v>55.6</v>
      </c>
      <c r="C255" s="0" t="n">
        <v>57.5</v>
      </c>
      <c r="F255" s="0" t="n">
        <f aca="false">(B255-C255)/B255</f>
        <v>-0.0341726618705036</v>
      </c>
      <c r="G255" s="0" t="n">
        <f aca="false">(F255)^2</f>
        <v>0.00116777081931577</v>
      </c>
      <c r="I255" s="0" t="n">
        <f aca="false">ABS(F255)</f>
        <v>0.0341726618705036</v>
      </c>
    </row>
    <row r="256" customFormat="false" ht="15" hidden="false" customHeight="false" outlineLevel="0" collapsed="false">
      <c r="A256" s="0" t="s">
        <v>142</v>
      </c>
      <c r="B256" s="0" t="n">
        <v>58.5</v>
      </c>
      <c r="C256" s="0" t="n">
        <v>57.7</v>
      </c>
      <c r="F256" s="0" t="n">
        <f aca="false">(B256-C256)/B256</f>
        <v>0.0136752136752136</v>
      </c>
      <c r="G256" s="0" t="n">
        <f aca="false">(F256)^2</f>
        <v>0.00018701146906275</v>
      </c>
      <c r="I256" s="0" t="n">
        <f aca="false">ABS(F256)</f>
        <v>0.0136752136752136</v>
      </c>
    </row>
    <row r="257" customFormat="false" ht="15" hidden="false" customHeight="false" outlineLevel="0" collapsed="false">
      <c r="A257" s="0" t="s">
        <v>148</v>
      </c>
      <c r="B257" s="0" t="n">
        <v>57.6</v>
      </c>
      <c r="C257" s="0" t="n">
        <v>58.1</v>
      </c>
      <c r="F257" s="0" t="n">
        <f aca="false">(B257-C257)/B257</f>
        <v>-0.00868055555555556</v>
      </c>
      <c r="G257" s="0" t="n">
        <f aca="false">(F257)^2</f>
        <v>7.53520447530864E-005</v>
      </c>
      <c r="I257" s="0" t="n">
        <f aca="false">ABS(F257)</f>
        <v>0.00868055555555556</v>
      </c>
    </row>
    <row r="258" customFormat="false" ht="15" hidden="false" customHeight="false" outlineLevel="0" collapsed="false">
      <c r="A258" s="0" t="s">
        <v>151</v>
      </c>
      <c r="B258" s="0" t="n">
        <v>56.8</v>
      </c>
      <c r="C258" s="0" t="n">
        <v>58.2</v>
      </c>
      <c r="F258" s="0" t="n">
        <f aca="false">(B258-C258)/B258</f>
        <v>-0.0246478873239438</v>
      </c>
      <c r="G258" s="0" t="n">
        <f aca="false">(F258)^2</f>
        <v>0.000607518349533828</v>
      </c>
      <c r="I258" s="0" t="n">
        <f aca="false">ABS(F258)</f>
        <v>0.0246478873239438</v>
      </c>
    </row>
    <row r="259" customFormat="false" ht="15" hidden="false" customHeight="false" outlineLevel="0" collapsed="false">
      <c r="A259" s="0" t="s">
        <v>140</v>
      </c>
      <c r="B259" s="0" t="n">
        <v>58.7</v>
      </c>
      <c r="C259" s="0" t="n">
        <v>58.3</v>
      </c>
      <c r="F259" s="0" t="n">
        <f aca="false">(B259-C259)/B259</f>
        <v>0.00681431005110742</v>
      </c>
      <c r="G259" s="0" t="n">
        <f aca="false">(F259)^2</f>
        <v>4.64348214726236E-005</v>
      </c>
      <c r="I259" s="0" t="n">
        <f aca="false">ABS(F259)</f>
        <v>0.00681431005110742</v>
      </c>
    </row>
    <row r="260" customFormat="false" ht="15" hidden="false" customHeight="false" outlineLevel="0" collapsed="false">
      <c r="A260" s="0" t="s">
        <v>147</v>
      </c>
      <c r="B260" s="0" t="n">
        <v>57.6</v>
      </c>
      <c r="C260" s="0" t="n">
        <v>58.4</v>
      </c>
      <c r="F260" s="0" t="n">
        <f aca="false">(B260-C260)/B260</f>
        <v>-0.0138888888888888</v>
      </c>
      <c r="G260" s="0" t="n">
        <f aca="false">(F260)^2</f>
        <v>0.0001929012345679</v>
      </c>
      <c r="I260" s="0" t="n">
        <f aca="false">ABS(F260)</f>
        <v>0.0138888888888888</v>
      </c>
    </row>
    <row r="261" customFormat="false" ht="15" hidden="false" customHeight="false" outlineLevel="0" collapsed="false">
      <c r="A261" s="0" t="s">
        <v>139</v>
      </c>
      <c r="B261" s="0" t="n">
        <v>58.7</v>
      </c>
      <c r="C261" s="0" t="n">
        <v>58.4</v>
      </c>
      <c r="F261" s="0" t="n">
        <f aca="false">(B261-C261)/B261</f>
        <v>0.00511073253833057</v>
      </c>
      <c r="G261" s="0" t="n">
        <f aca="false">(F261)^2</f>
        <v>2.61195870783508E-005</v>
      </c>
      <c r="I261" s="0" t="n">
        <f aca="false">ABS(F261)</f>
        <v>0.00511073253833057</v>
      </c>
    </row>
    <row r="262" customFormat="false" ht="15" hidden="false" customHeight="false" outlineLevel="0" collapsed="false">
      <c r="A262" s="0" t="s">
        <v>135</v>
      </c>
      <c r="B262" s="0" t="n">
        <v>59.1</v>
      </c>
      <c r="C262" s="0" t="n">
        <v>58.7</v>
      </c>
      <c r="F262" s="0" t="n">
        <f aca="false">(B262-C262)/B262</f>
        <v>0.00676818950930624</v>
      </c>
      <c r="G262" s="0" t="n">
        <f aca="false">(F262)^2</f>
        <v>4.5808389233883E-005</v>
      </c>
      <c r="I262" s="0" t="n">
        <f aca="false">ABS(F262)</f>
        <v>0.00676818950930624</v>
      </c>
    </row>
    <row r="263" customFormat="false" ht="15" hidden="false" customHeight="false" outlineLevel="0" collapsed="false">
      <c r="A263" s="0" t="s">
        <v>146</v>
      </c>
      <c r="B263" s="0" t="n">
        <v>57.8</v>
      </c>
      <c r="C263" s="0" t="n">
        <v>59</v>
      </c>
      <c r="F263" s="0" t="n">
        <f aca="false">(B263-C263)/B263</f>
        <v>-0.0207612456747405</v>
      </c>
      <c r="G263" s="0" t="n">
        <f aca="false">(F263)^2</f>
        <v>0.000431029321966933</v>
      </c>
      <c r="I263" s="0" t="n">
        <f aca="false">ABS(F263)</f>
        <v>0.0207612456747405</v>
      </c>
    </row>
    <row r="264" customFormat="false" ht="15" hidden="false" customHeight="false" outlineLevel="0" collapsed="false">
      <c r="A264" s="0" t="s">
        <v>144</v>
      </c>
      <c r="B264" s="0" t="n">
        <v>58.3</v>
      </c>
      <c r="C264" s="0" t="n">
        <v>59</v>
      </c>
      <c r="F264" s="0" t="n">
        <f aca="false">(B264-C264)/B264</f>
        <v>-0.0120068610634649</v>
      </c>
      <c r="G264" s="0" t="n">
        <f aca="false">(F264)^2</f>
        <v>0.000144164712597349</v>
      </c>
      <c r="I264" s="0" t="n">
        <f aca="false">ABS(F264)</f>
        <v>0.0120068610634649</v>
      </c>
    </row>
    <row r="265" customFormat="false" ht="15" hidden="false" customHeight="false" outlineLevel="0" collapsed="false">
      <c r="A265" s="0" t="s">
        <v>136</v>
      </c>
      <c r="B265" s="0" t="n">
        <v>59</v>
      </c>
      <c r="C265" s="0" t="n">
        <v>59.1</v>
      </c>
      <c r="F265" s="0" t="n">
        <f aca="false">(B265-C265)/B265</f>
        <v>-0.00169491525423731</v>
      </c>
      <c r="G265" s="0" t="n">
        <f aca="false">(F265)^2</f>
        <v>2.87273771904633E-006</v>
      </c>
      <c r="I265" s="0" t="n">
        <f aca="false">ABS(F265)</f>
        <v>0.00169491525423731</v>
      </c>
    </row>
    <row r="266" customFormat="false" ht="15" hidden="false" customHeight="false" outlineLevel="0" collapsed="false">
      <c r="A266" s="0" t="s">
        <v>137</v>
      </c>
      <c r="B266" s="0" t="n">
        <v>58.9</v>
      </c>
      <c r="C266" s="0" t="n">
        <v>59.2</v>
      </c>
      <c r="F266" s="0" t="n">
        <f aca="false">(B266-C266)/B266</f>
        <v>-0.00509337860780992</v>
      </c>
      <c r="G266" s="0" t="n">
        <f aca="false">(F266)^2</f>
        <v>2.59425056424957E-005</v>
      </c>
      <c r="I266" s="0" t="n">
        <f aca="false">ABS(F266)</f>
        <v>0.00509337860780992</v>
      </c>
    </row>
    <row r="267" customFormat="false" ht="15" hidden="false" customHeight="false" outlineLevel="0" collapsed="false">
      <c r="A267" s="0" t="s">
        <v>133</v>
      </c>
      <c r="B267" s="0" t="n">
        <v>59.5</v>
      </c>
      <c r="C267" s="0" t="n">
        <v>59.3</v>
      </c>
      <c r="F267" s="0" t="n">
        <f aca="false">(B267-C267)/B267</f>
        <v>0.00336134453781517</v>
      </c>
      <c r="G267" s="0" t="n">
        <f aca="false">(F267)^2</f>
        <v>1.12986371018999E-005</v>
      </c>
      <c r="I267" s="0" t="n">
        <f aca="false">ABS(F267)</f>
        <v>0.00336134453781517</v>
      </c>
    </row>
    <row r="268" customFormat="false" ht="15" hidden="false" customHeight="false" outlineLevel="0" collapsed="false">
      <c r="A268" s="0" t="s">
        <v>102</v>
      </c>
      <c r="B268" s="0" t="n">
        <v>65.8</v>
      </c>
      <c r="C268" s="0" t="n">
        <v>60.4</v>
      </c>
      <c r="F268" s="0" t="n">
        <f aca="false">(B268-C268)/B268</f>
        <v>0.0820668693009118</v>
      </c>
      <c r="G268" s="0" t="n">
        <f aca="false">(F268)^2</f>
        <v>0.00673497103685295</v>
      </c>
      <c r="I268" s="0" t="n">
        <f aca="false">ABS(F268)</f>
        <v>0.0820668693009118</v>
      </c>
    </row>
    <row r="269" customFormat="false" ht="15" hidden="false" customHeight="false" outlineLevel="0" collapsed="false">
      <c r="A269" s="0" t="s">
        <v>132</v>
      </c>
      <c r="B269" s="0" t="n">
        <v>59.6</v>
      </c>
      <c r="C269" s="0" t="n">
        <v>60.7</v>
      </c>
      <c r="F269" s="0" t="n">
        <f aca="false">(B269-C269)/B269</f>
        <v>-0.0184563758389262</v>
      </c>
      <c r="G269" s="0" t="n">
        <f aca="false">(F269)^2</f>
        <v>0.000340637809107699</v>
      </c>
      <c r="I269" s="0" t="n">
        <f aca="false">ABS(F269)</f>
        <v>0.0184563758389262</v>
      </c>
    </row>
    <row r="270" customFormat="false" ht="15" hidden="false" customHeight="false" outlineLevel="0" collapsed="false">
      <c r="A270" s="0" t="s">
        <v>125</v>
      </c>
      <c r="B270" s="0" t="n">
        <v>61.8</v>
      </c>
      <c r="C270" s="0" t="n">
        <v>60.7</v>
      </c>
      <c r="F270" s="0" t="n">
        <f aca="false">(B270-C270)/B270</f>
        <v>0.017799352750809</v>
      </c>
      <c r="G270" s="0" t="n">
        <f aca="false">(F270)^2</f>
        <v>0.000316816958347731</v>
      </c>
      <c r="I270" s="0" t="n">
        <f aca="false">ABS(F270)</f>
        <v>0.017799352750809</v>
      </c>
    </row>
    <row r="271" customFormat="false" ht="15" hidden="false" customHeight="false" outlineLevel="0" collapsed="false">
      <c r="A271" s="0" t="s">
        <v>149</v>
      </c>
      <c r="B271" s="0" t="n">
        <v>57.1</v>
      </c>
      <c r="C271" s="0" t="n">
        <v>60.8</v>
      </c>
      <c r="F271" s="0" t="n">
        <f aca="false">(B271-C271)/B271</f>
        <v>-0.0647985989492118</v>
      </c>
      <c r="G271" s="0" t="n">
        <f aca="false">(F271)^2</f>
        <v>0.0041988584257808</v>
      </c>
      <c r="I271" s="0" t="n">
        <f aca="false">ABS(F271)</f>
        <v>0.0647985989492118</v>
      </c>
    </row>
    <row r="272" customFormat="false" ht="15" hidden="false" customHeight="false" outlineLevel="0" collapsed="false">
      <c r="A272" s="0" t="s">
        <v>131</v>
      </c>
      <c r="B272" s="0" t="n">
        <v>59.6</v>
      </c>
      <c r="C272" s="0" t="n">
        <v>60.8</v>
      </c>
      <c r="F272" s="0" t="n">
        <f aca="false">(B272-C272)/B272</f>
        <v>-0.0201342281879194</v>
      </c>
      <c r="G272" s="0" t="n">
        <f aca="false">(F272)^2</f>
        <v>0.000405387144723208</v>
      </c>
      <c r="I272" s="0" t="n">
        <f aca="false">ABS(F272)</f>
        <v>0.0201342281879194</v>
      </c>
    </row>
    <row r="273" customFormat="false" ht="15" hidden="false" customHeight="false" outlineLevel="0" collapsed="false">
      <c r="A273" s="0" t="s">
        <v>130</v>
      </c>
      <c r="B273" s="0" t="n">
        <v>60</v>
      </c>
      <c r="C273" s="0" t="n">
        <v>61.3</v>
      </c>
      <c r="F273" s="0" t="n">
        <f aca="false">(B273-C273)/B273</f>
        <v>-0.0216666666666666</v>
      </c>
      <c r="G273" s="0" t="n">
        <f aca="false">(F273)^2</f>
        <v>0.000469444444444442</v>
      </c>
      <c r="I273" s="0" t="n">
        <f aca="false">ABS(F273)</f>
        <v>0.0216666666666666</v>
      </c>
    </row>
    <row r="274" customFormat="false" ht="15" hidden="false" customHeight="false" outlineLevel="0" collapsed="false">
      <c r="A274" s="0" t="s">
        <v>114</v>
      </c>
      <c r="B274" s="0" t="n">
        <v>62.8</v>
      </c>
      <c r="C274" s="0" t="n">
        <v>61.4</v>
      </c>
      <c r="F274" s="0" t="n">
        <f aca="false">(B274-C274)/B274</f>
        <v>0.0222929936305732</v>
      </c>
      <c r="G274" s="0" t="n">
        <f aca="false">(F274)^2</f>
        <v>0.000496977565012778</v>
      </c>
      <c r="I274" s="0" t="n">
        <f aca="false">ABS(F274)</f>
        <v>0.0222929936305732</v>
      </c>
    </row>
    <row r="275" customFormat="false" ht="15" hidden="false" customHeight="false" outlineLevel="0" collapsed="false">
      <c r="A275" s="0" t="s">
        <v>141</v>
      </c>
      <c r="B275" s="0" t="n">
        <v>58.6</v>
      </c>
      <c r="C275" s="0" t="n">
        <v>61.5</v>
      </c>
      <c r="F275" s="0" t="n">
        <f aca="false">(B275-C275)/B275</f>
        <v>-0.0494880546075085</v>
      </c>
      <c r="G275" s="0" t="n">
        <f aca="false">(F275)^2</f>
        <v>0.00244906754883574</v>
      </c>
      <c r="I275" s="0" t="n">
        <f aca="false">ABS(F275)</f>
        <v>0.0494880546075085</v>
      </c>
    </row>
    <row r="276" customFormat="false" ht="15" hidden="false" customHeight="false" outlineLevel="0" collapsed="false">
      <c r="A276" s="0" t="s">
        <v>120</v>
      </c>
      <c r="B276" s="0" t="n">
        <v>62.4</v>
      </c>
      <c r="C276" s="0" t="n">
        <v>61.5</v>
      </c>
      <c r="F276" s="0" t="n">
        <f aca="false">(B276-C276)/B276</f>
        <v>0.0144230769230769</v>
      </c>
      <c r="G276" s="0" t="n">
        <f aca="false">(F276)^2</f>
        <v>0.000208025147928993</v>
      </c>
      <c r="I276" s="0" t="n">
        <f aca="false">ABS(F276)</f>
        <v>0.0144230769230769</v>
      </c>
    </row>
    <row r="277" customFormat="false" ht="15" hidden="false" customHeight="false" outlineLevel="0" collapsed="false">
      <c r="A277" s="0" t="s">
        <v>118</v>
      </c>
      <c r="B277" s="0" t="n">
        <v>62.7</v>
      </c>
      <c r="C277" s="0" t="n">
        <v>61.5</v>
      </c>
      <c r="F277" s="0" t="n">
        <f aca="false">(B277-C277)/B277</f>
        <v>0.0191387559808613</v>
      </c>
      <c r="G277" s="0" t="n">
        <f aca="false">(F277)^2</f>
        <v>0.000366291980494954</v>
      </c>
      <c r="I277" s="0" t="n">
        <f aca="false">ABS(F277)</f>
        <v>0.0191387559808613</v>
      </c>
    </row>
    <row r="278" customFormat="false" ht="15" hidden="false" customHeight="false" outlineLevel="0" collapsed="false">
      <c r="A278" s="0" t="s">
        <v>122</v>
      </c>
      <c r="B278" s="0" t="n">
        <v>62.2</v>
      </c>
      <c r="C278" s="0" t="n">
        <v>61.6</v>
      </c>
      <c r="F278" s="0" t="n">
        <f aca="false">(B278-C278)/B278</f>
        <v>0.00964630225080388</v>
      </c>
      <c r="G278" s="0" t="n">
        <f aca="false">(F278)^2</f>
        <v>9.3051147113864E-005</v>
      </c>
      <c r="I278" s="0" t="n">
        <f aca="false">ABS(F278)</f>
        <v>0.00964630225080388</v>
      </c>
    </row>
    <row r="279" customFormat="false" ht="15" hidden="false" customHeight="false" outlineLevel="0" collapsed="false">
      <c r="A279" s="0" t="s">
        <v>117</v>
      </c>
      <c r="B279" s="0" t="n">
        <v>62.8</v>
      </c>
      <c r="C279" s="0" t="n">
        <v>61.9</v>
      </c>
      <c r="F279" s="0" t="n">
        <f aca="false">(B279-C279)/B279</f>
        <v>0.0143312101910828</v>
      </c>
      <c r="G279" s="0" t="n">
        <f aca="false">(F279)^2</f>
        <v>0.000205383585540995</v>
      </c>
      <c r="I279" s="0" t="n">
        <f aca="false">ABS(F279)</f>
        <v>0.0143312101910828</v>
      </c>
    </row>
    <row r="280" customFormat="false" ht="15" hidden="false" customHeight="false" outlineLevel="0" collapsed="false">
      <c r="A280" s="0" t="s">
        <v>128</v>
      </c>
      <c r="B280" s="0" t="n">
        <v>60.5</v>
      </c>
      <c r="C280" s="0" t="n">
        <v>62.3</v>
      </c>
      <c r="F280" s="0" t="n">
        <f aca="false">(B280-C280)/B280</f>
        <v>-0.0297520661157024</v>
      </c>
      <c r="G280" s="0" t="n">
        <f aca="false">(F280)^2</f>
        <v>0.000885185438153129</v>
      </c>
      <c r="I280" s="0" t="n">
        <f aca="false">ABS(F280)</f>
        <v>0.0297520661157024</v>
      </c>
    </row>
    <row r="281" customFormat="false" ht="15" hidden="false" customHeight="false" outlineLevel="0" collapsed="false">
      <c r="A281" s="0" t="s">
        <v>108</v>
      </c>
      <c r="B281" s="0" t="n">
        <v>64.5</v>
      </c>
      <c r="C281" s="0" t="n">
        <v>63.2</v>
      </c>
      <c r="F281" s="0" t="n">
        <f aca="false">(B281-C281)/B281</f>
        <v>0.0201550387596899</v>
      </c>
      <c r="G281" s="0" t="n">
        <f aca="false">(F281)^2</f>
        <v>0.000406225587404601</v>
      </c>
      <c r="I281" s="0" t="n">
        <f aca="false">ABS(F281)</f>
        <v>0.0201550387596899</v>
      </c>
    </row>
    <row r="282" customFormat="false" ht="15" hidden="false" customHeight="false" outlineLevel="0" collapsed="false">
      <c r="A282" s="0" t="s">
        <v>138</v>
      </c>
      <c r="B282" s="0" t="n">
        <v>58.9</v>
      </c>
      <c r="C282" s="0" t="n">
        <v>63.6</v>
      </c>
      <c r="F282" s="0" t="n">
        <f aca="false">(B282-C282)/B282</f>
        <v>-0.0797962648556877</v>
      </c>
      <c r="G282" s="0" t="n">
        <f aca="false">(F282)^2</f>
        <v>0.00636744388491905</v>
      </c>
      <c r="I282" s="0" t="n">
        <f aca="false">ABS(F282)</f>
        <v>0.0797962648556877</v>
      </c>
    </row>
    <row r="283" customFormat="false" ht="15" hidden="false" customHeight="false" outlineLevel="0" collapsed="false">
      <c r="A283" s="0" t="s">
        <v>107</v>
      </c>
      <c r="B283" s="0" t="n">
        <v>64.7</v>
      </c>
      <c r="C283" s="0" t="n">
        <v>63.9</v>
      </c>
      <c r="F283" s="0" t="n">
        <f aca="false">(B283-C283)/B283</f>
        <v>0.0123647604327667</v>
      </c>
      <c r="G283" s="0" t="n">
        <f aca="false">(F283)^2</f>
        <v>0.000152887300559712</v>
      </c>
      <c r="I283" s="0" t="n">
        <f aca="false">ABS(F283)</f>
        <v>0.0123647604327667</v>
      </c>
    </row>
    <row r="284" customFormat="false" ht="15" hidden="false" customHeight="false" outlineLevel="0" collapsed="false">
      <c r="A284" s="0" t="s">
        <v>103</v>
      </c>
      <c r="B284" s="0" t="n">
        <v>65.6</v>
      </c>
      <c r="C284" s="0" t="n">
        <v>63.9</v>
      </c>
      <c r="F284" s="0" t="n">
        <f aca="false">(B284-C284)/B284</f>
        <v>0.0259146341463414</v>
      </c>
      <c r="G284" s="0" t="n">
        <f aca="false">(F284)^2</f>
        <v>0.000671568262938724</v>
      </c>
      <c r="I284" s="0" t="n">
        <f aca="false">ABS(F284)</f>
        <v>0.0259146341463414</v>
      </c>
    </row>
    <row r="285" customFormat="false" ht="15" hidden="false" customHeight="false" outlineLevel="0" collapsed="false">
      <c r="A285" s="0" t="s">
        <v>109</v>
      </c>
      <c r="B285" s="0" t="n">
        <v>64.2</v>
      </c>
      <c r="C285" s="0" t="n">
        <v>64.5</v>
      </c>
      <c r="F285" s="0" t="n">
        <f aca="false">(B285-C285)/B285</f>
        <v>-0.00467289719626164</v>
      </c>
      <c r="G285" s="0" t="n">
        <f aca="false">(F285)^2</f>
        <v>2.18359682068299E-005</v>
      </c>
      <c r="I285" s="0" t="n">
        <f aca="false">ABS(F285)</f>
        <v>0.00467289719626164</v>
      </c>
    </row>
    <row r="286" customFormat="false" ht="15" hidden="false" customHeight="false" outlineLevel="0" collapsed="false">
      <c r="A286" s="0" t="s">
        <v>123</v>
      </c>
      <c r="B286" s="0" t="n">
        <v>62.2</v>
      </c>
      <c r="C286" s="0" t="n">
        <v>64.6</v>
      </c>
      <c r="F286" s="0" t="n">
        <f aca="false">(B286-C286)/B286</f>
        <v>-0.0385852090032153</v>
      </c>
      <c r="G286" s="0" t="n">
        <f aca="false">(F286)^2</f>
        <v>0.00148881835382181</v>
      </c>
      <c r="I286" s="0" t="n">
        <f aca="false">ABS(F286)</f>
        <v>0.0385852090032153</v>
      </c>
    </row>
    <row r="287" customFormat="false" ht="15" hidden="false" customHeight="false" outlineLevel="0" collapsed="false">
      <c r="A287" s="0" t="s">
        <v>113</v>
      </c>
      <c r="B287" s="0" t="n">
        <v>63.1</v>
      </c>
      <c r="C287" s="0" t="n">
        <v>64.7</v>
      </c>
      <c r="F287" s="0" t="n">
        <f aca="false">(B287-C287)/B287</f>
        <v>-0.0253565768621236</v>
      </c>
      <c r="G287" s="0" t="n">
        <f aca="false">(F287)^2</f>
        <v>0.000642955990164784</v>
      </c>
      <c r="I287" s="0" t="n">
        <f aca="false">ABS(F287)</f>
        <v>0.0253565768621236</v>
      </c>
    </row>
    <row r="288" customFormat="false" ht="15" hidden="false" customHeight="false" outlineLevel="0" collapsed="false">
      <c r="A288" s="0" t="s">
        <v>112</v>
      </c>
      <c r="B288" s="0" t="n">
        <v>63.6</v>
      </c>
      <c r="C288" s="0" t="n">
        <v>64.7</v>
      </c>
      <c r="F288" s="0" t="n">
        <f aca="false">(B288-C288)/B288</f>
        <v>-0.0172955974842768</v>
      </c>
      <c r="G288" s="0" t="n">
        <f aca="false">(F288)^2</f>
        <v>0.00029913769233812</v>
      </c>
      <c r="I288" s="0" t="n">
        <f aca="false">ABS(F288)</f>
        <v>0.0172955974842768</v>
      </c>
    </row>
    <row r="289" customFormat="false" ht="15" hidden="false" customHeight="false" outlineLevel="0" collapsed="false">
      <c r="A289" s="0" t="s">
        <v>121</v>
      </c>
      <c r="B289" s="0" t="n">
        <v>62.4</v>
      </c>
      <c r="C289" s="0" t="n">
        <v>64.9</v>
      </c>
      <c r="F289" s="0" t="n">
        <f aca="false">(B289-C289)/B289</f>
        <v>-0.0400641025641027</v>
      </c>
      <c r="G289" s="0" t="n">
        <f aca="false">(F289)^2</f>
        <v>0.00160513231426694</v>
      </c>
      <c r="I289" s="0" t="n">
        <f aca="false">ABS(F289)</f>
        <v>0.0400641025641027</v>
      </c>
    </row>
    <row r="290" customFormat="false" ht="15" hidden="false" customHeight="false" outlineLevel="0" collapsed="false">
      <c r="A290" s="0" t="s">
        <v>127</v>
      </c>
      <c r="B290" s="0" t="n">
        <v>61.4</v>
      </c>
      <c r="C290" s="0" t="n">
        <v>65</v>
      </c>
      <c r="F290" s="0" t="n">
        <f aca="false">(B290-C290)/B290</f>
        <v>-0.0586319218241043</v>
      </c>
      <c r="G290" s="0" t="n">
        <f aca="false">(F290)^2</f>
        <v>0.00343770225678787</v>
      </c>
      <c r="I290" s="0" t="n">
        <f aca="false">ABS(F290)</f>
        <v>0.0586319218241043</v>
      </c>
    </row>
    <row r="291" customFormat="false" ht="15" hidden="false" customHeight="false" outlineLevel="0" collapsed="false">
      <c r="A291" s="0" t="s">
        <v>124</v>
      </c>
      <c r="B291" s="0" t="n">
        <v>62.1</v>
      </c>
      <c r="C291" s="0" t="n">
        <v>65</v>
      </c>
      <c r="F291" s="0" t="n">
        <f aca="false">(B291-C291)/B291</f>
        <v>-0.0466988727858293</v>
      </c>
      <c r="G291" s="0" t="n">
        <f aca="false">(F291)^2</f>
        <v>0.00218078471946707</v>
      </c>
      <c r="I291" s="0" t="n">
        <f aca="false">ABS(F291)</f>
        <v>0.0466988727858293</v>
      </c>
    </row>
    <row r="292" customFormat="false" ht="15" hidden="false" customHeight="false" outlineLevel="0" collapsed="false">
      <c r="A292" s="0" t="s">
        <v>119</v>
      </c>
      <c r="B292" s="0" t="n">
        <v>62.7</v>
      </c>
      <c r="C292" s="0" t="n">
        <v>65.2</v>
      </c>
      <c r="F292" s="0" t="n">
        <f aca="false">(B292-C292)/B292</f>
        <v>-0.0398724082934609</v>
      </c>
      <c r="G292" s="0" t="n">
        <f aca="false">(F292)^2</f>
        <v>0.00158980894312045</v>
      </c>
      <c r="I292" s="0" t="n">
        <f aca="false">ABS(F292)</f>
        <v>0.0398724082934609</v>
      </c>
    </row>
    <row r="293" customFormat="false" ht="15" hidden="false" customHeight="false" outlineLevel="0" collapsed="false">
      <c r="A293" s="0" t="s">
        <v>111</v>
      </c>
      <c r="B293" s="0" t="n">
        <v>63.6</v>
      </c>
      <c r="C293" s="0" t="n">
        <v>65.2</v>
      </c>
      <c r="F293" s="0" t="n">
        <f aca="false">(B293-C293)/B293</f>
        <v>-0.0251572327044025</v>
      </c>
      <c r="G293" s="0" t="n">
        <f aca="false">(F293)^2</f>
        <v>0.000632886357343461</v>
      </c>
      <c r="I293" s="0" t="n">
        <f aca="false">ABS(F293)</f>
        <v>0.0251572327044025</v>
      </c>
    </row>
    <row r="294" customFormat="false" ht="15" hidden="false" customHeight="false" outlineLevel="0" collapsed="false">
      <c r="A294" s="0" t="s">
        <v>93</v>
      </c>
      <c r="B294" s="0" t="n">
        <v>68.2</v>
      </c>
      <c r="C294" s="0" t="n">
        <v>65.3</v>
      </c>
      <c r="F294" s="0" t="n">
        <f aca="false">(B294-C294)/B294</f>
        <v>0.0425219941348974</v>
      </c>
      <c r="G294" s="0" t="n">
        <f aca="false">(F294)^2</f>
        <v>0.00180811998520825</v>
      </c>
      <c r="I294" s="0" t="n">
        <f aca="false">ABS(F294)</f>
        <v>0.0425219941348974</v>
      </c>
    </row>
    <row r="295" customFormat="false" ht="15" hidden="false" customHeight="false" outlineLevel="0" collapsed="false">
      <c r="A295" s="0" t="s">
        <v>115</v>
      </c>
      <c r="B295" s="0" t="n">
        <v>62.8</v>
      </c>
      <c r="C295" s="0" t="n">
        <v>65.5</v>
      </c>
      <c r="F295" s="0" t="n">
        <f aca="false">(B295-C295)/B295</f>
        <v>-0.0429936305732485</v>
      </c>
      <c r="G295" s="0" t="n">
        <f aca="false">(F295)^2</f>
        <v>0.00184845226986896</v>
      </c>
      <c r="I295" s="0" t="n">
        <f aca="false">ABS(F295)</f>
        <v>0.0429936305732485</v>
      </c>
    </row>
    <row r="296" customFormat="false" ht="15" hidden="false" customHeight="false" outlineLevel="0" collapsed="false">
      <c r="A296" s="0" t="s">
        <v>110</v>
      </c>
      <c r="B296" s="0" t="n">
        <v>64</v>
      </c>
      <c r="C296" s="0" t="n">
        <v>65.5</v>
      </c>
      <c r="F296" s="0" t="n">
        <f aca="false">(B296-C296)/B296</f>
        <v>-0.0234375</v>
      </c>
      <c r="G296" s="0" t="n">
        <f aca="false">(F296)^2</f>
        <v>0.00054931640625</v>
      </c>
      <c r="I296" s="0" t="n">
        <f aca="false">ABS(F296)</f>
        <v>0.0234375</v>
      </c>
    </row>
    <row r="297" customFormat="false" ht="15" hidden="false" customHeight="false" outlineLevel="0" collapsed="false">
      <c r="A297" s="0" t="s">
        <v>106</v>
      </c>
      <c r="B297" s="0" t="n">
        <v>65</v>
      </c>
      <c r="C297" s="0" t="n">
        <v>65.6</v>
      </c>
      <c r="F297" s="0" t="n">
        <f aca="false">(B297-C297)/B297</f>
        <v>-0.00923076923076914</v>
      </c>
      <c r="G297" s="0" t="n">
        <f aca="false">(F297)^2</f>
        <v>8.52071005917144E-005</v>
      </c>
      <c r="I297" s="0" t="n">
        <f aca="false">ABS(F297)</f>
        <v>0.00923076923076914</v>
      </c>
    </row>
    <row r="298" customFormat="false" ht="15" hidden="false" customHeight="false" outlineLevel="0" collapsed="false">
      <c r="A298" s="0" t="s">
        <v>116</v>
      </c>
      <c r="B298" s="0" t="n">
        <v>62.8</v>
      </c>
      <c r="C298" s="0" t="n">
        <v>65.7</v>
      </c>
      <c r="F298" s="0" t="n">
        <f aca="false">(B298-C298)/B298</f>
        <v>-0.0461783439490447</v>
      </c>
      <c r="G298" s="0" t="n">
        <f aca="false">(F298)^2</f>
        <v>0.00213243944987627</v>
      </c>
      <c r="I298" s="0" t="n">
        <f aca="false">ABS(F298)</f>
        <v>0.0461783439490447</v>
      </c>
    </row>
    <row r="299" customFormat="false" ht="15" hidden="false" customHeight="false" outlineLevel="0" collapsed="false">
      <c r="A299" s="0" t="s">
        <v>126</v>
      </c>
      <c r="B299" s="0" t="n">
        <v>61.6</v>
      </c>
      <c r="C299" s="0" t="n">
        <v>65.9</v>
      </c>
      <c r="F299" s="0" t="n">
        <f aca="false">(B299-C299)/B299</f>
        <v>-0.0698051948051949</v>
      </c>
      <c r="G299" s="0" t="n">
        <f aca="false">(F299)^2</f>
        <v>0.0048727652217912</v>
      </c>
      <c r="I299" s="0" t="n">
        <f aca="false">ABS(F299)</f>
        <v>0.0698051948051949</v>
      </c>
    </row>
    <row r="300" customFormat="false" ht="15" hidden="false" customHeight="false" outlineLevel="0" collapsed="false">
      <c r="A300" s="0" t="s">
        <v>104</v>
      </c>
      <c r="B300" s="0" t="n">
        <v>65.4</v>
      </c>
      <c r="C300" s="0" t="n">
        <v>66.1</v>
      </c>
      <c r="F300" s="0" t="n">
        <f aca="false">(B300-C300)/B300</f>
        <v>-0.0107033639143729</v>
      </c>
      <c r="G300" s="0" t="n">
        <f aca="false">(F300)^2</f>
        <v>0.0001145619990835</v>
      </c>
      <c r="I300" s="0" t="n">
        <f aca="false">ABS(F300)</f>
        <v>0.0107033639143729</v>
      </c>
    </row>
    <row r="301" customFormat="false" ht="15" hidden="false" customHeight="false" outlineLevel="0" collapsed="false">
      <c r="A301" s="0" t="s">
        <v>98</v>
      </c>
      <c r="B301" s="0" t="n">
        <v>67.2</v>
      </c>
      <c r="C301" s="0" t="n">
        <v>66.8</v>
      </c>
      <c r="F301" s="0" t="n">
        <f aca="false">(B301-C301)/B301</f>
        <v>0.00595238095238104</v>
      </c>
      <c r="G301" s="0" t="n">
        <f aca="false">(F301)^2</f>
        <v>3.54308390022686E-005</v>
      </c>
      <c r="I301" s="0" t="n">
        <f aca="false">ABS(F301)</f>
        <v>0.00595238095238104</v>
      </c>
    </row>
    <row r="302" customFormat="false" ht="15" hidden="false" customHeight="false" outlineLevel="0" collapsed="false">
      <c r="A302" s="0" t="s">
        <v>92</v>
      </c>
      <c r="B302" s="0" t="n">
        <v>68.7</v>
      </c>
      <c r="C302" s="0" t="n">
        <v>66.8</v>
      </c>
      <c r="F302" s="0" t="n">
        <f aca="false">(B302-C302)/B302</f>
        <v>0.0276564774381369</v>
      </c>
      <c r="G302" s="0" t="n">
        <f aca="false">(F302)^2</f>
        <v>0.000764880744286176</v>
      </c>
      <c r="I302" s="0" t="n">
        <f aca="false">ABS(F302)</f>
        <v>0.0276564774381369</v>
      </c>
    </row>
    <row r="303" customFormat="false" ht="15" hidden="false" customHeight="false" outlineLevel="0" collapsed="false">
      <c r="A303" s="0" t="s">
        <v>100</v>
      </c>
      <c r="B303" s="0" t="n">
        <v>66.9</v>
      </c>
      <c r="C303" s="0" t="n">
        <v>67</v>
      </c>
      <c r="F303" s="0" t="n">
        <f aca="false">(B303-C303)/B303</f>
        <v>-0.00149476831091172</v>
      </c>
      <c r="G303" s="0" t="n">
        <f aca="false">(F303)^2</f>
        <v>2.23433230330589E-006</v>
      </c>
      <c r="I303" s="0" t="n">
        <f aca="false">ABS(F303)</f>
        <v>0.00149476831091172</v>
      </c>
    </row>
    <row r="304" customFormat="false" ht="15" hidden="false" customHeight="false" outlineLevel="0" collapsed="false">
      <c r="A304" s="0" t="s">
        <v>97</v>
      </c>
      <c r="B304" s="0" t="n">
        <v>67.3</v>
      </c>
      <c r="C304" s="0" t="n">
        <v>67</v>
      </c>
      <c r="F304" s="0" t="n">
        <f aca="false">(B304-C304)/B304</f>
        <v>0.00445765230312032</v>
      </c>
      <c r="G304" s="0" t="n">
        <f aca="false">(F304)^2</f>
        <v>1.98706640555138E-005</v>
      </c>
      <c r="I304" s="0" t="n">
        <f aca="false">ABS(F304)</f>
        <v>0.00445765230312032</v>
      </c>
    </row>
    <row r="305" customFormat="false" ht="15" hidden="false" customHeight="false" outlineLevel="0" collapsed="false">
      <c r="A305" s="0" t="s">
        <v>105</v>
      </c>
      <c r="B305" s="0" t="n">
        <v>65.2</v>
      </c>
      <c r="C305" s="0" t="n">
        <v>67.2</v>
      </c>
      <c r="F305" s="0" t="n">
        <f aca="false">(B305-C305)/B305</f>
        <v>-0.0306748466257669</v>
      </c>
      <c r="G305" s="0" t="n">
        <f aca="false">(F305)^2</f>
        <v>0.000940946215514321</v>
      </c>
      <c r="I305" s="0" t="n">
        <f aca="false">ABS(F305)</f>
        <v>0.0306748466257669</v>
      </c>
    </row>
    <row r="306" customFormat="false" ht="15" hidden="false" customHeight="false" outlineLevel="0" collapsed="false">
      <c r="A306" s="0" t="s">
        <v>94</v>
      </c>
      <c r="B306" s="0" t="n">
        <v>68.1</v>
      </c>
      <c r="C306" s="0" t="n">
        <v>67.8</v>
      </c>
      <c r="F306" s="0" t="n">
        <f aca="false">(B306-C306)/B306</f>
        <v>0.00440528634361229</v>
      </c>
      <c r="G306" s="0" t="n">
        <f aca="false">(F306)^2</f>
        <v>1.9406547769217E-005</v>
      </c>
      <c r="I306" s="0" t="n">
        <f aca="false">ABS(F306)</f>
        <v>0.00440528634361229</v>
      </c>
    </row>
    <row r="307" customFormat="false" ht="15" hidden="false" customHeight="false" outlineLevel="0" collapsed="false">
      <c r="A307" s="0" t="s">
        <v>90</v>
      </c>
      <c r="B307" s="0" t="n">
        <v>68.8</v>
      </c>
      <c r="C307" s="0" t="n">
        <v>68.5</v>
      </c>
      <c r="F307" s="0" t="n">
        <f aca="false">(B307-C307)/B307</f>
        <v>0.00436046511627903</v>
      </c>
      <c r="G307" s="0" t="n">
        <f aca="false">(F307)^2</f>
        <v>1.90136560302863E-005</v>
      </c>
      <c r="I307" s="0" t="n">
        <f aca="false">ABS(F307)</f>
        <v>0.00436046511627903</v>
      </c>
    </row>
    <row r="308" customFormat="false" ht="15" hidden="false" customHeight="false" outlineLevel="0" collapsed="false">
      <c r="A308" s="0" t="s">
        <v>89</v>
      </c>
      <c r="B308" s="0" t="n">
        <v>69.1</v>
      </c>
      <c r="C308" s="0" t="n">
        <v>68.5</v>
      </c>
      <c r="F308" s="0" t="n">
        <f aca="false">(B308-C308)/B308</f>
        <v>0.00868306801736606</v>
      </c>
      <c r="G308" s="0" t="n">
        <f aca="false">(F308)^2</f>
        <v>7.53956701942053E-005</v>
      </c>
      <c r="I308" s="0" t="n">
        <f aca="false">ABS(F308)</f>
        <v>0.00868306801736606</v>
      </c>
    </row>
    <row r="309" customFormat="false" ht="15" hidden="false" customHeight="false" outlineLevel="0" collapsed="false">
      <c r="A309" s="0" t="s">
        <v>91</v>
      </c>
      <c r="B309" s="0" t="n">
        <v>68.7</v>
      </c>
      <c r="C309" s="0" t="n">
        <v>69</v>
      </c>
      <c r="F309" s="0" t="n">
        <f aca="false">(B309-C309)/B309</f>
        <v>-0.00436681222707419</v>
      </c>
      <c r="G309" s="0" t="n">
        <f aca="false">(F309)^2</f>
        <v>1.90690490265247E-005</v>
      </c>
      <c r="I309" s="0" t="n">
        <f aca="false">ABS(F309)</f>
        <v>0.00436681222707419</v>
      </c>
    </row>
    <row r="310" customFormat="false" ht="15" hidden="false" customHeight="false" outlineLevel="0" collapsed="false">
      <c r="A310" s="0" t="s">
        <v>85</v>
      </c>
      <c r="B310" s="0" t="n">
        <v>70.2</v>
      </c>
      <c r="C310" s="0" t="n">
        <v>69</v>
      </c>
      <c r="F310" s="0" t="n">
        <f aca="false">(B310-C310)/B310</f>
        <v>0.0170940170940171</v>
      </c>
      <c r="G310" s="0" t="n">
        <f aca="false">(F310)^2</f>
        <v>0.00029220542041055</v>
      </c>
      <c r="I310" s="0" t="n">
        <f aca="false">ABS(F310)</f>
        <v>0.0170940170940171</v>
      </c>
    </row>
    <row r="311" customFormat="false" ht="15" hidden="false" customHeight="false" outlineLevel="0" collapsed="false">
      <c r="A311" s="0" t="s">
        <v>101</v>
      </c>
      <c r="B311" s="0" t="n">
        <v>65.8</v>
      </c>
      <c r="C311" s="0" t="n">
        <v>69.1</v>
      </c>
      <c r="F311" s="0" t="n">
        <f aca="false">(B311-C311)/B311</f>
        <v>-0.0501519756838905</v>
      </c>
      <c r="G311" s="0" t="n">
        <f aca="false">(F311)^2</f>
        <v>0.00251522066499755</v>
      </c>
      <c r="I311" s="0" t="n">
        <f aca="false">ABS(F311)</f>
        <v>0.0501519756838905</v>
      </c>
    </row>
    <row r="312" customFormat="false" ht="15" hidden="false" customHeight="false" outlineLevel="0" collapsed="false">
      <c r="A312" s="0" t="s">
        <v>96</v>
      </c>
      <c r="B312" s="0" t="n">
        <v>67.8</v>
      </c>
      <c r="C312" s="0" t="n">
        <v>69.2</v>
      </c>
      <c r="F312" s="0" t="n">
        <f aca="false">(B312-C312)/B312</f>
        <v>-0.0206489675516225</v>
      </c>
      <c r="G312" s="0" t="n">
        <f aca="false">(F312)^2</f>
        <v>0.000426379860947959</v>
      </c>
      <c r="I312" s="0" t="n">
        <f aca="false">ABS(F312)</f>
        <v>0.0206489675516225</v>
      </c>
    </row>
    <row r="313" customFormat="false" ht="15" hidden="false" customHeight="false" outlineLevel="0" collapsed="false">
      <c r="A313" s="0" t="s">
        <v>86</v>
      </c>
      <c r="B313" s="0" t="n">
        <v>70.2</v>
      </c>
      <c r="C313" s="0" t="n">
        <v>69.2</v>
      </c>
      <c r="F313" s="0" t="n">
        <f aca="false">(B313-C313)/B313</f>
        <v>0.0142450142450142</v>
      </c>
      <c r="G313" s="0" t="n">
        <f aca="false">(F313)^2</f>
        <v>0.000202920430840659</v>
      </c>
      <c r="I313" s="0" t="n">
        <f aca="false">ABS(F313)</f>
        <v>0.0142450142450142</v>
      </c>
    </row>
    <row r="314" customFormat="false" ht="15" hidden="false" customHeight="false" outlineLevel="0" collapsed="false">
      <c r="A314" s="0" t="s">
        <v>99</v>
      </c>
      <c r="B314" s="0" t="n">
        <v>67</v>
      </c>
      <c r="C314" s="0" t="n">
        <v>69.4</v>
      </c>
      <c r="F314" s="0" t="n">
        <f aca="false">(B314-C314)/B314</f>
        <v>-0.0358208955223881</v>
      </c>
      <c r="G314" s="0" t="n">
        <f aca="false">(F314)^2</f>
        <v>0.00128313655602585</v>
      </c>
      <c r="I314" s="0" t="n">
        <f aca="false">ABS(F314)</f>
        <v>0.0358208955223881</v>
      </c>
    </row>
    <row r="315" customFormat="false" ht="15" hidden="false" customHeight="false" outlineLevel="0" collapsed="false">
      <c r="A315" s="0" t="s">
        <v>95</v>
      </c>
      <c r="B315" s="0" t="n">
        <v>67.9</v>
      </c>
      <c r="C315" s="0" t="n">
        <v>69.4</v>
      </c>
      <c r="F315" s="0" t="n">
        <f aca="false">(B315-C315)/B315</f>
        <v>-0.0220913107511046</v>
      </c>
      <c r="G315" s="0" t="n">
        <f aca="false">(F315)^2</f>
        <v>0.000488026010701868</v>
      </c>
      <c r="I315" s="0" t="n">
        <f aca="false">ABS(F315)</f>
        <v>0.0220913107511046</v>
      </c>
    </row>
    <row r="316" customFormat="false" ht="15" hidden="false" customHeight="false" outlineLevel="0" collapsed="false">
      <c r="A316" s="0" t="s">
        <v>87</v>
      </c>
      <c r="B316" s="0" t="n">
        <v>69.8</v>
      </c>
      <c r="C316" s="0" t="n">
        <v>70.1</v>
      </c>
      <c r="F316" s="0" t="n">
        <f aca="false">(B316-C316)/B316</f>
        <v>-0.00429799426934093</v>
      </c>
      <c r="G316" s="0" t="n">
        <f aca="false">(F316)^2</f>
        <v>1.84727547392875E-005</v>
      </c>
      <c r="I316" s="0" t="n">
        <f aca="false">ABS(F316)</f>
        <v>0.00429799426934093</v>
      </c>
    </row>
    <row r="317" customFormat="false" ht="15" hidden="false" customHeight="false" outlineLevel="0" collapsed="false">
      <c r="A317" s="0" t="s">
        <v>82</v>
      </c>
      <c r="B317" s="0" t="n">
        <v>71.4</v>
      </c>
      <c r="C317" s="0" t="n">
        <v>70.3</v>
      </c>
      <c r="F317" s="0" t="n">
        <f aca="false">(B317-C317)/B317</f>
        <v>0.0154061624649861</v>
      </c>
      <c r="G317" s="0" t="n">
        <f aca="false">(F317)^2</f>
        <v>0.000237349841897547</v>
      </c>
      <c r="I317" s="0" t="n">
        <f aca="false">ABS(F317)</f>
        <v>0.0154061624649861</v>
      </c>
    </row>
    <row r="318" customFormat="false" ht="15" hidden="false" customHeight="false" outlineLevel="0" collapsed="false">
      <c r="A318" s="0" t="s">
        <v>88</v>
      </c>
      <c r="B318" s="0" t="n">
        <v>69.7</v>
      </c>
      <c r="C318" s="0" t="n">
        <v>70.4</v>
      </c>
      <c r="F318" s="0" t="n">
        <f aca="false">(B318-C318)/B318</f>
        <v>-0.0100430416068867</v>
      </c>
      <c r="G318" s="0" t="n">
        <f aca="false">(F318)^2</f>
        <v>0.000100862684717657</v>
      </c>
      <c r="I318" s="0" t="n">
        <f aca="false">ABS(F318)</f>
        <v>0.0100430416068867</v>
      </c>
    </row>
    <row r="319" customFormat="false" ht="15" hidden="false" customHeight="false" outlineLevel="0" collapsed="false">
      <c r="A319" s="0" t="s">
        <v>83</v>
      </c>
      <c r="B319" s="0" t="n">
        <v>70.7</v>
      </c>
      <c r="C319" s="0" t="n">
        <v>70.6</v>
      </c>
      <c r="F319" s="0" t="n">
        <f aca="false">(B319-C319)/B319</f>
        <v>0.00141442715700154</v>
      </c>
      <c r="G319" s="0" t="n">
        <f aca="false">(F319)^2</f>
        <v>2.00060418246344E-006</v>
      </c>
      <c r="I319" s="0" t="n">
        <f aca="false">ABS(F319)</f>
        <v>0.00141442715700154</v>
      </c>
    </row>
    <row r="320" customFormat="false" ht="15" hidden="false" customHeight="false" outlineLevel="0" collapsed="false">
      <c r="A320" s="0" t="s">
        <v>84</v>
      </c>
      <c r="B320" s="0" t="n">
        <v>70.2</v>
      </c>
      <c r="C320" s="0" t="n">
        <v>70.8</v>
      </c>
      <c r="F320" s="0" t="n">
        <f aca="false">(B320-C320)/B320</f>
        <v>-0.00854700854700847</v>
      </c>
      <c r="G320" s="0" t="n">
        <f aca="false">(F320)^2</f>
        <v>7.30513551026358E-005</v>
      </c>
      <c r="I320" s="0" t="n">
        <f aca="false">ABS(F320)</f>
        <v>0.00854700854700847</v>
      </c>
    </row>
    <row r="321" customFormat="false" ht="15" hidden="false" customHeight="false" outlineLevel="0" collapsed="false">
      <c r="A321" s="0" t="s">
        <v>80</v>
      </c>
      <c r="B321" s="0" t="n">
        <v>71.7</v>
      </c>
      <c r="C321" s="0" t="n">
        <v>71.6</v>
      </c>
      <c r="F321" s="0" t="n">
        <f aca="false">(B321-C321)/B321</f>
        <v>0.00139470013947013</v>
      </c>
      <c r="G321" s="0" t="n">
        <f aca="false">(F321)^2</f>
        <v>1.94518847903801E-006</v>
      </c>
      <c r="I321" s="0" t="n">
        <f aca="false">ABS(F321)</f>
        <v>0.00139470013947013</v>
      </c>
    </row>
    <row r="322" customFormat="false" ht="15" hidden="false" customHeight="false" outlineLevel="0" collapsed="false">
      <c r="A322" s="0" t="s">
        <v>76</v>
      </c>
      <c r="B322" s="0" t="n">
        <v>72.4</v>
      </c>
      <c r="C322" s="0" t="n">
        <v>72</v>
      </c>
      <c r="F322" s="0" t="n">
        <f aca="false">(B322-C322)/B322</f>
        <v>0.00552486187845312</v>
      </c>
      <c r="G322" s="0" t="n">
        <f aca="false">(F322)^2</f>
        <v>3.05240987759845E-005</v>
      </c>
      <c r="I322" s="0" t="n">
        <f aca="false">ABS(F322)</f>
        <v>0.00552486187845312</v>
      </c>
    </row>
    <row r="323" customFormat="false" ht="15" hidden="false" customHeight="false" outlineLevel="0" collapsed="false">
      <c r="A323" s="0" t="s">
        <v>79</v>
      </c>
      <c r="B323" s="0" t="n">
        <v>71.7</v>
      </c>
      <c r="C323" s="0" t="n">
        <v>72.1</v>
      </c>
      <c r="F323" s="0" t="n">
        <f aca="false">(B323-C323)/B323</f>
        <v>-0.00557880055787994</v>
      </c>
      <c r="G323" s="0" t="n">
        <f aca="false">(F323)^2</f>
        <v>3.11230156646015E-005</v>
      </c>
      <c r="I323" s="0" t="n">
        <f aca="false">ABS(F323)</f>
        <v>0.00557880055787994</v>
      </c>
    </row>
    <row r="324" customFormat="false" ht="15" hidden="false" customHeight="false" outlineLevel="0" collapsed="false">
      <c r="A324" s="0" t="s">
        <v>77</v>
      </c>
      <c r="B324" s="0" t="n">
        <v>72.2</v>
      </c>
      <c r="C324" s="0" t="n">
        <v>72.5</v>
      </c>
      <c r="F324" s="0" t="n">
        <f aca="false">(B324-C324)/B324</f>
        <v>-0.00415512465373957</v>
      </c>
      <c r="G324" s="0" t="n">
        <f aca="false">(F324)^2</f>
        <v>1.72650608881144E-005</v>
      </c>
      <c r="I324" s="0" t="n">
        <f aca="false">ABS(F324)</f>
        <v>0.00415512465373957</v>
      </c>
    </row>
    <row r="325" customFormat="false" ht="15" hidden="false" customHeight="false" outlineLevel="0" collapsed="false">
      <c r="A325" s="0" t="s">
        <v>75</v>
      </c>
      <c r="B325" s="0" t="n">
        <v>73.9</v>
      </c>
      <c r="C325" s="0" t="n">
        <v>72.9</v>
      </c>
      <c r="F325" s="0" t="n">
        <f aca="false">(B325-C325)/B325</f>
        <v>0.013531799729364</v>
      </c>
      <c r="G325" s="0" t="n">
        <f aca="false">(F325)^2</f>
        <v>0.000183109603915616</v>
      </c>
      <c r="I325" s="0" t="n">
        <f aca="false">ABS(F325)</f>
        <v>0.013531799729364</v>
      </c>
    </row>
    <row r="326" customFormat="false" ht="15" hidden="false" customHeight="false" outlineLevel="0" collapsed="false">
      <c r="A326" s="0" t="s">
        <v>81</v>
      </c>
      <c r="B326" s="0" t="n">
        <v>71.6</v>
      </c>
      <c r="C326" s="0" t="n">
        <v>73.1</v>
      </c>
      <c r="F326" s="0" t="n">
        <f aca="false">(B326-C326)/B326</f>
        <v>-0.0209497206703911</v>
      </c>
      <c r="G326" s="0" t="n">
        <f aca="false">(F326)^2</f>
        <v>0.000438890796167411</v>
      </c>
      <c r="I326" s="0" t="n">
        <f aca="false">ABS(F326)</f>
        <v>0.0209497206703911</v>
      </c>
    </row>
    <row r="327" customFormat="false" ht="15" hidden="false" customHeight="false" outlineLevel="0" collapsed="false">
      <c r="A327" s="0" t="s">
        <v>70</v>
      </c>
      <c r="B327" s="0" t="n">
        <v>75.7</v>
      </c>
      <c r="C327" s="0" t="n">
        <v>74</v>
      </c>
      <c r="F327" s="0" t="n">
        <f aca="false">(B327-C327)/B327</f>
        <v>0.0224570673712021</v>
      </c>
      <c r="G327" s="0" t="n">
        <f aca="false">(F327)^2</f>
        <v>0.000504319874914712</v>
      </c>
      <c r="I327" s="0" t="n">
        <f aca="false">ABS(F327)</f>
        <v>0.0224570673712021</v>
      </c>
    </row>
    <row r="328" customFormat="false" ht="15" hidden="false" customHeight="false" outlineLevel="0" collapsed="false">
      <c r="A328" s="0" t="s">
        <v>73</v>
      </c>
      <c r="B328" s="0" t="n">
        <v>74.3</v>
      </c>
      <c r="C328" s="0" t="n">
        <v>74.3</v>
      </c>
      <c r="F328" s="0" t="n">
        <f aca="false">(B328-C328)/B328</f>
        <v>0</v>
      </c>
      <c r="G328" s="0" t="n">
        <f aca="false">(F328)^2</f>
        <v>0</v>
      </c>
      <c r="I328" s="0" t="n">
        <f aca="false">ABS(F328)</f>
        <v>0</v>
      </c>
    </row>
    <row r="329" customFormat="false" ht="15" hidden="false" customHeight="false" outlineLevel="0" collapsed="false">
      <c r="A329" s="0" t="s">
        <v>68</v>
      </c>
      <c r="B329" s="0" t="n">
        <v>77.6</v>
      </c>
      <c r="C329" s="0" t="n">
        <v>74.4</v>
      </c>
      <c r="F329" s="0" t="n">
        <f aca="false">(B329-C329)/B329</f>
        <v>0.0412371134020617</v>
      </c>
      <c r="G329" s="0" t="n">
        <f aca="false">(F329)^2</f>
        <v>0.0017004995217345</v>
      </c>
      <c r="I329" s="0" t="n">
        <f aca="false">ABS(F329)</f>
        <v>0.0412371134020617</v>
      </c>
    </row>
    <row r="330" customFormat="false" ht="15" hidden="false" customHeight="false" outlineLevel="0" collapsed="false">
      <c r="A330" s="0" t="s">
        <v>72</v>
      </c>
      <c r="B330" s="0" t="n">
        <v>74.9</v>
      </c>
      <c r="C330" s="0" t="n">
        <v>74.8</v>
      </c>
      <c r="F330" s="0" t="n">
        <f aca="false">(B330-C330)/B330</f>
        <v>0.00133511348464631</v>
      </c>
      <c r="G330" s="0" t="n">
        <f aca="false">(F330)^2</f>
        <v>1.78252801688441E-006</v>
      </c>
      <c r="I330" s="0" t="n">
        <f aca="false">ABS(F330)</f>
        <v>0.00133511348464631</v>
      </c>
    </row>
    <row r="331" customFormat="false" ht="15" hidden="false" customHeight="false" outlineLevel="0" collapsed="false">
      <c r="A331" s="0" t="s">
        <v>69</v>
      </c>
      <c r="B331" s="0" t="n">
        <v>75.7</v>
      </c>
      <c r="C331" s="0" t="n">
        <v>75.8</v>
      </c>
      <c r="F331" s="0" t="n">
        <f aca="false">(B331-C331)/B331</f>
        <v>-0.00132100396301181</v>
      </c>
      <c r="G331" s="0" t="n">
        <f aca="false">(F331)^2</f>
        <v>1.74505147029292E-006</v>
      </c>
      <c r="I331" s="0" t="n">
        <f aca="false">ABS(F331)</f>
        <v>0.00132100396301181</v>
      </c>
    </row>
    <row r="332" customFormat="false" ht="15" hidden="false" customHeight="false" outlineLevel="0" collapsed="false">
      <c r="A332" s="0" t="s">
        <v>78</v>
      </c>
      <c r="B332" s="0" t="n">
        <v>72.1</v>
      </c>
      <c r="C332" s="0" t="n">
        <v>76.1</v>
      </c>
      <c r="F332" s="0" t="n">
        <f aca="false">(B332-C332)/B332</f>
        <v>-0.0554785020804438</v>
      </c>
      <c r="G332" s="0" t="n">
        <f aca="false">(F332)^2</f>
        <v>0.00307786419308981</v>
      </c>
      <c r="I332" s="0" t="n">
        <f aca="false">ABS(F332)</f>
        <v>0.0554785020804438</v>
      </c>
    </row>
    <row r="333" customFormat="false" ht="15" hidden="false" customHeight="false" outlineLevel="0" collapsed="false">
      <c r="A333" s="0" t="s">
        <v>66</v>
      </c>
      <c r="B333" s="0" t="n">
        <v>77.8</v>
      </c>
      <c r="C333" s="0" t="n">
        <v>76.5</v>
      </c>
      <c r="F333" s="0" t="n">
        <f aca="false">(B333-C333)/B333</f>
        <v>0.0167095115681234</v>
      </c>
      <c r="G333" s="0" t="n">
        <f aca="false">(F333)^2</f>
        <v>0.000279207776845248</v>
      </c>
      <c r="I333" s="0" t="n">
        <f aca="false">ABS(F333)</f>
        <v>0.0167095115681234</v>
      </c>
    </row>
    <row r="334" customFormat="false" ht="15" hidden="false" customHeight="false" outlineLevel="0" collapsed="false">
      <c r="A334" s="0" t="s">
        <v>63</v>
      </c>
      <c r="B334" s="0" t="n">
        <v>77.9</v>
      </c>
      <c r="C334" s="0" t="n">
        <v>77.3</v>
      </c>
      <c r="F334" s="0" t="n">
        <f aca="false">(B334-C334)/B334</f>
        <v>0.00770218228498085</v>
      </c>
      <c r="G334" s="0" t="n">
        <f aca="false">(F334)^2</f>
        <v>5.93236119510729E-005</v>
      </c>
      <c r="I334" s="0" t="n">
        <f aca="false">ABS(F334)</f>
        <v>0.00770218228498085</v>
      </c>
    </row>
    <row r="335" customFormat="false" ht="15" hidden="false" customHeight="false" outlineLevel="0" collapsed="false">
      <c r="A335" s="0" t="s">
        <v>61</v>
      </c>
      <c r="B335" s="0" t="n">
        <v>78</v>
      </c>
      <c r="C335" s="0" t="n">
        <v>77.9</v>
      </c>
      <c r="F335" s="0" t="n">
        <f aca="false">(B335-C335)/B335</f>
        <v>0.00128205128205121</v>
      </c>
      <c r="G335" s="0" t="n">
        <f aca="false">(F335)^2</f>
        <v>1.64365548980915E-006</v>
      </c>
      <c r="I335" s="0" t="n">
        <f aca="false">ABS(F335)</f>
        <v>0.00128205128205121</v>
      </c>
    </row>
    <row r="336" customFormat="false" ht="15" hidden="false" customHeight="false" outlineLevel="0" collapsed="false">
      <c r="A336" s="0" t="s">
        <v>62</v>
      </c>
      <c r="B336" s="0" t="n">
        <v>77.9</v>
      </c>
      <c r="C336" s="0" t="n">
        <v>78</v>
      </c>
      <c r="F336" s="0" t="n">
        <f aca="false">(B336-C336)/B336</f>
        <v>-0.00128369704749672</v>
      </c>
      <c r="G336" s="0" t="n">
        <f aca="false">(F336)^2</f>
        <v>1.64787810975179E-006</v>
      </c>
      <c r="I336" s="0" t="n">
        <f aca="false">ABS(F336)</f>
        <v>0.00128369704749672</v>
      </c>
    </row>
    <row r="337" customFormat="false" ht="15" hidden="false" customHeight="false" outlineLevel="0" collapsed="false">
      <c r="A337" s="0" t="s">
        <v>71</v>
      </c>
      <c r="B337" s="0" t="n">
        <v>75.4</v>
      </c>
      <c r="C337" s="0" t="n">
        <v>78.4</v>
      </c>
      <c r="F337" s="0" t="n">
        <f aca="false">(B337-C337)/B337</f>
        <v>-0.0397877984084881</v>
      </c>
      <c r="G337" s="0" t="n">
        <f aca="false">(F337)^2</f>
        <v>0.00158306890219449</v>
      </c>
      <c r="I337" s="0" t="n">
        <f aca="false">ABS(F337)</f>
        <v>0.0397877984084881</v>
      </c>
    </row>
    <row r="338" customFormat="false" ht="15" hidden="false" customHeight="false" outlineLevel="0" collapsed="false">
      <c r="A338" s="0" t="s">
        <v>74</v>
      </c>
      <c r="B338" s="0" t="n">
        <v>74.2</v>
      </c>
      <c r="C338" s="0" t="n">
        <v>78.6</v>
      </c>
      <c r="F338" s="0" t="n">
        <f aca="false">(B338-C338)/B338</f>
        <v>-0.059299191374663</v>
      </c>
      <c r="G338" s="0" t="n">
        <f aca="false">(F338)^2</f>
        <v>0.0035163940976889</v>
      </c>
      <c r="I338" s="0" t="n">
        <f aca="false">ABS(F338)</f>
        <v>0.059299191374663</v>
      </c>
    </row>
    <row r="339" customFormat="false" ht="15" hidden="false" customHeight="false" outlineLevel="0" collapsed="false">
      <c r="A339" s="0" t="s">
        <v>67</v>
      </c>
      <c r="B339" s="0" t="n">
        <v>77.6</v>
      </c>
      <c r="C339" s="0" t="n">
        <v>78.6</v>
      </c>
      <c r="F339" s="0" t="n">
        <f aca="false">(B339-C339)/B339</f>
        <v>-0.0128865979381443</v>
      </c>
      <c r="G339" s="0" t="n">
        <f aca="false">(F339)^2</f>
        <v>0.000166064406419386</v>
      </c>
      <c r="I339" s="0" t="n">
        <f aca="false">ABS(F339)</f>
        <v>0.0128865979381443</v>
      </c>
    </row>
    <row r="340" customFormat="false" ht="15" hidden="false" customHeight="false" outlineLevel="0" collapsed="false">
      <c r="A340" s="0" t="s">
        <v>60</v>
      </c>
      <c r="B340" s="0" t="n">
        <v>78.1</v>
      </c>
      <c r="C340" s="0" t="n">
        <v>78.8</v>
      </c>
      <c r="F340" s="0" t="n">
        <f aca="false">(B340-C340)/B340</f>
        <v>-0.00896286811779773</v>
      </c>
      <c r="G340" s="0" t="n">
        <f aca="false">(F340)^2</f>
        <v>8.03330048970351E-005</v>
      </c>
      <c r="I340" s="0" t="n">
        <f aca="false">ABS(F340)</f>
        <v>0.00896286811779773</v>
      </c>
    </row>
    <row r="341" customFormat="false" ht="15" hidden="false" customHeight="false" outlineLevel="0" collapsed="false">
      <c r="A341" s="0" t="s">
        <v>65</v>
      </c>
      <c r="B341" s="0" t="n">
        <v>77.8</v>
      </c>
      <c r="C341" s="0" t="n">
        <v>78.9</v>
      </c>
      <c r="F341" s="0" t="n">
        <f aca="false">(B341-C341)/B341</f>
        <v>-0.0141388174807199</v>
      </c>
      <c r="G341" s="0" t="n">
        <f aca="false">(F341)^2</f>
        <v>0.000199906159753111</v>
      </c>
      <c r="I341" s="0" t="n">
        <f aca="false">ABS(F341)</f>
        <v>0.0141388174807199</v>
      </c>
    </row>
    <row r="342" customFormat="false" ht="15" hidden="false" customHeight="false" outlineLevel="0" collapsed="false">
      <c r="A342" s="0" t="s">
        <v>57</v>
      </c>
      <c r="B342" s="0" t="n">
        <v>79.6</v>
      </c>
      <c r="C342" s="0" t="n">
        <v>79.5</v>
      </c>
      <c r="F342" s="0" t="n">
        <f aca="false">(B342-C342)/B342</f>
        <v>0.0012562814070351</v>
      </c>
      <c r="G342" s="0" t="n">
        <f aca="false">(F342)^2</f>
        <v>1.5782429736621E-006</v>
      </c>
      <c r="I342" s="0" t="n">
        <f aca="false">ABS(F342)</f>
        <v>0.0012562814070351</v>
      </c>
    </row>
    <row r="343" customFormat="false" ht="15" hidden="false" customHeight="false" outlineLevel="0" collapsed="false">
      <c r="A343" s="0" t="s">
        <v>49</v>
      </c>
      <c r="B343" s="0" t="n">
        <v>82.9</v>
      </c>
      <c r="C343" s="0" t="n">
        <v>79.9</v>
      </c>
      <c r="F343" s="0" t="n">
        <f aca="false">(B343-C343)/B343</f>
        <v>0.0361881785283474</v>
      </c>
      <c r="G343" s="0" t="n">
        <f aca="false">(F343)^2</f>
        <v>0.00130958426519954</v>
      </c>
      <c r="I343" s="0" t="n">
        <f aca="false">ABS(F343)</f>
        <v>0.0361881785283474</v>
      </c>
    </row>
    <row r="344" customFormat="false" ht="15" hidden="false" customHeight="false" outlineLevel="0" collapsed="false">
      <c r="A344" s="0" t="s">
        <v>64</v>
      </c>
      <c r="B344" s="0" t="n">
        <v>77.9</v>
      </c>
      <c r="C344" s="0" t="n">
        <v>80.4</v>
      </c>
      <c r="F344" s="0" t="n">
        <f aca="false">(B344-C344)/B344</f>
        <v>-0.0320924261874198</v>
      </c>
      <c r="G344" s="0" t="n">
        <f aca="false">(F344)^2</f>
        <v>0.00102992381859499</v>
      </c>
      <c r="I344" s="0" t="n">
        <f aca="false">ABS(F344)</f>
        <v>0.0320924261874198</v>
      </c>
    </row>
    <row r="345" customFormat="false" ht="15" hidden="false" customHeight="false" outlineLevel="0" collapsed="false">
      <c r="A345" s="0" t="s">
        <v>58</v>
      </c>
      <c r="B345" s="0" t="n">
        <v>79.5</v>
      </c>
      <c r="C345" s="0" t="n">
        <v>80.4</v>
      </c>
      <c r="F345" s="0" t="n">
        <f aca="false">(B345-C345)/B345</f>
        <v>-0.0113207547169812</v>
      </c>
      <c r="G345" s="0" t="n">
        <f aca="false">(F345)^2</f>
        <v>0.000128159487362052</v>
      </c>
      <c r="I345" s="0" t="n">
        <f aca="false">ABS(F345)</f>
        <v>0.0113207547169812</v>
      </c>
    </row>
    <row r="346" customFormat="false" ht="15" hidden="false" customHeight="false" outlineLevel="0" collapsed="false">
      <c r="A346" s="0" t="s">
        <v>59</v>
      </c>
      <c r="B346" s="0" t="n">
        <v>79.4</v>
      </c>
      <c r="C346" s="0" t="n">
        <v>80.6</v>
      </c>
      <c r="F346" s="0" t="n">
        <f aca="false">(B346-C346)/B346</f>
        <v>-0.0151133501259444</v>
      </c>
      <c r="G346" s="0" t="n">
        <f aca="false">(F346)^2</f>
        <v>0.000228413352029385</v>
      </c>
      <c r="I346" s="0" t="n">
        <f aca="false">ABS(F346)</f>
        <v>0.0151133501259444</v>
      </c>
    </row>
    <row r="347" customFormat="false" ht="15" hidden="false" customHeight="false" outlineLevel="0" collapsed="false">
      <c r="A347" s="0" t="s">
        <v>56</v>
      </c>
      <c r="B347" s="0" t="n">
        <v>80.6</v>
      </c>
      <c r="C347" s="0" t="n">
        <v>80.8</v>
      </c>
      <c r="F347" s="0" t="n">
        <f aca="false">(B347-C347)/B347</f>
        <v>-0.00248138957816381</v>
      </c>
      <c r="G347" s="0" t="n">
        <f aca="false">(F347)^2</f>
        <v>6.15729423861996E-006</v>
      </c>
      <c r="I347" s="0" t="n">
        <f aca="false">ABS(F347)</f>
        <v>0.00248138957816381</v>
      </c>
    </row>
    <row r="348" customFormat="false" ht="15" hidden="false" customHeight="false" outlineLevel="0" collapsed="false">
      <c r="A348" s="0" t="s">
        <v>55</v>
      </c>
      <c r="B348" s="0" t="n">
        <v>81.3</v>
      </c>
      <c r="C348" s="0" t="n">
        <v>80.8</v>
      </c>
      <c r="F348" s="0" t="n">
        <f aca="false">(B348-C348)/B348</f>
        <v>0.00615006150061501</v>
      </c>
      <c r="G348" s="0" t="n">
        <f aca="false">(F348)^2</f>
        <v>3.78232564613469E-005</v>
      </c>
      <c r="I348" s="0" t="n">
        <f aca="false">ABS(F348)</f>
        <v>0.00615006150061501</v>
      </c>
    </row>
    <row r="349" customFormat="false" ht="15" hidden="false" customHeight="false" outlineLevel="0" collapsed="false">
      <c r="A349" s="0" t="s">
        <v>53</v>
      </c>
      <c r="B349" s="0" t="n">
        <v>81.7</v>
      </c>
      <c r="C349" s="0" t="n">
        <v>81.5</v>
      </c>
      <c r="F349" s="0" t="n">
        <f aca="false">(B349-C349)/B349</f>
        <v>0.00244798041615671</v>
      </c>
      <c r="G349" s="0" t="n">
        <f aca="false">(F349)^2</f>
        <v>5.99260811788676E-006</v>
      </c>
      <c r="I349" s="0" t="n">
        <f aca="false">ABS(F349)</f>
        <v>0.00244798041615671</v>
      </c>
    </row>
    <row r="350" customFormat="false" ht="15" hidden="false" customHeight="false" outlineLevel="0" collapsed="false">
      <c r="A350" s="0" t="s">
        <v>51</v>
      </c>
      <c r="B350" s="0" t="n">
        <v>82.1</v>
      </c>
      <c r="C350" s="0" t="n">
        <v>81.5</v>
      </c>
      <c r="F350" s="0" t="n">
        <f aca="false">(B350-C350)/B350</f>
        <v>0.00730816077953708</v>
      </c>
      <c r="G350" s="0" t="n">
        <f aca="false">(F350)^2</f>
        <v>5.3409213979564E-005</v>
      </c>
      <c r="I350" s="0" t="n">
        <f aca="false">ABS(F350)</f>
        <v>0.00730816077953708</v>
      </c>
    </row>
    <row r="351" customFormat="false" ht="15" hidden="false" customHeight="false" outlineLevel="0" collapsed="false">
      <c r="A351" s="0" t="s">
        <v>54</v>
      </c>
      <c r="B351" s="0" t="n">
        <v>81.7</v>
      </c>
      <c r="C351" s="0" t="n">
        <v>81.8</v>
      </c>
      <c r="F351" s="0" t="n">
        <f aca="false">(B351-C351)/B351</f>
        <v>-0.00122399020807827</v>
      </c>
      <c r="G351" s="0" t="n">
        <f aca="false">(F351)^2</f>
        <v>1.49815202947148E-006</v>
      </c>
      <c r="I351" s="0" t="n">
        <f aca="false">ABS(F351)</f>
        <v>0.00122399020807827</v>
      </c>
    </row>
    <row r="352" customFormat="false" ht="15" hidden="false" customHeight="false" outlineLevel="0" collapsed="false">
      <c r="A352" s="0" t="s">
        <v>45</v>
      </c>
      <c r="B352" s="0" t="n">
        <v>84.8</v>
      </c>
      <c r="C352" s="0" t="n">
        <v>83</v>
      </c>
      <c r="F352" s="0" t="n">
        <f aca="false">(B352-C352)/B352</f>
        <v>0.0212264150943396</v>
      </c>
      <c r="G352" s="0" t="n">
        <f aca="false">(F352)^2</f>
        <v>0.000450560697757208</v>
      </c>
      <c r="I352" s="0" t="n">
        <f aca="false">ABS(F352)</f>
        <v>0.0212264150943396</v>
      </c>
    </row>
    <row r="353" customFormat="false" ht="15" hidden="false" customHeight="false" outlineLevel="0" collapsed="false">
      <c r="A353" s="0" t="s">
        <v>47</v>
      </c>
      <c r="B353" s="0" t="n">
        <v>84</v>
      </c>
      <c r="C353" s="0" t="n">
        <v>83.6</v>
      </c>
      <c r="F353" s="0" t="n">
        <f aca="false">(B353-C353)/B353</f>
        <v>0.00476190476190483</v>
      </c>
      <c r="G353" s="0" t="n">
        <f aca="false">(F353)^2</f>
        <v>2.26757369614519E-005</v>
      </c>
      <c r="I353" s="0" t="n">
        <f aca="false">ABS(F353)</f>
        <v>0.00476190476190483</v>
      </c>
    </row>
    <row r="354" customFormat="false" ht="15" hidden="false" customHeight="false" outlineLevel="0" collapsed="false">
      <c r="A354" s="0" t="s">
        <v>46</v>
      </c>
      <c r="B354" s="0" t="n">
        <v>84.1</v>
      </c>
      <c r="C354" s="0" t="n">
        <v>83.9</v>
      </c>
      <c r="F354" s="0" t="n">
        <f aca="false">(B354-C354)/B354</f>
        <v>0.00237812128418536</v>
      </c>
      <c r="G354" s="0" t="n">
        <f aca="false">(F354)^2</f>
        <v>5.65546084229542E-006</v>
      </c>
      <c r="I354" s="0" t="n">
        <f aca="false">ABS(F354)</f>
        <v>0.00237812128418536</v>
      </c>
    </row>
    <row r="355" customFormat="false" ht="15" hidden="false" customHeight="false" outlineLevel="0" collapsed="false">
      <c r="A355" s="0" t="s">
        <v>48</v>
      </c>
      <c r="B355" s="0" t="n">
        <v>83.8</v>
      </c>
      <c r="C355" s="0" t="n">
        <v>84</v>
      </c>
      <c r="F355" s="0" t="n">
        <f aca="false">(B355-C355)/B355</f>
        <v>-0.00238663484486877</v>
      </c>
      <c r="G355" s="0" t="n">
        <f aca="false">(F355)^2</f>
        <v>5.69602588274177E-006</v>
      </c>
      <c r="I355" s="0" t="n">
        <f aca="false">ABS(F355)</f>
        <v>0.00238663484486877</v>
      </c>
    </row>
    <row r="356" customFormat="false" ht="15" hidden="false" customHeight="false" outlineLevel="0" collapsed="false">
      <c r="A356" s="0" t="s">
        <v>52</v>
      </c>
      <c r="B356" s="0" t="n">
        <v>81.8</v>
      </c>
      <c r="C356" s="0" t="n">
        <v>84.3</v>
      </c>
      <c r="F356" s="0" t="n">
        <f aca="false">(B356-C356)/B356</f>
        <v>-0.0305623471882641</v>
      </c>
      <c r="G356" s="0" t="n">
        <f aca="false">(F356)^2</f>
        <v>0.000934057065655992</v>
      </c>
      <c r="I356" s="0" t="n">
        <f aca="false">ABS(F356)</f>
        <v>0.0305623471882641</v>
      </c>
    </row>
    <row r="357" customFormat="false" ht="15" hidden="false" customHeight="false" outlineLevel="0" collapsed="false">
      <c r="A357" s="0" t="s">
        <v>50</v>
      </c>
      <c r="B357" s="0" t="n">
        <v>82.6</v>
      </c>
      <c r="C357" s="0" t="n">
        <v>84.8</v>
      </c>
      <c r="F357" s="0" t="n">
        <f aca="false">(B357-C357)/B357</f>
        <v>-0.026634382566586</v>
      </c>
      <c r="G357" s="0" t="n">
        <f aca="false">(F357)^2</f>
        <v>0.00070939033470326</v>
      </c>
      <c r="I357" s="0" t="n">
        <f aca="false">ABS(F357)</f>
        <v>0.026634382566586</v>
      </c>
    </row>
    <row r="358" customFormat="false" ht="15" hidden="false" customHeight="false" outlineLevel="0" collapsed="false">
      <c r="A358" s="0" t="s">
        <v>42</v>
      </c>
      <c r="B358" s="0" t="n">
        <v>85.7</v>
      </c>
      <c r="C358" s="0" t="n">
        <v>84.8</v>
      </c>
      <c r="F358" s="0" t="n">
        <f aca="false">(B358-C358)/B358</f>
        <v>0.0105017502917154</v>
      </c>
      <c r="G358" s="0" t="n">
        <f aca="false">(F358)^2</f>
        <v>0.000110286759189543</v>
      </c>
      <c r="I358" s="0" t="n">
        <f aca="false">ABS(F358)</f>
        <v>0.0105017502917154</v>
      </c>
    </row>
    <row r="359" customFormat="false" ht="15" hidden="false" customHeight="false" outlineLevel="0" collapsed="false">
      <c r="A359" s="0" t="s">
        <v>44</v>
      </c>
      <c r="B359" s="0" t="n">
        <v>85.2</v>
      </c>
      <c r="C359" s="0" t="n">
        <v>84.9</v>
      </c>
      <c r="F359" s="0" t="n">
        <f aca="false">(B359-C359)/B359</f>
        <v>0.00352112676056335</v>
      </c>
      <c r="G359" s="0" t="n">
        <f aca="false">(F359)^2</f>
        <v>1.23983336639553E-005</v>
      </c>
      <c r="I359" s="0" t="n">
        <f aca="false">ABS(F359)</f>
        <v>0.00352112676056335</v>
      </c>
    </row>
    <row r="360" customFormat="false" ht="15" hidden="false" customHeight="false" outlineLevel="0" collapsed="false">
      <c r="A360" s="0" t="s">
        <v>43</v>
      </c>
      <c r="B360" s="0" t="n">
        <v>85.4</v>
      </c>
      <c r="C360" s="0" t="n">
        <v>85.5</v>
      </c>
      <c r="F360" s="0" t="n">
        <f aca="false">(B360-C360)/B360</f>
        <v>-0.00117096018735356</v>
      </c>
      <c r="G360" s="0" t="n">
        <f aca="false">(F360)^2</f>
        <v>1.37114776036709E-006</v>
      </c>
      <c r="I360" s="0" t="n">
        <f aca="false">ABS(F360)</f>
        <v>0.00117096018735356</v>
      </c>
    </row>
    <row r="361" customFormat="false" ht="15" hidden="false" customHeight="false" outlineLevel="0" collapsed="false">
      <c r="A361" s="0" t="s">
        <v>40</v>
      </c>
      <c r="B361" s="0" t="n">
        <v>86</v>
      </c>
      <c r="C361" s="0" t="n">
        <v>85.6</v>
      </c>
      <c r="F361" s="0" t="n">
        <f aca="false">(B361-C361)/B361</f>
        <v>0.00465116279069774</v>
      </c>
      <c r="G361" s="0" t="n">
        <f aca="false">(F361)^2</f>
        <v>2.16333153055712E-005</v>
      </c>
      <c r="I361" s="0" t="n">
        <f aca="false">ABS(F361)</f>
        <v>0.00465116279069774</v>
      </c>
    </row>
    <row r="362" customFormat="false" ht="15" hidden="false" customHeight="false" outlineLevel="0" collapsed="false">
      <c r="A362" s="0" t="s">
        <v>37</v>
      </c>
      <c r="B362" s="0" t="n">
        <v>87.7</v>
      </c>
      <c r="C362" s="0" t="n">
        <v>86.9</v>
      </c>
      <c r="F362" s="0" t="n">
        <f aca="false">(B362-C362)/B362</f>
        <v>0.0091220068415051</v>
      </c>
      <c r="G362" s="0" t="n">
        <f aca="false">(F362)^2</f>
        <v>8.32110088164658E-005</v>
      </c>
      <c r="I362" s="0" t="n">
        <f aca="false">ABS(F362)</f>
        <v>0.0091220068415051</v>
      </c>
    </row>
    <row r="363" customFormat="false" ht="15" hidden="false" customHeight="false" outlineLevel="0" collapsed="false">
      <c r="A363" s="0" t="s">
        <v>35</v>
      </c>
      <c r="B363" s="0" t="n">
        <v>88.9</v>
      </c>
      <c r="C363" s="0" t="n">
        <v>86.9</v>
      </c>
      <c r="F363" s="0" t="n">
        <f aca="false">(B363-C363)/B363</f>
        <v>0.0224971878515186</v>
      </c>
      <c r="G363" s="0" t="n">
        <f aca="false">(F363)^2</f>
        <v>0.000506123461226514</v>
      </c>
      <c r="I363" s="0" t="n">
        <f aca="false">ABS(F363)</f>
        <v>0.0224971878515186</v>
      </c>
    </row>
    <row r="364" customFormat="false" ht="15" hidden="false" customHeight="false" outlineLevel="0" collapsed="false">
      <c r="A364" s="0" t="s">
        <v>41</v>
      </c>
      <c r="B364" s="0" t="n">
        <v>86</v>
      </c>
      <c r="C364" s="0" t="n">
        <v>87</v>
      </c>
      <c r="F364" s="0" t="n">
        <f aca="false">(B364-C364)/B364</f>
        <v>-0.0116279069767442</v>
      </c>
      <c r="G364" s="0" t="n">
        <f aca="false">(F364)^2</f>
        <v>0.000135208220659816</v>
      </c>
      <c r="I364" s="0" t="n">
        <f aca="false">ABS(F364)</f>
        <v>0.0116279069767442</v>
      </c>
    </row>
    <row r="365" customFormat="false" ht="15" hidden="false" customHeight="false" outlineLevel="0" collapsed="false">
      <c r="A365" s="0" t="s">
        <v>39</v>
      </c>
      <c r="B365" s="0" t="n">
        <v>86.4</v>
      </c>
      <c r="C365" s="0" t="n">
        <v>87</v>
      </c>
      <c r="F365" s="0" t="n">
        <f aca="false">(B365-C365)/B365</f>
        <v>-0.00694444444444438</v>
      </c>
      <c r="G365" s="0" t="n">
        <f aca="false">(F365)^2</f>
        <v>4.82253086419744E-005</v>
      </c>
      <c r="I365" s="0" t="n">
        <f aca="false">ABS(F365)</f>
        <v>0.00694444444444438</v>
      </c>
    </row>
    <row r="366" customFormat="false" ht="15" hidden="false" customHeight="false" outlineLevel="0" collapsed="false">
      <c r="A366" s="0" t="s">
        <v>38</v>
      </c>
      <c r="B366" s="0" t="n">
        <v>87.3</v>
      </c>
      <c r="C366" s="0" t="n">
        <v>87.1</v>
      </c>
      <c r="F366" s="0" t="n">
        <f aca="false">(B366-C366)/B366</f>
        <v>0.00229095074455902</v>
      </c>
      <c r="G366" s="0" t="n">
        <f aca="false">(F366)^2</f>
        <v>5.24845531399555E-006</v>
      </c>
      <c r="I366" s="0" t="n">
        <f aca="false">ABS(F366)</f>
        <v>0.00229095074455902</v>
      </c>
    </row>
    <row r="367" customFormat="false" ht="15" hidden="false" customHeight="false" outlineLevel="0" collapsed="false">
      <c r="A367" s="0" t="s">
        <v>34</v>
      </c>
      <c r="B367" s="0" t="n">
        <v>89</v>
      </c>
      <c r="C367" s="0" t="n">
        <v>88.7</v>
      </c>
      <c r="F367" s="0" t="n">
        <f aca="false">(B367-C367)/B367</f>
        <v>0.0033707865168539</v>
      </c>
      <c r="G367" s="0" t="n">
        <f aca="false">(F367)^2</f>
        <v>1.13622017422041E-005</v>
      </c>
      <c r="I367" s="0" t="n">
        <f aca="false">ABS(F367)</f>
        <v>0.0033707865168539</v>
      </c>
    </row>
    <row r="368" customFormat="false" ht="15" hidden="false" customHeight="false" outlineLevel="0" collapsed="false">
      <c r="A368" s="0" t="s">
        <v>36</v>
      </c>
      <c r="B368" s="0" t="n">
        <v>88.6</v>
      </c>
      <c r="C368" s="0" t="n">
        <v>88.9</v>
      </c>
      <c r="F368" s="0" t="n">
        <f aca="false">(B368-C368)/B368</f>
        <v>-0.00338600451467281</v>
      </c>
      <c r="G368" s="0" t="n">
        <f aca="false">(F368)^2</f>
        <v>1.14650265733847E-005</v>
      </c>
      <c r="I368" s="0" t="n">
        <f aca="false">ABS(F368)</f>
        <v>0.00338600451467281</v>
      </c>
    </row>
    <row r="369" customFormat="false" ht="15" hidden="false" customHeight="false" outlineLevel="0" collapsed="false">
      <c r="A369" s="0" t="s">
        <v>33</v>
      </c>
      <c r="B369" s="0" t="n">
        <v>89.3</v>
      </c>
      <c r="C369" s="0" t="n">
        <v>89.8</v>
      </c>
      <c r="F369" s="0" t="n">
        <f aca="false">(B369-C369)/B369</f>
        <v>-0.00559910414333707</v>
      </c>
      <c r="G369" s="0" t="n">
        <f aca="false">(F369)^2</f>
        <v>3.13499672079343E-005</v>
      </c>
      <c r="I369" s="0" t="n">
        <f aca="false">ABS(F369)</f>
        <v>0.00559910414333707</v>
      </c>
    </row>
    <row r="370" customFormat="false" ht="15" hidden="false" customHeight="false" outlineLevel="0" collapsed="false">
      <c r="A370" s="0" t="s">
        <v>31</v>
      </c>
      <c r="B370" s="0" t="n">
        <v>90.9</v>
      </c>
      <c r="C370" s="0" t="n">
        <v>90.4</v>
      </c>
      <c r="F370" s="0" t="n">
        <f aca="false">(B370-C370)/B370</f>
        <v>0.0055005500550055</v>
      </c>
      <c r="G370" s="0" t="n">
        <f aca="false">(F370)^2</f>
        <v>3.0256050907621E-005</v>
      </c>
      <c r="I370" s="0" t="n">
        <f aca="false">ABS(F370)</f>
        <v>0.0055005500550055</v>
      </c>
    </row>
    <row r="371" customFormat="false" ht="15" hidden="false" customHeight="false" outlineLevel="0" collapsed="false">
      <c r="A371" s="0" t="s">
        <v>28</v>
      </c>
      <c r="B371" s="0" t="n">
        <v>91.5</v>
      </c>
      <c r="C371" s="0" t="n">
        <v>90.5</v>
      </c>
      <c r="F371" s="0" t="n">
        <f aca="false">(B371-C371)/B371</f>
        <v>0.0109289617486339</v>
      </c>
      <c r="G371" s="0" t="n">
        <f aca="false">(F371)^2</f>
        <v>0.000119442204903103</v>
      </c>
      <c r="I371" s="0" t="n">
        <f aca="false">ABS(F371)</f>
        <v>0.0109289617486339</v>
      </c>
    </row>
    <row r="372" customFormat="false" ht="15" hidden="false" customHeight="false" outlineLevel="0" collapsed="false">
      <c r="A372" s="0" t="s">
        <v>32</v>
      </c>
      <c r="B372" s="0" t="n">
        <v>90.1</v>
      </c>
      <c r="C372" s="0" t="n">
        <v>90.7</v>
      </c>
      <c r="F372" s="0" t="n">
        <f aca="false">(B372-C372)/B372</f>
        <v>-0.00665926748057723</v>
      </c>
      <c r="G372" s="0" t="n">
        <f aca="false">(F372)^2</f>
        <v>4.43458433778734E-005</v>
      </c>
      <c r="I372" s="0" t="n">
        <f aca="false">ABS(F372)</f>
        <v>0.00665926748057723</v>
      </c>
    </row>
    <row r="373" customFormat="false" ht="15" hidden="false" customHeight="false" outlineLevel="0" collapsed="false">
      <c r="A373" s="0" t="s">
        <v>27</v>
      </c>
      <c r="B373" s="0" t="n">
        <v>92.8</v>
      </c>
      <c r="C373" s="0" t="n">
        <v>91</v>
      </c>
      <c r="F373" s="0" t="n">
        <f aca="false">(B373-C373)/B373</f>
        <v>0.0193965517241379</v>
      </c>
      <c r="G373" s="0" t="n">
        <f aca="false">(F373)^2</f>
        <v>0.000376226218787157</v>
      </c>
      <c r="I373" s="0" t="n">
        <f aca="false">ABS(F373)</f>
        <v>0.0193965517241379</v>
      </c>
    </row>
    <row r="374" customFormat="false" ht="15" hidden="false" customHeight="false" outlineLevel="0" collapsed="false">
      <c r="A374" s="0" t="s">
        <v>30</v>
      </c>
      <c r="B374" s="0" t="n">
        <v>91.1</v>
      </c>
      <c r="C374" s="0" t="n">
        <v>91.2</v>
      </c>
      <c r="F374" s="0" t="n">
        <f aca="false">(B374-C374)/B374</f>
        <v>-0.00109769484083434</v>
      </c>
      <c r="G374" s="0" t="n">
        <f aca="false">(F374)^2</f>
        <v>1.20493396359433E-006</v>
      </c>
      <c r="I374" s="0" t="n">
        <f aca="false">ABS(F374)</f>
        <v>0.00109769484083434</v>
      </c>
    </row>
    <row r="375" customFormat="false" ht="15" hidden="false" customHeight="false" outlineLevel="0" collapsed="false">
      <c r="A375" s="0" t="s">
        <v>29</v>
      </c>
      <c r="B375" s="0" t="n">
        <v>91.4</v>
      </c>
      <c r="C375" s="0" t="n">
        <v>92.2</v>
      </c>
      <c r="F375" s="0" t="n">
        <f aca="false">(B375-C375)/B375</f>
        <v>-0.00875273522975927</v>
      </c>
      <c r="G375" s="0" t="n">
        <f aca="false">(F375)^2</f>
        <v>7.6610374002269E-005</v>
      </c>
      <c r="I375" s="0" t="n">
        <f aca="false">ABS(F375)</f>
        <v>0.00875273522975927</v>
      </c>
    </row>
    <row r="376" customFormat="false" ht="15" hidden="false" customHeight="false" outlineLevel="0" collapsed="false">
      <c r="A376" s="0" t="s">
        <v>24</v>
      </c>
      <c r="B376" s="0" t="n">
        <v>94.2</v>
      </c>
      <c r="C376" s="0" t="n">
        <v>93.3</v>
      </c>
      <c r="F376" s="0" t="n">
        <f aca="false">(B376-C376)/B376</f>
        <v>0.0095541401273886</v>
      </c>
      <c r="G376" s="0" t="n">
        <f aca="false">(F376)^2</f>
        <v>9.1281593573777E-005</v>
      </c>
      <c r="I376" s="0" t="n">
        <f aca="false">ABS(F376)</f>
        <v>0.0095541401273886</v>
      </c>
    </row>
    <row r="377" customFormat="false" ht="15" hidden="false" customHeight="false" outlineLevel="0" collapsed="false">
      <c r="A377" s="0" t="s">
        <v>26</v>
      </c>
      <c r="B377" s="0" t="n">
        <v>93</v>
      </c>
      <c r="C377" s="0" t="n">
        <v>93.5</v>
      </c>
      <c r="F377" s="0" t="n">
        <f aca="false">(B377-C377)/B377</f>
        <v>-0.00537634408602151</v>
      </c>
      <c r="G377" s="0" t="n">
        <f aca="false">(F377)^2</f>
        <v>2.89050757312984E-005</v>
      </c>
      <c r="I377" s="0" t="n">
        <f aca="false">ABS(F377)</f>
        <v>0.00537634408602151</v>
      </c>
    </row>
    <row r="378" customFormat="false" ht="15" hidden="false" customHeight="false" outlineLevel="0" collapsed="false">
      <c r="A378" s="0" t="s">
        <v>25</v>
      </c>
      <c r="B378" s="0" t="n">
        <v>94.1</v>
      </c>
      <c r="C378" s="0" t="n">
        <v>93.7</v>
      </c>
      <c r="F378" s="0" t="n">
        <f aca="false">(B378-C378)/B378</f>
        <v>0.00425079702444199</v>
      </c>
      <c r="G378" s="0" t="n">
        <f aca="false">(F378)^2</f>
        <v>1.80692753430049E-005</v>
      </c>
      <c r="I378" s="0" t="n">
        <f aca="false">ABS(F378)</f>
        <v>0.00425079702444199</v>
      </c>
    </row>
    <row r="379" customFormat="false" ht="15" hidden="false" customHeight="false" outlineLevel="0" collapsed="false">
      <c r="A379" s="0" t="s">
        <v>23</v>
      </c>
      <c r="B379" s="0" t="n">
        <v>95.6</v>
      </c>
      <c r="C379" s="0" t="n">
        <v>94.6</v>
      </c>
      <c r="F379" s="0" t="n">
        <f aca="false">(B379-C379)/B379</f>
        <v>0.0104602510460251</v>
      </c>
      <c r="G379" s="0" t="n">
        <f aca="false">(F379)^2</f>
        <v>0.000109416851945869</v>
      </c>
      <c r="I379" s="0" t="n">
        <f aca="false">ABS(F379)</f>
        <v>0.0104602510460251</v>
      </c>
    </row>
    <row r="380" customFormat="false" ht="15" hidden="false" customHeight="false" outlineLevel="0" collapsed="false">
      <c r="A380" s="0" t="s">
        <v>22</v>
      </c>
      <c r="B380" s="0" t="n">
        <v>96.8</v>
      </c>
      <c r="C380" s="0" t="n">
        <v>95.3</v>
      </c>
      <c r="F380" s="0" t="n">
        <f aca="false">(B380-C380)/B380</f>
        <v>0.015495867768595</v>
      </c>
      <c r="G380" s="0" t="n">
        <f aca="false">(F380)^2</f>
        <v>0.000240121917901783</v>
      </c>
      <c r="I380" s="0" t="n">
        <f aca="false">ABS(F380)</f>
        <v>0.015495867768595</v>
      </c>
    </row>
    <row r="381" customFormat="false" ht="15" hidden="false" customHeight="false" outlineLevel="0" collapsed="false">
      <c r="A381" s="0" t="s">
        <v>20</v>
      </c>
      <c r="B381" s="0" t="n">
        <v>97.2</v>
      </c>
      <c r="C381" s="0" t="n">
        <v>95.6</v>
      </c>
      <c r="F381" s="0" t="n">
        <f aca="false">(B381-C381)/B381</f>
        <v>0.0164609053497943</v>
      </c>
      <c r="G381" s="0" t="n">
        <f aca="false">(F381)^2</f>
        <v>0.000270961404934887</v>
      </c>
      <c r="I381" s="0" t="n">
        <f aca="false">ABS(F381)</f>
        <v>0.0164609053497943</v>
      </c>
    </row>
    <row r="382" customFormat="false" ht="15" hidden="false" customHeight="false" outlineLevel="0" collapsed="false">
      <c r="A382" s="0" t="s">
        <v>21</v>
      </c>
      <c r="B382" s="0" t="n">
        <v>96.9</v>
      </c>
      <c r="C382" s="0" t="n">
        <v>97.7</v>
      </c>
      <c r="F382" s="0" t="n">
        <f aca="false">(B382-C382)/B382</f>
        <v>-0.00825593395252835</v>
      </c>
      <c r="G382" s="0" t="n">
        <f aca="false">(F382)^2</f>
        <v>6.81604454285104E-005</v>
      </c>
      <c r="I382" s="0" t="n">
        <f aca="false">ABS(F382)</f>
        <v>0.00825593395252835</v>
      </c>
    </row>
    <row r="383" customFormat="false" ht="15" hidden="false" customHeight="false" outlineLevel="0" collapsed="false">
      <c r="A383" s="0" t="s">
        <v>19</v>
      </c>
      <c r="B383" s="0" t="n">
        <v>98.3</v>
      </c>
      <c r="C383" s="0" t="n">
        <v>98.4</v>
      </c>
      <c r="F383" s="0" t="n">
        <f aca="false">(B383-C383)/B383</f>
        <v>-0.0010172939979655</v>
      </c>
      <c r="G383" s="0" t="n">
        <f aca="false">(F383)^2</f>
        <v>1.03488707829663E-006</v>
      </c>
      <c r="I383" s="0" t="n">
        <f aca="false">ABS(F383)</f>
        <v>0.0010172939979655</v>
      </c>
    </row>
    <row r="384" customFormat="false" ht="15" hidden="false" customHeight="false" outlineLevel="0" collapsed="false">
      <c r="A384" s="0" t="s">
        <v>18</v>
      </c>
      <c r="B384" s="0" t="n">
        <v>98.7</v>
      </c>
      <c r="C384" s="0" t="n">
        <v>98.7</v>
      </c>
      <c r="F384" s="0" t="n">
        <f aca="false">(B384-C384)/B384</f>
        <v>0</v>
      </c>
      <c r="G384" s="0" t="n">
        <f aca="false">(F384)^2</f>
        <v>0</v>
      </c>
      <c r="I384" s="0" t="n">
        <f aca="false">ABS(F384)</f>
        <v>0</v>
      </c>
    </row>
    <row r="385" customFormat="false" ht="15" hidden="false" customHeight="false" outlineLevel="0" collapsed="false">
      <c r="A385" s="0" t="s">
        <v>17</v>
      </c>
      <c r="B385" s="0" t="n">
        <v>100</v>
      </c>
      <c r="C385" s="0" t="n">
        <v>100</v>
      </c>
      <c r="F385" s="0" t="n">
        <f aca="false">(B385-C385)/B385</f>
        <v>0</v>
      </c>
      <c r="G385" s="0" t="n">
        <f aca="false">(F385)^2</f>
        <v>0</v>
      </c>
      <c r="I385" s="0" t="n">
        <f aca="false">ABS(F385)</f>
        <v>0</v>
      </c>
    </row>
    <row r="386" customFormat="false" ht="18" hidden="false" customHeight="true" outlineLevel="0" collapsed="false">
      <c r="F386" s="0" t="s">
        <v>1004</v>
      </c>
      <c r="G386" s="0" t="n">
        <f aca="false">SUM(G2:G385)</f>
        <v>0.789251717684031</v>
      </c>
      <c r="I386" s="0" t="n">
        <f aca="false">SUM(I2:I385)</f>
        <v>12.7406095708891</v>
      </c>
    </row>
    <row r="387" customFormat="false" ht="15" hidden="false" customHeight="false" outlineLevel="0" collapsed="false">
      <c r="F387" s="0" t="s">
        <v>1005</v>
      </c>
      <c r="G387" s="0" t="n">
        <f aca="false">G386/384</f>
        <v>0.00205534301480216</v>
      </c>
      <c r="H387" s="0" t="s">
        <v>1006</v>
      </c>
      <c r="I387" s="0" t="n">
        <f aca="false">I386/384</f>
        <v>0.0331786707575236</v>
      </c>
    </row>
    <row r="388" customFormat="false" ht="15" hidden="false" customHeight="false" outlineLevel="0" collapsed="false">
      <c r="F388" s="0" t="s">
        <v>1007</v>
      </c>
      <c r="G388" s="0" t="n">
        <f aca="false">SQRT(G387)</f>
        <v>0.0453358910224798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8"/>
  <sheetViews>
    <sheetView windowProtection="false" showFormulas="false" showGridLines="true" showRowColHeaders="true" showZeros="true" rightToLeft="false" tabSelected="false" showOutlineSymbols="true" defaultGridColor="true" view="normal" topLeftCell="A370" colorId="64" zoomScale="100" zoomScaleNormal="100" zoomScalePageLayoutView="100" workbookViewId="0">
      <selection pane="topLeft" activeCell="H387" activeCellId="0" sqref="H387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3</v>
      </c>
      <c r="C1" s="0" t="s">
        <v>11</v>
      </c>
      <c r="F1" s="0" t="s">
        <v>1001</v>
      </c>
      <c r="G1" s="0" t="s">
        <v>1002</v>
      </c>
      <c r="H1" s="0" t="s">
        <v>1003</v>
      </c>
    </row>
    <row r="2" customFormat="false" ht="15" hidden="false" customHeight="false" outlineLevel="0" collapsed="false">
      <c r="A2" s="0" t="s">
        <v>402</v>
      </c>
      <c r="B2" s="0" t="n">
        <v>35.4</v>
      </c>
      <c r="C2" s="0" t="n">
        <v>27.3</v>
      </c>
      <c r="F2" s="0" t="n">
        <f aca="false">(B2-C2)/B2</f>
        <v>0.228813559322034</v>
      </c>
      <c r="G2" s="0" t="n">
        <f aca="false">F2^2</f>
        <v>0.0523556449296179</v>
      </c>
      <c r="H2" s="0" t="n">
        <v>0</v>
      </c>
    </row>
    <row r="3" customFormat="false" ht="15" hidden="false" customHeight="false" outlineLevel="0" collapsed="false">
      <c r="A3" s="0" t="s">
        <v>636</v>
      </c>
      <c r="B3" s="0" t="n">
        <v>27.1</v>
      </c>
      <c r="C3" s="0" t="n">
        <v>27.4</v>
      </c>
      <c r="F3" s="0" t="n">
        <f aca="false">(B3-C3)/B3</f>
        <v>-0.0110701107011069</v>
      </c>
      <c r="G3" s="0" t="n">
        <f aca="false">F3^2</f>
        <v>0.000122547350934762</v>
      </c>
      <c r="H3" s="0" t="n">
        <f aca="false">ABS(F3)</f>
        <v>0.0110701107011069</v>
      </c>
    </row>
    <row r="4" customFormat="false" ht="15" hidden="false" customHeight="false" outlineLevel="0" collapsed="false">
      <c r="A4" s="0" t="s">
        <v>635</v>
      </c>
      <c r="B4" s="0" t="n">
        <v>27.5</v>
      </c>
      <c r="C4" s="0" t="n">
        <v>27.7</v>
      </c>
      <c r="F4" s="0" t="n">
        <f aca="false">(B4-C4)/B4</f>
        <v>-0.00727272727272725</v>
      </c>
      <c r="G4" s="0" t="n">
        <f aca="false">F4^2</f>
        <v>5.28925619834707E-005</v>
      </c>
      <c r="H4" s="0" t="n">
        <f aca="false">ABS(F4)</f>
        <v>0.00727272727272725</v>
      </c>
    </row>
    <row r="5" customFormat="false" ht="15" hidden="false" customHeight="false" outlineLevel="0" collapsed="false">
      <c r="A5" s="0" t="s">
        <v>462</v>
      </c>
      <c r="B5" s="0" t="n">
        <v>28.2</v>
      </c>
      <c r="C5" s="0" t="n">
        <v>28.1</v>
      </c>
      <c r="F5" s="0" t="n">
        <f aca="false">(B5-C5)/B5</f>
        <v>0.00354609929078007</v>
      </c>
      <c r="G5" s="0" t="n">
        <f aca="false">F5^2</f>
        <v>1.25748201800709E-005</v>
      </c>
      <c r="H5" s="0" t="n">
        <f aca="false">ABS(F5)</f>
        <v>0.00354609929078007</v>
      </c>
    </row>
    <row r="6" customFormat="false" ht="15" hidden="false" customHeight="false" outlineLevel="0" collapsed="false">
      <c r="A6" s="0" t="s">
        <v>633</v>
      </c>
      <c r="B6" s="0" t="n">
        <v>27.6</v>
      </c>
      <c r="C6" s="0" t="n">
        <v>28.5</v>
      </c>
      <c r="F6" s="0" t="n">
        <f aca="false">(B6-C6)/B6</f>
        <v>-0.0326086956521739</v>
      </c>
      <c r="G6" s="0" t="n">
        <f aca="false">F6^2</f>
        <v>0.0010633270321361</v>
      </c>
      <c r="H6" s="0" t="n">
        <f aca="false">ABS(F6)</f>
        <v>0.0326086956521739</v>
      </c>
    </row>
    <row r="7" customFormat="false" ht="15" hidden="false" customHeight="false" outlineLevel="0" collapsed="false">
      <c r="A7" s="0" t="s">
        <v>444</v>
      </c>
      <c r="B7" s="0" t="n">
        <v>27.8</v>
      </c>
      <c r="C7" s="0" t="n">
        <v>28.5</v>
      </c>
      <c r="F7" s="0" t="n">
        <f aca="false">(B7-C7)/B7</f>
        <v>-0.0251798561151079</v>
      </c>
      <c r="G7" s="0" t="n">
        <f aca="false">F7^2</f>
        <v>0.000634025153977536</v>
      </c>
      <c r="H7" s="0" t="n">
        <f aca="false">ABS(F7)</f>
        <v>0.0251798561151079</v>
      </c>
    </row>
    <row r="8" customFormat="false" ht="15" hidden="false" customHeight="false" outlineLevel="0" collapsed="false">
      <c r="A8" s="0" t="s">
        <v>366</v>
      </c>
      <c r="B8" s="0" t="n">
        <v>28.7</v>
      </c>
      <c r="C8" s="0" t="n">
        <v>28.5</v>
      </c>
      <c r="F8" s="0" t="n">
        <f aca="false">(B8-C8)/B8</f>
        <v>0.00696864111498255</v>
      </c>
      <c r="G8" s="0" t="n">
        <f aca="false">F8^2</f>
        <v>4.85619589894253E-005</v>
      </c>
      <c r="H8" s="0" t="n">
        <f aca="false">ABS(F8)</f>
        <v>0.00696864111498255</v>
      </c>
    </row>
    <row r="9" customFormat="false" ht="15" hidden="false" customHeight="false" outlineLevel="0" collapsed="false">
      <c r="A9" s="0" t="s">
        <v>483</v>
      </c>
      <c r="B9" s="0" t="n">
        <v>31.2</v>
      </c>
      <c r="C9" s="0" t="n">
        <v>28.6</v>
      </c>
      <c r="F9" s="0" t="n">
        <f aca="false">(B9-C9)/B9</f>
        <v>0.0833333333333333</v>
      </c>
      <c r="G9" s="0" t="n">
        <f aca="false">F9^2</f>
        <v>0.00694444444444443</v>
      </c>
      <c r="H9" s="0" t="n">
        <f aca="false">ABS(F9)</f>
        <v>0.0833333333333333</v>
      </c>
    </row>
    <row r="10" customFormat="false" ht="15" hidden="false" customHeight="false" outlineLevel="0" collapsed="false">
      <c r="A10" s="0" t="s">
        <v>326</v>
      </c>
      <c r="B10" s="0" t="n">
        <v>28.4</v>
      </c>
      <c r="C10" s="0" t="n">
        <v>28.8</v>
      </c>
      <c r="F10" s="0" t="n">
        <f aca="false">(B10-C10)/B10</f>
        <v>-0.0140845070422536</v>
      </c>
      <c r="G10" s="0" t="n">
        <f aca="false">F10^2</f>
        <v>0.000198373338623291</v>
      </c>
      <c r="H10" s="0" t="n">
        <f aca="false">ABS(F10)</f>
        <v>0.0140845070422536</v>
      </c>
    </row>
    <row r="11" customFormat="false" ht="15" hidden="false" customHeight="false" outlineLevel="0" collapsed="false">
      <c r="A11" s="0" t="s">
        <v>631</v>
      </c>
      <c r="B11" s="0" t="n">
        <v>29.6</v>
      </c>
      <c r="C11" s="0" t="n">
        <v>28.8</v>
      </c>
      <c r="F11" s="0" t="n">
        <f aca="false">(B11-C11)/B11</f>
        <v>0.027027027027027</v>
      </c>
      <c r="G11" s="0" t="n">
        <f aca="false">F11^2</f>
        <v>0.000730460189919651</v>
      </c>
      <c r="H11" s="0" t="n">
        <f aca="false">ABS(F11)</f>
        <v>0.027027027027027</v>
      </c>
    </row>
    <row r="12" customFormat="false" ht="15" hidden="false" customHeight="false" outlineLevel="0" collapsed="false">
      <c r="A12" s="0" t="s">
        <v>374</v>
      </c>
      <c r="B12" s="0" t="n">
        <v>31.2</v>
      </c>
      <c r="C12" s="0" t="n">
        <v>28.8</v>
      </c>
      <c r="F12" s="0" t="n">
        <f aca="false">(B12-C12)/B12</f>
        <v>0.0769230769230769</v>
      </c>
      <c r="G12" s="0" t="n">
        <f aca="false">F12^2</f>
        <v>0.0059171597633136</v>
      </c>
      <c r="H12" s="0" t="n">
        <f aca="false">ABS(F12)</f>
        <v>0.0769230769230769</v>
      </c>
    </row>
    <row r="13" customFormat="false" ht="15" hidden="false" customHeight="false" outlineLevel="0" collapsed="false">
      <c r="A13" s="0" t="s">
        <v>476</v>
      </c>
      <c r="B13" s="0" t="n">
        <v>28.1</v>
      </c>
      <c r="C13" s="0" t="n">
        <v>28.9</v>
      </c>
      <c r="F13" s="0" t="n">
        <f aca="false">(B13-C13)/B13</f>
        <v>-0.0284697508896796</v>
      </c>
      <c r="G13" s="0" t="n">
        <f aca="false">F13^2</f>
        <v>0.000810526715720413</v>
      </c>
      <c r="H13" s="0" t="n">
        <f aca="false">ABS(F13)</f>
        <v>0.0284697508896796</v>
      </c>
    </row>
    <row r="14" customFormat="false" ht="15" hidden="false" customHeight="false" outlineLevel="0" collapsed="false">
      <c r="A14" s="0" t="s">
        <v>411</v>
      </c>
      <c r="B14" s="0" t="n">
        <v>28.8</v>
      </c>
      <c r="C14" s="0" t="n">
        <v>28.9</v>
      </c>
      <c r="F14" s="0" t="n">
        <f aca="false">(B14-C14)/B14</f>
        <v>-0.00347222222222215</v>
      </c>
      <c r="G14" s="0" t="n">
        <f aca="false">F14^2</f>
        <v>1.20563271604933E-005</v>
      </c>
      <c r="H14" s="0" t="n">
        <f aca="false">ABS(F14)</f>
        <v>0.00347222222222215</v>
      </c>
    </row>
    <row r="15" customFormat="false" ht="15" hidden="false" customHeight="false" outlineLevel="0" collapsed="false">
      <c r="A15" s="0" t="s">
        <v>196</v>
      </c>
      <c r="B15" s="0" t="n">
        <v>29</v>
      </c>
      <c r="C15" s="0" t="n">
        <v>28.9</v>
      </c>
      <c r="F15" s="0" t="n">
        <f aca="false">(B15-C15)/B15</f>
        <v>0.00344827586206901</v>
      </c>
      <c r="G15" s="0" t="n">
        <f aca="false">F15^2</f>
        <v>1.18906064209278E-005</v>
      </c>
      <c r="H15" s="0" t="n">
        <f aca="false">ABS(F15)</f>
        <v>0.00344827586206901</v>
      </c>
    </row>
    <row r="16" customFormat="false" ht="15" hidden="false" customHeight="false" outlineLevel="0" collapsed="false">
      <c r="A16" s="0" t="s">
        <v>291</v>
      </c>
      <c r="B16" s="0" t="n">
        <v>30.1</v>
      </c>
      <c r="C16" s="0" t="n">
        <v>28.9</v>
      </c>
      <c r="F16" s="0" t="n">
        <f aca="false">(B16-C16)/B16</f>
        <v>0.0398671096345516</v>
      </c>
      <c r="G16" s="0" t="n">
        <f aca="false">F16^2</f>
        <v>0.00158938643061336</v>
      </c>
      <c r="H16" s="0" t="n">
        <f aca="false">ABS(F16)</f>
        <v>0.0398671096345516</v>
      </c>
    </row>
    <row r="17" customFormat="false" ht="15" hidden="false" customHeight="false" outlineLevel="0" collapsed="false">
      <c r="A17" s="0" t="s">
        <v>395</v>
      </c>
      <c r="B17" s="0" t="n">
        <v>30.8</v>
      </c>
      <c r="C17" s="0" t="n">
        <v>28.9</v>
      </c>
      <c r="F17" s="0" t="n">
        <f aca="false">(B17-C17)/B17</f>
        <v>0.0616883116883118</v>
      </c>
      <c r="G17" s="0" t="n">
        <f aca="false">F17^2</f>
        <v>0.0038054477989543</v>
      </c>
      <c r="H17" s="0" t="n">
        <f aca="false">ABS(F17)</f>
        <v>0.0616883116883118</v>
      </c>
    </row>
    <row r="18" customFormat="false" ht="15" hidden="false" customHeight="false" outlineLevel="0" collapsed="false">
      <c r="A18" s="0" t="s">
        <v>317</v>
      </c>
      <c r="B18" s="0" t="n">
        <v>31.4</v>
      </c>
      <c r="C18" s="0" t="n">
        <v>29.1</v>
      </c>
      <c r="F18" s="0" t="n">
        <f aca="false">(B18-C18)/B18</f>
        <v>0.073248407643312</v>
      </c>
      <c r="G18" s="0" t="n">
        <f aca="false">F18^2</f>
        <v>0.00536532922228081</v>
      </c>
      <c r="H18" s="0" t="n">
        <f aca="false">ABS(F18)</f>
        <v>0.073248407643312</v>
      </c>
    </row>
    <row r="19" customFormat="false" ht="15" hidden="false" customHeight="false" outlineLevel="0" collapsed="false">
      <c r="A19" s="0" t="s">
        <v>336</v>
      </c>
      <c r="B19" s="0" t="n">
        <v>33.5</v>
      </c>
      <c r="C19" s="0" t="n">
        <v>29.1</v>
      </c>
      <c r="F19" s="0" t="n">
        <f aca="false">(B19-C19)/B19</f>
        <v>0.13134328358209</v>
      </c>
      <c r="G19" s="0" t="n">
        <f aca="false">F19^2</f>
        <v>0.0172510581421252</v>
      </c>
      <c r="H19" s="0" t="n">
        <f aca="false">ABS(F19)</f>
        <v>0.13134328358209</v>
      </c>
    </row>
    <row r="20" customFormat="false" ht="15" hidden="false" customHeight="false" outlineLevel="0" collapsed="false">
      <c r="A20" s="0" t="s">
        <v>475</v>
      </c>
      <c r="B20" s="0" t="n">
        <v>29.5</v>
      </c>
      <c r="C20" s="0" t="n">
        <v>29.2</v>
      </c>
      <c r="F20" s="0" t="n">
        <f aca="false">(B20-C20)/B20</f>
        <v>0.0101694915254238</v>
      </c>
      <c r="G20" s="0" t="n">
        <f aca="false">F20^2</f>
        <v>0.000103418557885666</v>
      </c>
      <c r="H20" s="0" t="n">
        <f aca="false">ABS(F20)</f>
        <v>0.0101694915254238</v>
      </c>
    </row>
    <row r="21" customFormat="false" ht="15" hidden="false" customHeight="false" outlineLevel="0" collapsed="false">
      <c r="A21" s="0" t="s">
        <v>460</v>
      </c>
      <c r="B21" s="0" t="n">
        <v>30.3</v>
      </c>
      <c r="C21" s="0" t="n">
        <v>29.3</v>
      </c>
      <c r="F21" s="0" t="n">
        <f aca="false">(B21-C21)/B21</f>
        <v>0.033003300330033</v>
      </c>
      <c r="G21" s="0" t="n">
        <f aca="false">F21^2</f>
        <v>0.00108921783267436</v>
      </c>
      <c r="H21" s="0" t="n">
        <f aca="false">ABS(F21)</f>
        <v>0.033003300330033</v>
      </c>
    </row>
    <row r="22" customFormat="false" ht="15" hidden="false" customHeight="false" outlineLevel="0" collapsed="false">
      <c r="A22" s="0" t="s">
        <v>430</v>
      </c>
      <c r="B22" s="0" t="n">
        <v>28.8</v>
      </c>
      <c r="C22" s="0" t="n">
        <v>29.5</v>
      </c>
      <c r="F22" s="0" t="n">
        <f aca="false">(B22-C22)/B22</f>
        <v>-0.0243055555555555</v>
      </c>
      <c r="G22" s="0" t="n">
        <f aca="false">F22^2</f>
        <v>0.000590760030864196</v>
      </c>
      <c r="H22" s="0" t="n">
        <f aca="false">ABS(F22)</f>
        <v>0.0243055555555555</v>
      </c>
    </row>
    <row r="23" customFormat="false" ht="15" hidden="false" customHeight="false" outlineLevel="0" collapsed="false">
      <c r="A23" s="0" t="s">
        <v>740</v>
      </c>
      <c r="B23" s="0" t="n">
        <v>29.7</v>
      </c>
      <c r="C23" s="0" t="n">
        <v>29.5</v>
      </c>
      <c r="F23" s="0" t="n">
        <f aca="false">(B23-C23)/B23</f>
        <v>0.00673400673400671</v>
      </c>
      <c r="G23" s="0" t="n">
        <f aca="false">F23^2</f>
        <v>4.53468466936477E-005</v>
      </c>
      <c r="H23" s="0" t="n">
        <f aca="false">ABS(F23)</f>
        <v>0.00673400673400671</v>
      </c>
    </row>
    <row r="24" customFormat="false" ht="15" hidden="false" customHeight="false" outlineLevel="0" collapsed="false">
      <c r="A24" s="0" t="s">
        <v>415</v>
      </c>
      <c r="B24" s="0" t="n">
        <v>28.2</v>
      </c>
      <c r="C24" s="0" t="n">
        <v>29.9</v>
      </c>
      <c r="F24" s="0" t="n">
        <f aca="false">(B24-C24)/B24</f>
        <v>-0.0602836879432624</v>
      </c>
      <c r="G24" s="0" t="n">
        <f aca="false">F24^2</f>
        <v>0.00363412303204064</v>
      </c>
      <c r="H24" s="0" t="n">
        <f aca="false">ABS(F24)</f>
        <v>0.0602836879432624</v>
      </c>
    </row>
    <row r="25" customFormat="false" ht="15" hidden="false" customHeight="false" outlineLevel="0" collapsed="false">
      <c r="A25" s="0" t="s">
        <v>318</v>
      </c>
      <c r="B25" s="0" t="n">
        <v>28.8</v>
      </c>
      <c r="C25" s="0" t="n">
        <v>29.9</v>
      </c>
      <c r="F25" s="0" t="n">
        <f aca="false">(B25-C25)/B25</f>
        <v>-0.0381944444444444</v>
      </c>
      <c r="G25" s="0" t="n">
        <f aca="false">F25^2</f>
        <v>0.00145881558641975</v>
      </c>
      <c r="H25" s="0" t="n">
        <f aca="false">ABS(F25)</f>
        <v>0.0381944444444444</v>
      </c>
    </row>
    <row r="26" customFormat="false" ht="15" hidden="false" customHeight="false" outlineLevel="0" collapsed="false">
      <c r="A26" s="0" t="s">
        <v>983</v>
      </c>
      <c r="B26" s="0" t="n">
        <v>30.4</v>
      </c>
      <c r="C26" s="0" t="n">
        <v>29.9</v>
      </c>
      <c r="F26" s="0" t="n">
        <f aca="false">(B26-C26)/B26</f>
        <v>0.0164473684210526</v>
      </c>
      <c r="G26" s="0" t="n">
        <f aca="false">F26^2</f>
        <v>0.000270515927977839</v>
      </c>
      <c r="H26" s="0" t="n">
        <f aca="false">ABS(F26)</f>
        <v>0.0164473684210526</v>
      </c>
    </row>
    <row r="27" customFormat="false" ht="15" hidden="false" customHeight="false" outlineLevel="0" collapsed="false">
      <c r="A27" s="0" t="s">
        <v>513</v>
      </c>
      <c r="B27" s="0" t="n">
        <v>29.2</v>
      </c>
      <c r="C27" s="0" t="n">
        <v>30.1</v>
      </c>
      <c r="F27" s="0" t="n">
        <f aca="false">(B27-C27)/B27</f>
        <v>-0.0308219178082193</v>
      </c>
      <c r="G27" s="0" t="n">
        <f aca="false">F27^2</f>
        <v>0.000949990617376623</v>
      </c>
      <c r="H27" s="0" t="n">
        <f aca="false">ABS(F27)</f>
        <v>0.0308219178082193</v>
      </c>
    </row>
    <row r="28" customFormat="false" ht="15" hidden="false" customHeight="false" outlineLevel="0" collapsed="false">
      <c r="A28" s="0" t="s">
        <v>261</v>
      </c>
      <c r="B28" s="0" t="n">
        <v>33.1</v>
      </c>
      <c r="C28" s="0" t="n">
        <v>30.1</v>
      </c>
      <c r="F28" s="0" t="n">
        <f aca="false">(B28-C28)/B28</f>
        <v>0.0906344410876133</v>
      </c>
      <c r="G28" s="0" t="n">
        <f aca="false">F28^2</f>
        <v>0.00821460191126404</v>
      </c>
      <c r="H28" s="0" t="n">
        <f aca="false">ABS(F28)</f>
        <v>0.0906344410876133</v>
      </c>
    </row>
    <row r="29" customFormat="false" ht="15" hidden="false" customHeight="false" outlineLevel="0" collapsed="false">
      <c r="A29" s="0" t="s">
        <v>377</v>
      </c>
      <c r="B29" s="0" t="n">
        <v>30.9</v>
      </c>
      <c r="C29" s="0" t="n">
        <v>30.3</v>
      </c>
      <c r="F29" s="0" t="n">
        <f aca="false">(B29-C29)/B29</f>
        <v>0.0194174757281553</v>
      </c>
      <c r="G29" s="0" t="n">
        <f aca="false">F29^2</f>
        <v>0.000377038363653499</v>
      </c>
      <c r="H29" s="0" t="n">
        <f aca="false">ABS(F29)</f>
        <v>0.0194174757281553</v>
      </c>
    </row>
    <row r="30" customFormat="false" ht="15" hidden="false" customHeight="false" outlineLevel="0" collapsed="false">
      <c r="A30" s="0" t="s">
        <v>292</v>
      </c>
      <c r="B30" s="0" t="n">
        <v>28.7</v>
      </c>
      <c r="C30" s="0" t="n">
        <v>30.4</v>
      </c>
      <c r="F30" s="0" t="n">
        <f aca="false">(B30-C30)/B30</f>
        <v>-0.0592334494773519</v>
      </c>
      <c r="G30" s="0" t="n">
        <f aca="false">F30^2</f>
        <v>0.003508601536986</v>
      </c>
      <c r="H30" s="0" t="n">
        <f aca="false">ABS(F30)</f>
        <v>0.0592334494773519</v>
      </c>
    </row>
    <row r="31" customFormat="false" ht="15" hidden="false" customHeight="false" outlineLevel="0" collapsed="false">
      <c r="A31" s="0" t="s">
        <v>534</v>
      </c>
      <c r="B31" s="0" t="n">
        <v>30.4</v>
      </c>
      <c r="C31" s="0" t="n">
        <v>30.6</v>
      </c>
      <c r="F31" s="0" t="n">
        <f aca="false">(B31-C31)/B31</f>
        <v>-0.00657894736842115</v>
      </c>
      <c r="G31" s="0" t="n">
        <f aca="false">F31^2</f>
        <v>4.32825484764555E-005</v>
      </c>
      <c r="H31" s="0" t="n">
        <f aca="false">ABS(F31)</f>
        <v>0.00657894736842115</v>
      </c>
    </row>
    <row r="32" customFormat="false" ht="15" hidden="false" customHeight="false" outlineLevel="0" collapsed="false">
      <c r="A32" s="0" t="s">
        <v>314</v>
      </c>
      <c r="B32" s="0" t="n">
        <v>31.1</v>
      </c>
      <c r="C32" s="0" t="n">
        <v>30.6</v>
      </c>
      <c r="F32" s="0" t="n">
        <f aca="false">(B32-C32)/B32</f>
        <v>0.0160771704180064</v>
      </c>
      <c r="G32" s="0" t="n">
        <f aca="false">F32^2</f>
        <v>0.000258475408649621</v>
      </c>
      <c r="H32" s="0" t="n">
        <f aca="false">ABS(F32)</f>
        <v>0.0160771704180064</v>
      </c>
    </row>
    <row r="33" customFormat="false" ht="15" hidden="false" customHeight="false" outlineLevel="0" collapsed="false">
      <c r="A33" s="0" t="s">
        <v>454</v>
      </c>
      <c r="B33" s="0" t="n">
        <v>28.8</v>
      </c>
      <c r="C33" s="0" t="n">
        <v>30.7</v>
      </c>
      <c r="F33" s="0" t="n">
        <f aca="false">(B33-C33)/B33</f>
        <v>-0.0659722222222222</v>
      </c>
      <c r="G33" s="0" t="n">
        <f aca="false">F33^2</f>
        <v>0.00435233410493827</v>
      </c>
      <c r="H33" s="0" t="n">
        <f aca="false">ABS(F33)</f>
        <v>0.0659722222222222</v>
      </c>
    </row>
    <row r="34" customFormat="false" ht="15" hidden="false" customHeight="false" outlineLevel="0" collapsed="false">
      <c r="A34" s="0" t="s">
        <v>189</v>
      </c>
      <c r="B34" s="0" t="n">
        <v>30.2</v>
      </c>
      <c r="C34" s="0" t="n">
        <v>30.8</v>
      </c>
      <c r="F34" s="0" t="n">
        <f aca="false">(B34-C34)/B34</f>
        <v>-0.0198675496688742</v>
      </c>
      <c r="G34" s="0" t="n">
        <f aca="false">F34^2</f>
        <v>0.000394719529845184</v>
      </c>
      <c r="H34" s="0" t="n">
        <f aca="false">ABS(F34)</f>
        <v>0.0198675496688742</v>
      </c>
    </row>
    <row r="35" customFormat="false" ht="15" hidden="false" customHeight="false" outlineLevel="0" collapsed="false">
      <c r="A35" s="0" t="s">
        <v>477</v>
      </c>
      <c r="B35" s="0" t="n">
        <v>27.6</v>
      </c>
      <c r="C35" s="0" t="n">
        <v>30.9</v>
      </c>
      <c r="F35" s="0" t="n">
        <f aca="false">(B35-C35)/B35</f>
        <v>-0.119565217391304</v>
      </c>
      <c r="G35" s="0" t="n">
        <f aca="false">F35^2</f>
        <v>0.0142958412098298</v>
      </c>
      <c r="H35" s="0" t="n">
        <f aca="false">ABS(F35)</f>
        <v>0.119565217391304</v>
      </c>
    </row>
    <row r="36" customFormat="false" ht="15" hidden="false" customHeight="false" outlineLevel="0" collapsed="false">
      <c r="A36" s="0" t="s">
        <v>382</v>
      </c>
      <c r="B36" s="0" t="n">
        <v>31.6</v>
      </c>
      <c r="C36" s="0" t="n">
        <v>31</v>
      </c>
      <c r="F36" s="0" t="n">
        <f aca="false">(B36-C36)/B36</f>
        <v>0.0189873417721519</v>
      </c>
      <c r="G36" s="0" t="n">
        <f aca="false">F36^2</f>
        <v>0.000360519147572506</v>
      </c>
      <c r="H36" s="0" t="n">
        <f aca="false">ABS(F36)</f>
        <v>0.0189873417721519</v>
      </c>
    </row>
    <row r="37" customFormat="false" ht="15" hidden="false" customHeight="false" outlineLevel="0" collapsed="false">
      <c r="A37" s="0" t="s">
        <v>304</v>
      </c>
      <c r="B37" s="0" t="n">
        <v>27.3</v>
      </c>
      <c r="C37" s="0" t="n">
        <v>31.1</v>
      </c>
      <c r="F37" s="0" t="n">
        <f aca="false">(B37-C37)/B37</f>
        <v>-0.139194139194139</v>
      </c>
      <c r="G37" s="0" t="n">
        <f aca="false">F37^2</f>
        <v>0.0193750083859974</v>
      </c>
      <c r="H37" s="0" t="n">
        <f aca="false">ABS(F37)</f>
        <v>0.139194139194139</v>
      </c>
    </row>
    <row r="38" customFormat="false" ht="15" hidden="false" customHeight="false" outlineLevel="0" collapsed="false">
      <c r="A38" s="0" t="s">
        <v>533</v>
      </c>
      <c r="B38" s="0" t="n">
        <v>30.6</v>
      </c>
      <c r="C38" s="0" t="n">
        <v>31.2</v>
      </c>
      <c r="F38" s="0" t="n">
        <f aca="false">(B38-C38)/B38</f>
        <v>-0.0196078431372548</v>
      </c>
      <c r="G38" s="0" t="n">
        <f aca="false">F38^2</f>
        <v>0.000384467512495191</v>
      </c>
      <c r="H38" s="0" t="n">
        <f aca="false">ABS(F38)</f>
        <v>0.0196078431372548</v>
      </c>
    </row>
    <row r="39" customFormat="false" ht="15" hidden="false" customHeight="false" outlineLevel="0" collapsed="false">
      <c r="A39" s="0" t="s">
        <v>390</v>
      </c>
      <c r="B39" s="0" t="n">
        <v>29</v>
      </c>
      <c r="C39" s="0" t="n">
        <v>31.3</v>
      </c>
      <c r="F39" s="0" t="n">
        <f aca="false">(B39-C39)/B39</f>
        <v>-0.0793103448275862</v>
      </c>
      <c r="G39" s="0" t="n">
        <f aca="false">F39^2</f>
        <v>0.00629013079667063</v>
      </c>
      <c r="H39" s="0" t="n">
        <f aca="false">ABS(F39)</f>
        <v>0.0793103448275862</v>
      </c>
    </row>
    <row r="40" customFormat="false" ht="15" hidden="false" customHeight="false" outlineLevel="0" collapsed="false">
      <c r="A40" s="0" t="s">
        <v>370</v>
      </c>
      <c r="B40" s="0" t="n">
        <v>33.7</v>
      </c>
      <c r="C40" s="0" t="n">
        <v>31.3</v>
      </c>
      <c r="F40" s="0" t="n">
        <f aca="false">(B40-C40)/B40</f>
        <v>0.0712166172106826</v>
      </c>
      <c r="G40" s="0" t="n">
        <f aca="false">F40^2</f>
        <v>0.00507180656693289</v>
      </c>
      <c r="H40" s="0" t="n">
        <f aca="false">ABS(F40)</f>
        <v>0.0712166172106826</v>
      </c>
    </row>
    <row r="41" customFormat="false" ht="15" hidden="false" customHeight="false" outlineLevel="0" collapsed="false">
      <c r="A41" s="0" t="s">
        <v>331</v>
      </c>
      <c r="B41" s="0" t="n">
        <v>28.7</v>
      </c>
      <c r="C41" s="0" t="n">
        <v>31.4</v>
      </c>
      <c r="D41" s="0" t="n">
        <v>28.7</v>
      </c>
      <c r="E41" s="0" t="n">
        <v>31.4</v>
      </c>
      <c r="F41" s="0" t="n">
        <f aca="false">(B41-C41)/B41</f>
        <v>-0.0940766550522648</v>
      </c>
      <c r="G41" s="0" t="n">
        <f aca="false">F41^2</f>
        <v>0.00885041702582282</v>
      </c>
      <c r="H41" s="0" t="n">
        <f aca="false">ABS(F41)</f>
        <v>0.0940766550522648</v>
      </c>
    </row>
    <row r="42" customFormat="false" ht="15" hidden="false" customHeight="false" outlineLevel="0" collapsed="false">
      <c r="A42" s="0" t="s">
        <v>174</v>
      </c>
      <c r="B42" s="0" t="n">
        <v>31.4</v>
      </c>
      <c r="C42" s="0" t="n">
        <v>31.4</v>
      </c>
      <c r="F42" s="0" t="n">
        <f aca="false">(B42-C42)/B42</f>
        <v>0</v>
      </c>
      <c r="G42" s="0" t="n">
        <f aca="false">F42^2</f>
        <v>0</v>
      </c>
      <c r="H42" s="0" t="n">
        <f aca="false">ABS(F42)</f>
        <v>0</v>
      </c>
    </row>
    <row r="43" customFormat="false" ht="15" hidden="false" customHeight="false" outlineLevel="0" collapsed="false">
      <c r="A43" s="0" t="s">
        <v>316</v>
      </c>
      <c r="B43" s="0" t="n">
        <v>34.3</v>
      </c>
      <c r="C43" s="0" t="n">
        <v>31.4</v>
      </c>
      <c r="F43" s="0" t="n">
        <f aca="false">(B43-C43)/B43</f>
        <v>0.0845481049562682</v>
      </c>
      <c r="G43" s="0" t="n">
        <f aca="false">F43^2</f>
        <v>0.00714838205169614</v>
      </c>
      <c r="H43" s="0" t="n">
        <f aca="false">ABS(F43)</f>
        <v>0.0845481049562682</v>
      </c>
    </row>
    <row r="44" customFormat="false" ht="15" hidden="false" customHeight="false" outlineLevel="0" collapsed="false">
      <c r="A44" s="0" t="s">
        <v>244</v>
      </c>
      <c r="B44" s="0" t="n">
        <v>31.9</v>
      </c>
      <c r="C44" s="0" t="n">
        <v>31.5</v>
      </c>
      <c r="F44" s="0" t="n">
        <f aca="false">(B44-C44)/B44</f>
        <v>0.012539184952978</v>
      </c>
      <c r="G44" s="0" t="n">
        <f aca="false">F44^2</f>
        <v>0.00015723115928499</v>
      </c>
      <c r="H44" s="0" t="n">
        <f aca="false">ABS(F44)</f>
        <v>0.012539184952978</v>
      </c>
    </row>
    <row r="45" customFormat="false" ht="15" hidden="false" customHeight="false" outlineLevel="0" collapsed="false">
      <c r="A45" s="0" t="s">
        <v>629</v>
      </c>
      <c r="B45" s="0" t="n">
        <v>33.8</v>
      </c>
      <c r="C45" s="0" t="n">
        <v>31.5</v>
      </c>
      <c r="F45" s="0" t="n">
        <f aca="false">(B45-C45)/B45</f>
        <v>0.0680473372781064</v>
      </c>
      <c r="G45" s="0" t="n">
        <f aca="false">F45^2</f>
        <v>0.00463044011064037</v>
      </c>
      <c r="H45" s="0" t="n">
        <f aca="false">ABS(F45)</f>
        <v>0.0680473372781064</v>
      </c>
    </row>
    <row r="46" customFormat="false" ht="15" hidden="false" customHeight="false" outlineLevel="0" collapsed="false">
      <c r="A46" s="0" t="s">
        <v>532</v>
      </c>
      <c r="B46" s="0" t="n">
        <v>31.2</v>
      </c>
      <c r="C46" s="0" t="n">
        <v>31.6</v>
      </c>
      <c r="F46" s="0" t="n">
        <f aca="false">(B46-C46)/B46</f>
        <v>-0.0128205128205129</v>
      </c>
      <c r="G46" s="0" t="n">
        <f aca="false">F46^2</f>
        <v>0.000164365548980935</v>
      </c>
      <c r="H46" s="0" t="n">
        <f aca="false">ABS(F46)</f>
        <v>0.0128205128205129</v>
      </c>
    </row>
    <row r="47" customFormat="false" ht="15" hidden="false" customHeight="false" outlineLevel="0" collapsed="false">
      <c r="A47" s="0" t="s">
        <v>238</v>
      </c>
      <c r="B47" s="0" t="n">
        <v>31.4</v>
      </c>
      <c r="C47" s="0" t="n">
        <v>31.6</v>
      </c>
      <c r="F47" s="0" t="n">
        <f aca="false">(B47-C47)/B47</f>
        <v>-0.00636942675159245</v>
      </c>
      <c r="G47" s="0" t="n">
        <f aca="false">F47^2</f>
        <v>4.05695971439015E-005</v>
      </c>
      <c r="H47" s="0" t="n">
        <f aca="false">ABS(F47)</f>
        <v>0.00636942675159245</v>
      </c>
    </row>
    <row r="48" customFormat="false" ht="15" hidden="false" customHeight="false" outlineLevel="0" collapsed="false">
      <c r="A48" s="0" t="s">
        <v>505</v>
      </c>
      <c r="B48" s="0" t="n">
        <v>30.7</v>
      </c>
      <c r="C48" s="0" t="n">
        <v>31.7</v>
      </c>
      <c r="F48" s="0" t="n">
        <f aca="false">(B48-C48)/B48</f>
        <v>-0.0325732899022801</v>
      </c>
      <c r="G48" s="0" t="n">
        <f aca="false">F48^2</f>
        <v>0.00106101921505798</v>
      </c>
      <c r="H48" s="0" t="n">
        <f aca="false">ABS(F48)</f>
        <v>0.0325732899022801</v>
      </c>
    </row>
    <row r="49" customFormat="false" ht="15" hidden="false" customHeight="false" outlineLevel="0" collapsed="false">
      <c r="A49" s="0" t="s">
        <v>530</v>
      </c>
      <c r="B49" s="0" t="n">
        <v>31.5</v>
      </c>
      <c r="C49" s="0" t="n">
        <v>31.8</v>
      </c>
      <c r="F49" s="0" t="n">
        <f aca="false">(B49-C49)/B49</f>
        <v>-0.00952380952380955</v>
      </c>
      <c r="G49" s="0" t="n">
        <f aca="false">F49^2</f>
        <v>9.07029478458054E-005</v>
      </c>
      <c r="H49" s="0" t="n">
        <f aca="false">ABS(F49)</f>
        <v>0.00952380952380955</v>
      </c>
    </row>
    <row r="50" customFormat="false" ht="15" hidden="false" customHeight="false" outlineLevel="0" collapsed="false">
      <c r="A50" s="0" t="s">
        <v>494</v>
      </c>
      <c r="B50" s="0" t="n">
        <v>33.9</v>
      </c>
      <c r="C50" s="0" t="n">
        <v>31.8</v>
      </c>
      <c r="F50" s="0" t="n">
        <f aca="false">(B50-C50)/B50</f>
        <v>0.0619469026548672</v>
      </c>
      <c r="G50" s="0" t="n">
        <f aca="false">F50^2</f>
        <v>0.00383741874853159</v>
      </c>
      <c r="H50" s="0" t="n">
        <f aca="false">ABS(F50)</f>
        <v>0.0619469026548672</v>
      </c>
    </row>
    <row r="51" customFormat="false" ht="15" hidden="false" customHeight="false" outlineLevel="0" collapsed="false">
      <c r="A51" s="0" t="s">
        <v>580</v>
      </c>
      <c r="B51" s="0" t="n">
        <v>30.5</v>
      </c>
      <c r="C51" s="0" t="n">
        <v>31.9</v>
      </c>
      <c r="F51" s="0" t="n">
        <f aca="false">(B51-C51)/B51</f>
        <v>-0.0459016393442623</v>
      </c>
      <c r="G51" s="0" t="n">
        <f aca="false">F51^2</f>
        <v>0.00210696049449072</v>
      </c>
      <c r="H51" s="0" t="n">
        <f aca="false">ABS(F51)</f>
        <v>0.0459016393442623</v>
      </c>
    </row>
    <row r="52" customFormat="false" ht="15" hidden="false" customHeight="false" outlineLevel="0" collapsed="false">
      <c r="A52" s="0" t="s">
        <v>579</v>
      </c>
      <c r="B52" s="0" t="n">
        <v>31</v>
      </c>
      <c r="C52" s="0" t="n">
        <v>31.9</v>
      </c>
      <c r="F52" s="0" t="n">
        <f aca="false">(B52-C52)/B52</f>
        <v>-0.0290322580645161</v>
      </c>
      <c r="G52" s="0" t="n">
        <f aca="false">F52^2</f>
        <v>0.000842872008324659</v>
      </c>
      <c r="H52" s="0" t="n">
        <f aca="false">ABS(F52)</f>
        <v>0.0290322580645161</v>
      </c>
    </row>
    <row r="53" customFormat="false" ht="15" hidden="false" customHeight="false" outlineLevel="0" collapsed="false">
      <c r="A53" s="0" t="s">
        <v>306</v>
      </c>
      <c r="B53" s="0" t="n">
        <v>28.8</v>
      </c>
      <c r="C53" s="0" t="n">
        <v>32</v>
      </c>
      <c r="F53" s="0" t="n">
        <f aca="false">(B53-C53)/B53</f>
        <v>-0.111111111111111</v>
      </c>
      <c r="G53" s="0" t="n">
        <f aca="false">F53^2</f>
        <v>0.0123456790123457</v>
      </c>
      <c r="H53" s="0" t="n">
        <f aca="false">ABS(F53)</f>
        <v>0.111111111111111</v>
      </c>
    </row>
    <row r="54" customFormat="false" ht="15" hidden="false" customHeight="false" outlineLevel="0" collapsed="false">
      <c r="A54" s="0" t="s">
        <v>482</v>
      </c>
      <c r="B54" s="0" t="n">
        <v>33.3</v>
      </c>
      <c r="C54" s="0" t="n">
        <v>32</v>
      </c>
      <c r="F54" s="0" t="n">
        <f aca="false">(B54-C54)/B54</f>
        <v>0.039039039039039</v>
      </c>
      <c r="G54" s="0" t="n">
        <f aca="false">F54^2</f>
        <v>0.00152404656909161</v>
      </c>
      <c r="H54" s="0" t="n">
        <f aca="false">ABS(F54)</f>
        <v>0.039039039039039</v>
      </c>
    </row>
    <row r="55" customFormat="false" ht="15" hidden="false" customHeight="false" outlineLevel="0" collapsed="false">
      <c r="A55" s="0" t="s">
        <v>203</v>
      </c>
      <c r="B55" s="0" t="n">
        <v>29.9</v>
      </c>
      <c r="C55" s="0" t="n">
        <v>32.1</v>
      </c>
      <c r="F55" s="0" t="n">
        <f aca="false">(B55-C55)/B55</f>
        <v>-0.0735785953177259</v>
      </c>
      <c r="G55" s="0" t="n">
        <f aca="false">F55^2</f>
        <v>0.00541380968892967</v>
      </c>
      <c r="H55" s="0" t="n">
        <f aca="false">ABS(F55)</f>
        <v>0.0735785953177259</v>
      </c>
    </row>
    <row r="56" customFormat="false" ht="15" hidden="false" customHeight="false" outlineLevel="0" collapsed="false">
      <c r="A56" s="0" t="s">
        <v>504</v>
      </c>
      <c r="B56" s="0" t="n">
        <v>32.8</v>
      </c>
      <c r="C56" s="0" t="n">
        <v>32.2</v>
      </c>
      <c r="F56" s="0" t="n">
        <f aca="false">(B56-C56)/B56</f>
        <v>0.0182926829268291</v>
      </c>
      <c r="G56" s="0" t="n">
        <f aca="false">F56^2</f>
        <v>0.000334622248661505</v>
      </c>
      <c r="H56" s="0" t="n">
        <f aca="false">ABS(F56)</f>
        <v>0.0182926829268291</v>
      </c>
    </row>
    <row r="57" customFormat="false" ht="15" hidden="false" customHeight="false" outlineLevel="0" collapsed="false">
      <c r="A57" s="0" t="s">
        <v>453</v>
      </c>
      <c r="B57" s="0" t="n">
        <v>30.7</v>
      </c>
      <c r="C57" s="0" t="n">
        <v>32.3</v>
      </c>
      <c r="F57" s="0" t="n">
        <f aca="false">(B57-C57)/B57</f>
        <v>-0.0521172638436481</v>
      </c>
      <c r="G57" s="0" t="n">
        <f aca="false">F57^2</f>
        <v>0.00271620919054843</v>
      </c>
      <c r="H57" s="0" t="n">
        <f aca="false">ABS(F57)</f>
        <v>0.0521172638436481</v>
      </c>
    </row>
    <row r="58" customFormat="false" ht="15" hidden="false" customHeight="false" outlineLevel="0" collapsed="false">
      <c r="A58" s="0" t="s">
        <v>512</v>
      </c>
      <c r="B58" s="0" t="n">
        <v>34.8</v>
      </c>
      <c r="C58" s="0" t="n">
        <v>32.4</v>
      </c>
      <c r="F58" s="0" t="n">
        <f aca="false">(B58-C58)/B58</f>
        <v>0.0689655172413793</v>
      </c>
      <c r="G58" s="0" t="n">
        <f aca="false">F58^2</f>
        <v>0.00475624256837098</v>
      </c>
      <c r="H58" s="0" t="n">
        <f aca="false">ABS(F58)</f>
        <v>0.0689655172413793</v>
      </c>
    </row>
    <row r="59" customFormat="false" ht="15" hidden="false" customHeight="false" outlineLevel="0" collapsed="false">
      <c r="A59" s="0" t="s">
        <v>310</v>
      </c>
      <c r="B59" s="0" t="n">
        <v>34.8</v>
      </c>
      <c r="C59" s="0" t="n">
        <v>32.6</v>
      </c>
      <c r="F59" s="0" t="n">
        <f aca="false">(B59-C59)/B59</f>
        <v>0.0632183908045976</v>
      </c>
      <c r="G59" s="0" t="n">
        <f aca="false">F59^2</f>
        <v>0.00399656493592283</v>
      </c>
      <c r="H59" s="0" t="n">
        <f aca="false">ABS(F59)</f>
        <v>0.0632183908045976</v>
      </c>
    </row>
    <row r="60" customFormat="false" ht="15" hidden="false" customHeight="false" outlineLevel="0" collapsed="false">
      <c r="A60" s="0" t="s">
        <v>333</v>
      </c>
      <c r="B60" s="0" t="n">
        <v>35.5</v>
      </c>
      <c r="C60" s="0" t="n">
        <v>32.6</v>
      </c>
      <c r="F60" s="0" t="n">
        <f aca="false">(B60-C60)/B60</f>
        <v>0.0816901408450704</v>
      </c>
      <c r="G60" s="0" t="n">
        <f aca="false">F60^2</f>
        <v>0.00667327911128744</v>
      </c>
      <c r="H60" s="0" t="n">
        <f aca="false">ABS(F60)</f>
        <v>0.0816901408450704</v>
      </c>
    </row>
    <row r="61" customFormat="false" ht="15" hidden="false" customHeight="false" outlineLevel="0" collapsed="false">
      <c r="A61" s="0" t="s">
        <v>252</v>
      </c>
      <c r="B61" s="0" t="n">
        <v>34.5</v>
      </c>
      <c r="C61" s="0" t="n">
        <v>32.8</v>
      </c>
      <c r="F61" s="0" t="n">
        <f aca="false">(B61-C61)/B61</f>
        <v>0.0492753623188407</v>
      </c>
      <c r="G61" s="0" t="n">
        <f aca="false">F61^2</f>
        <v>0.00242806133165302</v>
      </c>
      <c r="H61" s="0" t="n">
        <f aca="false">ABS(F61)</f>
        <v>0.0492753623188407</v>
      </c>
    </row>
    <row r="62" customFormat="false" ht="15" hidden="false" customHeight="false" outlineLevel="0" collapsed="false">
      <c r="A62" s="0" t="s">
        <v>414</v>
      </c>
      <c r="B62" s="0" t="n">
        <v>31.7</v>
      </c>
      <c r="C62" s="0" t="n">
        <v>33</v>
      </c>
      <c r="F62" s="0" t="n">
        <f aca="false">(B62-C62)/B62</f>
        <v>-0.0410094637223975</v>
      </c>
      <c r="G62" s="0" t="n">
        <f aca="false">F62^2</f>
        <v>0.00168177611479864</v>
      </c>
      <c r="H62" s="0" t="n">
        <f aca="false">ABS(F62)</f>
        <v>0.0410094637223975</v>
      </c>
    </row>
    <row r="63" customFormat="false" ht="15" hidden="false" customHeight="false" outlineLevel="0" collapsed="false">
      <c r="A63" s="0" t="s">
        <v>236</v>
      </c>
      <c r="B63" s="0" t="n">
        <v>31.7</v>
      </c>
      <c r="C63" s="0" t="n">
        <v>33.1</v>
      </c>
      <c r="F63" s="0" t="n">
        <f aca="false">(B63-C63)/B63</f>
        <v>-0.0441640378548897</v>
      </c>
      <c r="G63" s="0" t="n">
        <f aca="false">F63^2</f>
        <v>0.00195046223964813</v>
      </c>
      <c r="H63" s="0" t="n">
        <f aca="false">ABS(F63)</f>
        <v>0.0441640378548897</v>
      </c>
    </row>
    <row r="64" customFormat="false" ht="15" hidden="false" customHeight="false" outlineLevel="0" collapsed="false">
      <c r="A64" s="0" t="s">
        <v>452</v>
      </c>
      <c r="B64" s="0" t="n">
        <v>31.5</v>
      </c>
      <c r="C64" s="0" t="n">
        <v>33.2</v>
      </c>
      <c r="F64" s="0" t="n">
        <f aca="false">(B64-C64)/B64</f>
        <v>-0.0539682539682541</v>
      </c>
      <c r="G64" s="0" t="n">
        <f aca="false">F64^2</f>
        <v>0.00291257243638197</v>
      </c>
      <c r="H64" s="0" t="n">
        <f aca="false">ABS(F64)</f>
        <v>0.0539682539682541</v>
      </c>
    </row>
    <row r="65" customFormat="false" ht="15" hidden="false" customHeight="false" outlineLevel="0" collapsed="false">
      <c r="A65" s="0" t="s">
        <v>378</v>
      </c>
      <c r="B65" s="0" t="n">
        <v>31.8</v>
      </c>
      <c r="C65" s="0" t="n">
        <v>33.2</v>
      </c>
      <c r="F65" s="0" t="n">
        <f aca="false">(B65-C65)/B65</f>
        <v>-0.0440251572327045</v>
      </c>
      <c r="G65" s="0" t="n">
        <f aca="false">F65^2</f>
        <v>0.00193821446936435</v>
      </c>
      <c r="H65" s="0" t="n">
        <f aca="false">ABS(F65)</f>
        <v>0.0440251572327045</v>
      </c>
    </row>
    <row r="66" customFormat="false" ht="15" hidden="false" customHeight="false" outlineLevel="0" collapsed="false">
      <c r="A66" s="0" t="s">
        <v>264</v>
      </c>
      <c r="B66" s="0" t="n">
        <v>32.4</v>
      </c>
      <c r="C66" s="0" t="n">
        <v>33.3</v>
      </c>
      <c r="F66" s="0" t="n">
        <f aca="false">(B66-C66)/B66</f>
        <v>-0.0277777777777777</v>
      </c>
      <c r="G66" s="0" t="n">
        <f aca="false">F66^2</f>
        <v>0.000771604938271603</v>
      </c>
      <c r="H66" s="0" t="n">
        <f aca="false">ABS(F66)</f>
        <v>0.0277777777777777</v>
      </c>
    </row>
    <row r="67" customFormat="false" ht="15" hidden="false" customHeight="false" outlineLevel="0" collapsed="false">
      <c r="A67" s="0" t="s">
        <v>190</v>
      </c>
      <c r="B67" s="0" t="n">
        <v>33.3</v>
      </c>
      <c r="C67" s="0" t="n">
        <v>33.3</v>
      </c>
      <c r="F67" s="0" t="n">
        <f aca="false">(B67-C67)/B67</f>
        <v>0</v>
      </c>
      <c r="G67" s="0" t="n">
        <f aca="false">F67^2</f>
        <v>0</v>
      </c>
      <c r="H67" s="0" t="n">
        <f aca="false">ABS(F67)</f>
        <v>0</v>
      </c>
    </row>
    <row r="68" customFormat="false" ht="15" hidden="false" customHeight="false" outlineLevel="0" collapsed="false">
      <c r="A68" s="0" t="s">
        <v>578</v>
      </c>
      <c r="B68" s="0" t="n">
        <v>33.2</v>
      </c>
      <c r="C68" s="0" t="n">
        <v>33.5</v>
      </c>
      <c r="F68" s="0" t="n">
        <f aca="false">(B68-C68)/B68</f>
        <v>-0.00903614457831317</v>
      </c>
      <c r="G68" s="0" t="n">
        <f aca="false">F68^2</f>
        <v>8.16519088401784E-005</v>
      </c>
      <c r="H68" s="0" t="n">
        <f aca="false">ABS(F68)</f>
        <v>0.00903614457831317</v>
      </c>
    </row>
    <row r="69" customFormat="false" ht="15" hidden="false" customHeight="false" outlineLevel="0" collapsed="false">
      <c r="A69" s="0" t="s">
        <v>354</v>
      </c>
      <c r="B69" s="0" t="n">
        <v>31.7</v>
      </c>
      <c r="C69" s="0" t="n">
        <v>33.6</v>
      </c>
      <c r="F69" s="0" t="n">
        <f aca="false">(B69-C69)/B69</f>
        <v>-0.0599369085173502</v>
      </c>
      <c r="G69" s="0" t="n">
        <f aca="false">F69^2</f>
        <v>0.00359243300261721</v>
      </c>
      <c r="H69" s="0" t="n">
        <f aca="false">ABS(F69)</f>
        <v>0.0599369085173502</v>
      </c>
    </row>
    <row r="70" customFormat="false" ht="15" hidden="false" customHeight="false" outlineLevel="0" collapsed="false">
      <c r="A70" s="0" t="s">
        <v>630</v>
      </c>
      <c r="B70" s="0" t="n">
        <v>33.4</v>
      </c>
      <c r="C70" s="0" t="n">
        <v>33.6</v>
      </c>
      <c r="F70" s="0" t="n">
        <f aca="false">(B70-C70)/B70</f>
        <v>-0.00598802395209589</v>
      </c>
      <c r="G70" s="0" t="n">
        <f aca="false">F70^2</f>
        <v>3.58564308508741E-005</v>
      </c>
      <c r="H70" s="0" t="n">
        <f aca="false">ABS(F70)</f>
        <v>0.00598802395209589</v>
      </c>
    </row>
    <row r="71" customFormat="false" ht="15" hidden="false" customHeight="false" outlineLevel="0" collapsed="false">
      <c r="A71" s="0" t="s">
        <v>272</v>
      </c>
      <c r="B71" s="0" t="n">
        <v>38.4</v>
      </c>
      <c r="C71" s="0" t="n">
        <v>33.7</v>
      </c>
      <c r="F71" s="0" t="n">
        <f aca="false">(B71-C71)/B71</f>
        <v>0.122395833333333</v>
      </c>
      <c r="G71" s="0" t="n">
        <f aca="false">F71^2</f>
        <v>0.0149807400173611</v>
      </c>
      <c r="H71" s="0" t="n">
        <f aca="false">ABS(F71)</f>
        <v>0.122395833333333</v>
      </c>
    </row>
    <row r="72" customFormat="false" ht="15" hidden="false" customHeight="false" outlineLevel="0" collapsed="false">
      <c r="A72" s="0" t="s">
        <v>387</v>
      </c>
      <c r="B72" s="0" t="n">
        <v>31.7</v>
      </c>
      <c r="C72" s="0" t="n">
        <v>33.8</v>
      </c>
      <c r="F72" s="0" t="n">
        <f aca="false">(B72-C72)/B72</f>
        <v>-0.0662460567823343</v>
      </c>
      <c r="G72" s="0" t="n">
        <f aca="false">F72^2</f>
        <v>0.00438854003920826</v>
      </c>
      <c r="H72" s="0" t="n">
        <f aca="false">ABS(F72)</f>
        <v>0.0662460567823343</v>
      </c>
    </row>
    <row r="73" customFormat="false" ht="15" hidden="false" customHeight="false" outlineLevel="0" collapsed="false">
      <c r="A73" s="0" t="s">
        <v>981</v>
      </c>
      <c r="B73" s="0" t="n">
        <v>36.8</v>
      </c>
      <c r="C73" s="0" t="n">
        <v>34.1</v>
      </c>
      <c r="F73" s="0" t="n">
        <f aca="false">(B73-C73)/B73</f>
        <v>0.0733695652173912</v>
      </c>
      <c r="G73" s="0" t="n">
        <f aca="false">F73^2</f>
        <v>0.00538309310018902</v>
      </c>
      <c r="H73" s="0" t="n">
        <f aca="false">ABS(F73)</f>
        <v>0.0733695652173912</v>
      </c>
    </row>
    <row r="74" customFormat="false" ht="15" hidden="false" customHeight="false" outlineLevel="0" collapsed="false">
      <c r="A74" s="0" t="s">
        <v>413</v>
      </c>
      <c r="B74" s="0" t="n">
        <v>32.2</v>
      </c>
      <c r="C74" s="0" t="n">
        <v>34.4</v>
      </c>
      <c r="F74" s="0" t="n">
        <f aca="false">(B74-C74)/B74</f>
        <v>-0.0683229813664595</v>
      </c>
      <c r="G74" s="0" t="n">
        <f aca="false">F74^2</f>
        <v>0.00466802978280157</v>
      </c>
      <c r="H74" s="0" t="n">
        <f aca="false">ABS(F74)</f>
        <v>0.0683229813664595</v>
      </c>
    </row>
    <row r="75" customFormat="false" ht="15" hidden="false" customHeight="false" outlineLevel="0" collapsed="false">
      <c r="A75" s="0" t="s">
        <v>198</v>
      </c>
      <c r="B75" s="0" t="n">
        <v>33</v>
      </c>
      <c r="C75" s="0" t="n">
        <v>34.5</v>
      </c>
      <c r="F75" s="0" t="n">
        <f aca="false">(B75-C75)/B75</f>
        <v>-0.0454545454545455</v>
      </c>
      <c r="G75" s="0" t="n">
        <f aca="false">F75^2</f>
        <v>0.00206611570247934</v>
      </c>
      <c r="H75" s="0" t="n">
        <f aca="false">ABS(F75)</f>
        <v>0.0454545454545455</v>
      </c>
    </row>
    <row r="76" customFormat="false" ht="15" hidden="false" customHeight="false" outlineLevel="0" collapsed="false">
      <c r="A76" s="0" t="s">
        <v>384</v>
      </c>
      <c r="B76" s="0" t="n">
        <v>29.3</v>
      </c>
      <c r="C76" s="0" t="n">
        <v>34.6</v>
      </c>
      <c r="F76" s="0" t="n">
        <f aca="false">(B76-C76)/B76</f>
        <v>-0.180887372013652</v>
      </c>
      <c r="G76" s="0" t="n">
        <f aca="false">F76^2</f>
        <v>0.0327202413540053</v>
      </c>
      <c r="H76" s="0" t="n">
        <f aca="false">ABS(F76)</f>
        <v>0.180887372013652</v>
      </c>
    </row>
    <row r="77" customFormat="false" ht="15" hidden="false" customHeight="false" outlineLevel="0" collapsed="false">
      <c r="A77" s="0" t="s">
        <v>284</v>
      </c>
      <c r="B77" s="0" t="n">
        <v>29.1</v>
      </c>
      <c r="C77" s="0" t="n">
        <v>34.7</v>
      </c>
      <c r="F77" s="0" t="n">
        <f aca="false">(B77-C77)/B77</f>
        <v>-0.192439862542955</v>
      </c>
      <c r="G77" s="0" t="n">
        <f aca="false">F77^2</f>
        <v>0.0370331006955515</v>
      </c>
      <c r="H77" s="0" t="n">
        <f aca="false">ABS(F77)</f>
        <v>0.192439862542955</v>
      </c>
    </row>
    <row r="78" customFormat="false" ht="15" hidden="false" customHeight="false" outlineLevel="0" collapsed="false">
      <c r="A78" s="0" t="s">
        <v>376</v>
      </c>
      <c r="B78" s="0" t="n">
        <v>33.9</v>
      </c>
      <c r="C78" s="0" t="n">
        <v>34.7</v>
      </c>
      <c r="F78" s="0" t="n">
        <f aca="false">(B78-C78)/B78</f>
        <v>-0.0235988200589972</v>
      </c>
      <c r="G78" s="0" t="n">
        <f aca="false">F78^2</f>
        <v>0.000556904308176928</v>
      </c>
      <c r="H78" s="0" t="n">
        <f aca="false">ABS(F78)</f>
        <v>0.0235988200589972</v>
      </c>
    </row>
    <row r="79" customFormat="false" ht="15" hidden="false" customHeight="false" outlineLevel="0" collapsed="false">
      <c r="A79" s="0" t="s">
        <v>260</v>
      </c>
      <c r="B79" s="0" t="n">
        <v>37.4</v>
      </c>
      <c r="C79" s="0" t="n">
        <v>34.7</v>
      </c>
      <c r="F79" s="0" t="n">
        <f aca="false">(B79-C79)/B79</f>
        <v>0.0721925133689838</v>
      </c>
      <c r="G79" s="0" t="n">
        <f aca="false">F79^2</f>
        <v>0.00521175898653091</v>
      </c>
      <c r="H79" s="0" t="n">
        <f aca="false">ABS(F79)</f>
        <v>0.0721925133689838</v>
      </c>
    </row>
    <row r="80" customFormat="false" ht="15" hidden="false" customHeight="false" outlineLevel="0" collapsed="false">
      <c r="A80" s="0" t="s">
        <v>442</v>
      </c>
      <c r="B80" s="0" t="n">
        <v>38.3</v>
      </c>
      <c r="C80" s="0" t="n">
        <v>34.9</v>
      </c>
      <c r="F80" s="0" t="n">
        <f aca="false">(B80-C80)/B80</f>
        <v>0.0887728459530026</v>
      </c>
      <c r="G80" s="0" t="n">
        <f aca="false">F80^2</f>
        <v>0.00788061817859553</v>
      </c>
      <c r="H80" s="0" t="n">
        <f aca="false">ABS(F80)</f>
        <v>0.0887728459530026</v>
      </c>
    </row>
    <row r="81" customFormat="false" ht="15" hidden="false" customHeight="false" outlineLevel="0" collapsed="false">
      <c r="A81" s="0" t="s">
        <v>227</v>
      </c>
      <c r="B81" s="0" t="n">
        <v>33.9</v>
      </c>
      <c r="C81" s="0" t="n">
        <v>35</v>
      </c>
      <c r="F81" s="0" t="n">
        <f aca="false">(B81-C81)/B81</f>
        <v>-0.032448377581121</v>
      </c>
      <c r="G81" s="0" t="n">
        <f aca="false">F81^2</f>
        <v>0.001052897207647</v>
      </c>
      <c r="H81" s="0" t="n">
        <f aca="false">ABS(F81)</f>
        <v>0.032448377581121</v>
      </c>
    </row>
    <row r="82" customFormat="false" ht="15" hidden="false" customHeight="false" outlineLevel="0" collapsed="false">
      <c r="A82" s="0" t="s">
        <v>211</v>
      </c>
      <c r="B82" s="0" t="n">
        <v>36.2</v>
      </c>
      <c r="C82" s="0" t="n">
        <v>35.2</v>
      </c>
      <c r="F82" s="0" t="n">
        <f aca="false">(B82-C82)/B82</f>
        <v>0.0276243093922652</v>
      </c>
      <c r="G82" s="0" t="n">
        <f aca="false">F82^2</f>
        <v>0.000763102469399591</v>
      </c>
      <c r="H82" s="0" t="n">
        <f aca="false">ABS(F82)</f>
        <v>0.0276243093922652</v>
      </c>
    </row>
    <row r="83" customFormat="false" ht="15" hidden="false" customHeight="false" outlineLevel="0" collapsed="false">
      <c r="A83" s="0" t="s">
        <v>255</v>
      </c>
      <c r="B83" s="0" t="n">
        <v>31.7</v>
      </c>
      <c r="C83" s="0" t="n">
        <v>35.3</v>
      </c>
      <c r="F83" s="0" t="n">
        <f aca="false">(B83-C83)/B83</f>
        <v>-0.113564668769716</v>
      </c>
      <c r="G83" s="0" t="n">
        <f aca="false">F83^2</f>
        <v>0.0128969339927753</v>
      </c>
      <c r="H83" s="0" t="n">
        <f aca="false">ABS(F83)</f>
        <v>0.113564668769716</v>
      </c>
    </row>
    <row r="84" customFormat="false" ht="15" hidden="false" customHeight="false" outlineLevel="0" collapsed="false">
      <c r="A84" s="0" t="s">
        <v>380</v>
      </c>
      <c r="B84" s="0" t="n">
        <v>32.4</v>
      </c>
      <c r="C84" s="0" t="n">
        <v>35.3</v>
      </c>
      <c r="F84" s="0" t="n">
        <f aca="false">(B84-C84)/B84</f>
        <v>-0.0895061728395061</v>
      </c>
      <c r="G84" s="0" t="n">
        <f aca="false">F84^2</f>
        <v>0.00801135497637555</v>
      </c>
      <c r="H84" s="0" t="n">
        <f aca="false">ABS(F84)</f>
        <v>0.0895061728395061</v>
      </c>
    </row>
    <row r="85" customFormat="false" ht="15" hidden="false" customHeight="false" outlineLevel="0" collapsed="false">
      <c r="A85" s="0" t="s">
        <v>125</v>
      </c>
      <c r="B85" s="0" t="n">
        <v>34.5</v>
      </c>
      <c r="C85" s="0" t="n">
        <v>35.4</v>
      </c>
      <c r="F85" s="0" t="n">
        <f aca="false">(B85-C85)/B85</f>
        <v>-0.0260869565217391</v>
      </c>
      <c r="G85" s="0" t="n">
        <f aca="false">F85^2</f>
        <v>0.000680529300567106</v>
      </c>
      <c r="H85" s="0" t="n">
        <f aca="false">ABS(F85)</f>
        <v>0.0260869565217391</v>
      </c>
    </row>
    <row r="86" customFormat="false" ht="15" hidden="false" customHeight="false" outlineLevel="0" collapsed="false">
      <c r="A86" s="0" t="s">
        <v>166</v>
      </c>
      <c r="B86" s="0" t="n">
        <v>34.9</v>
      </c>
      <c r="C86" s="0" t="n">
        <v>35.5</v>
      </c>
      <c r="F86" s="0" t="n">
        <f aca="false">(B86-C86)/B86</f>
        <v>-0.0171919770773639</v>
      </c>
      <c r="G86" s="0" t="n">
        <f aca="false">F86^2</f>
        <v>0.000295564075828607</v>
      </c>
      <c r="H86" s="0" t="n">
        <f aca="false">ABS(F86)</f>
        <v>0.0171919770773639</v>
      </c>
    </row>
    <row r="87" customFormat="false" ht="15" hidden="false" customHeight="false" outlineLevel="0" collapsed="false">
      <c r="A87" s="0" t="s">
        <v>206</v>
      </c>
      <c r="B87" s="0" t="n">
        <v>29.3</v>
      </c>
      <c r="C87" s="0" t="n">
        <v>35.7</v>
      </c>
      <c r="F87" s="0" t="n">
        <f aca="false">(B87-C87)/B87</f>
        <v>-0.218430034129693</v>
      </c>
      <c r="G87" s="0" t="n">
        <f aca="false">F87^2</f>
        <v>0.0477116798098988</v>
      </c>
      <c r="H87" s="0" t="n">
        <f aca="false">ABS(F87)</f>
        <v>0.218430034129693</v>
      </c>
    </row>
    <row r="88" customFormat="false" ht="15" hidden="false" customHeight="false" outlineLevel="0" collapsed="false">
      <c r="A88" s="0" t="s">
        <v>481</v>
      </c>
      <c r="B88" s="0" t="n">
        <v>35.2</v>
      </c>
      <c r="C88" s="0" t="n">
        <v>35.8</v>
      </c>
      <c r="F88" s="0" t="n">
        <f aca="false">(B88-C88)/B88</f>
        <v>-0.0170454545454544</v>
      </c>
      <c r="G88" s="0" t="n">
        <f aca="false">F88^2</f>
        <v>0.000290547520661151</v>
      </c>
      <c r="H88" s="0" t="n">
        <f aca="false">ABS(F88)</f>
        <v>0.0170454545454544</v>
      </c>
    </row>
    <row r="89" customFormat="false" ht="15" hidden="false" customHeight="false" outlineLevel="0" collapsed="false">
      <c r="A89" s="0" t="s">
        <v>222</v>
      </c>
      <c r="B89" s="0" t="n">
        <v>37.7</v>
      </c>
      <c r="C89" s="0" t="n">
        <v>35.8</v>
      </c>
      <c r="F89" s="0" t="n">
        <f aca="false">(B89-C89)/B89</f>
        <v>0.050397877984085</v>
      </c>
      <c r="G89" s="0" t="n">
        <f aca="false">F89^2</f>
        <v>0.00253994610529872</v>
      </c>
      <c r="H89" s="0" t="n">
        <f aca="false">ABS(F89)</f>
        <v>0.050397877984085</v>
      </c>
    </row>
    <row r="90" customFormat="false" ht="15" hidden="false" customHeight="false" outlineLevel="0" collapsed="false">
      <c r="A90" s="0" t="s">
        <v>245</v>
      </c>
      <c r="B90" s="0" t="n">
        <v>34.5</v>
      </c>
      <c r="C90" s="0" t="n">
        <v>35.9</v>
      </c>
      <c r="F90" s="0" t="n">
        <f aca="false">(B90-C90)/B90</f>
        <v>-0.0405797101449275</v>
      </c>
      <c r="G90" s="0" t="n">
        <f aca="false">F90^2</f>
        <v>0.00164671287544633</v>
      </c>
      <c r="H90" s="0" t="n">
        <f aca="false">ABS(F90)</f>
        <v>0.0405797101449275</v>
      </c>
    </row>
    <row r="91" customFormat="false" ht="15" hidden="false" customHeight="false" outlineLevel="0" collapsed="false">
      <c r="A91" s="0" t="s">
        <v>473</v>
      </c>
      <c r="B91" s="0" t="n">
        <v>32.4</v>
      </c>
      <c r="C91" s="0" t="n">
        <v>36</v>
      </c>
      <c r="F91" s="0" t="n">
        <f aca="false">(B91-C91)/B91</f>
        <v>-0.111111111111111</v>
      </c>
      <c r="G91" s="0" t="n">
        <f aca="false">F91^2</f>
        <v>0.0123456790123457</v>
      </c>
      <c r="H91" s="0" t="n">
        <f aca="false">ABS(F91)</f>
        <v>0.111111111111111</v>
      </c>
    </row>
    <row r="92" customFormat="false" ht="15" hidden="false" customHeight="false" outlineLevel="0" collapsed="false">
      <c r="A92" s="0" t="s">
        <v>323</v>
      </c>
      <c r="B92" s="0" t="n">
        <v>32.6</v>
      </c>
      <c r="C92" s="0" t="n">
        <v>36</v>
      </c>
      <c r="F92" s="0" t="n">
        <f aca="false">(B92-C92)/B92</f>
        <v>-0.104294478527607</v>
      </c>
      <c r="G92" s="0" t="n">
        <f aca="false">F92^2</f>
        <v>0.0108773382513455</v>
      </c>
      <c r="H92" s="0" t="n">
        <f aca="false">ABS(F92)</f>
        <v>0.104294478527607</v>
      </c>
    </row>
    <row r="93" customFormat="false" ht="15" hidden="false" customHeight="false" outlineLevel="0" collapsed="false">
      <c r="A93" s="0" t="s">
        <v>334</v>
      </c>
      <c r="B93" s="0" t="n">
        <v>35.5</v>
      </c>
      <c r="C93" s="0" t="n">
        <v>36.1</v>
      </c>
      <c r="F93" s="0" t="n">
        <f aca="false">(B93-C93)/B93</f>
        <v>-0.0169014084507043</v>
      </c>
      <c r="G93" s="0" t="n">
        <f aca="false">F93^2</f>
        <v>0.000285657607617538</v>
      </c>
      <c r="H93" s="0" t="n">
        <f aca="false">ABS(F93)</f>
        <v>0.0169014084507043</v>
      </c>
    </row>
    <row r="94" customFormat="false" ht="15" hidden="false" customHeight="false" outlineLevel="0" collapsed="false">
      <c r="A94" s="0" t="s">
        <v>281</v>
      </c>
      <c r="B94" s="0" t="n">
        <v>34.8</v>
      </c>
      <c r="C94" s="0" t="n">
        <v>36.2</v>
      </c>
      <c r="F94" s="0" t="n">
        <f aca="false">(B94-C94)/B94</f>
        <v>-0.0402298850574714</v>
      </c>
      <c r="G94" s="0" t="n">
        <f aca="false">F94^2</f>
        <v>0.00161844365173736</v>
      </c>
      <c r="H94" s="0" t="n">
        <f aca="false">ABS(F94)</f>
        <v>0.0402298850574714</v>
      </c>
    </row>
    <row r="95" customFormat="false" ht="15" hidden="false" customHeight="false" outlineLevel="0" collapsed="false">
      <c r="A95" s="0" t="s">
        <v>628</v>
      </c>
      <c r="B95" s="0" t="n">
        <v>37.6</v>
      </c>
      <c r="C95" s="0" t="n">
        <v>36.2</v>
      </c>
      <c r="F95" s="0" t="n">
        <f aca="false">(B95-C95)/B95</f>
        <v>0.0372340425531915</v>
      </c>
      <c r="G95" s="0" t="n">
        <f aca="false">F95^2</f>
        <v>0.00138637392485287</v>
      </c>
      <c r="H95" s="0" t="n">
        <f aca="false">ABS(F95)</f>
        <v>0.0372340425531915</v>
      </c>
    </row>
    <row r="96" customFormat="false" ht="15" hidden="false" customHeight="false" outlineLevel="0" collapsed="false">
      <c r="A96" s="0" t="s">
        <v>223</v>
      </c>
      <c r="B96" s="0" t="n">
        <v>33.2</v>
      </c>
      <c r="C96" s="0" t="n">
        <v>36.3</v>
      </c>
      <c r="F96" s="0" t="n">
        <f aca="false">(B96-C96)/B96</f>
        <v>-0.0933734939759034</v>
      </c>
      <c r="G96" s="0" t="n">
        <f aca="false">F96^2</f>
        <v>0.00871860937726808</v>
      </c>
      <c r="H96" s="0" t="n">
        <f aca="false">ABS(F96)</f>
        <v>0.0933734939759034</v>
      </c>
    </row>
    <row r="97" customFormat="false" ht="15" hidden="false" customHeight="false" outlineLevel="0" collapsed="false">
      <c r="A97" s="0" t="s">
        <v>277</v>
      </c>
      <c r="B97" s="0" t="n">
        <v>36.6</v>
      </c>
      <c r="C97" s="0" t="n">
        <v>36.4</v>
      </c>
      <c r="F97" s="0" t="n">
        <f aca="false">(B97-C97)/B97</f>
        <v>0.00546448087431702</v>
      </c>
      <c r="G97" s="0" t="n">
        <f aca="false">F97^2</f>
        <v>2.98605512257765E-005</v>
      </c>
      <c r="H97" s="0" t="n">
        <f aca="false">ABS(F97)</f>
        <v>0.00546448087431702</v>
      </c>
    </row>
    <row r="98" customFormat="false" ht="15" hidden="false" customHeight="false" outlineLevel="0" collapsed="false">
      <c r="A98" s="0" t="s">
        <v>345</v>
      </c>
      <c r="B98" s="0" t="n">
        <v>46.8</v>
      </c>
      <c r="C98" s="0" t="n">
        <v>36.4</v>
      </c>
      <c r="F98" s="0" t="n">
        <f aca="false">(B98-C98)/B98</f>
        <v>0.222222222222222</v>
      </c>
      <c r="G98" s="0" t="n">
        <f aca="false">F98^2</f>
        <v>0.0493827160493827</v>
      </c>
      <c r="H98" s="0" t="n">
        <f aca="false">ABS(F98)</f>
        <v>0.222222222222222</v>
      </c>
    </row>
    <row r="99" customFormat="false" ht="15" hidden="false" customHeight="false" outlineLevel="0" collapsed="false">
      <c r="A99" s="0" t="s">
        <v>503</v>
      </c>
      <c r="B99" s="0" t="n">
        <v>36.9</v>
      </c>
      <c r="C99" s="0" t="n">
        <v>36.6</v>
      </c>
      <c r="F99" s="0" t="n">
        <f aca="false">(B99-C99)/B99</f>
        <v>0.00813008130081293</v>
      </c>
      <c r="G99" s="0" t="n">
        <f aca="false">F99^2</f>
        <v>6.60982219578281E-005</v>
      </c>
      <c r="H99" s="0" t="n">
        <f aca="false">ABS(F99)</f>
        <v>0.00813008130081293</v>
      </c>
    </row>
    <row r="100" customFormat="false" ht="15" hidden="false" customHeight="false" outlineLevel="0" collapsed="false">
      <c r="A100" s="0" t="s">
        <v>205</v>
      </c>
      <c r="B100" s="0" t="n">
        <v>37.4</v>
      </c>
      <c r="C100" s="0" t="n">
        <v>36.6</v>
      </c>
      <c r="F100" s="0" t="n">
        <f aca="false">(B100-C100)/B100</f>
        <v>0.0213903743315507</v>
      </c>
      <c r="G100" s="0" t="n">
        <f aca="false">F100^2</f>
        <v>0.000457548114043864</v>
      </c>
      <c r="H100" s="0" t="n">
        <f aca="false">ABS(F100)</f>
        <v>0.0213903743315507</v>
      </c>
    </row>
    <row r="101" customFormat="false" ht="15" hidden="false" customHeight="false" outlineLevel="0" collapsed="false">
      <c r="A101" s="0" t="s">
        <v>451</v>
      </c>
      <c r="B101" s="0" t="n">
        <v>34.4</v>
      </c>
      <c r="C101" s="0" t="n">
        <v>36.7</v>
      </c>
      <c r="F101" s="0" t="n">
        <f aca="false">(B101-C101)/B101</f>
        <v>-0.0668604651162792</v>
      </c>
      <c r="G101" s="0" t="n">
        <f aca="false">F101^2</f>
        <v>0.00447032179556519</v>
      </c>
      <c r="H101" s="0" t="n">
        <f aca="false">ABS(F101)</f>
        <v>0.0668604651162792</v>
      </c>
    </row>
    <row r="102" customFormat="false" ht="15" hidden="false" customHeight="false" outlineLevel="0" collapsed="false">
      <c r="A102" s="0" t="s">
        <v>328</v>
      </c>
      <c r="B102" s="0" t="n">
        <v>37.8</v>
      </c>
      <c r="C102" s="0" t="n">
        <v>36.7</v>
      </c>
      <c r="F102" s="0" t="n">
        <f aca="false">(B102-C102)/B102</f>
        <v>0.029100529100529</v>
      </c>
      <c r="G102" s="0" t="n">
        <f aca="false">F102^2</f>
        <v>0.000846840793930732</v>
      </c>
      <c r="H102" s="0" t="n">
        <f aca="false">ABS(F102)</f>
        <v>0.029100529100529</v>
      </c>
    </row>
    <row r="103" customFormat="false" ht="15" hidden="false" customHeight="false" outlineLevel="0" collapsed="false">
      <c r="A103" s="0" t="s">
        <v>576</v>
      </c>
      <c r="B103" s="0" t="n">
        <v>35.4</v>
      </c>
      <c r="C103" s="0" t="n">
        <v>36.9</v>
      </c>
      <c r="F103" s="0" t="n">
        <f aca="false">(B103-C103)/B103</f>
        <v>-0.0423728813559322</v>
      </c>
      <c r="G103" s="0" t="n">
        <f aca="false">F103^2</f>
        <v>0.00179546107440391</v>
      </c>
      <c r="H103" s="0" t="n">
        <f aca="false">ABS(F103)</f>
        <v>0.0423728813559322</v>
      </c>
    </row>
    <row r="104" customFormat="false" ht="15" hidden="false" customHeight="false" outlineLevel="0" collapsed="false">
      <c r="A104" s="0" t="s">
        <v>535</v>
      </c>
      <c r="B104" s="0" t="n">
        <v>28.8</v>
      </c>
      <c r="C104" s="0" t="n">
        <v>37.2</v>
      </c>
      <c r="F104" s="0" t="n">
        <f aca="false">(B104-C104)/B104</f>
        <v>-0.291666666666667</v>
      </c>
      <c r="G104" s="0" t="n">
        <f aca="false">F104^2</f>
        <v>0.0850694444444445</v>
      </c>
      <c r="H104" s="0" t="n">
        <f aca="false">ABS(F104)</f>
        <v>0.291666666666667</v>
      </c>
    </row>
    <row r="105" customFormat="false" ht="15" hidden="false" customHeight="false" outlineLevel="0" collapsed="false">
      <c r="A105" s="0" t="s">
        <v>358</v>
      </c>
      <c r="B105" s="0" t="n">
        <v>33.7</v>
      </c>
      <c r="C105" s="0" t="n">
        <v>37.2</v>
      </c>
      <c r="F105" s="0" t="n">
        <f aca="false">(B105-C105)/B105</f>
        <v>-0.103857566765579</v>
      </c>
      <c r="G105" s="0" t="n">
        <f aca="false">F105^2</f>
        <v>0.0107863941744666</v>
      </c>
      <c r="H105" s="0" t="n">
        <f aca="false">ABS(F105)</f>
        <v>0.103857566765579</v>
      </c>
    </row>
    <row r="106" customFormat="false" ht="15" hidden="false" customHeight="false" outlineLevel="0" collapsed="false">
      <c r="A106" s="0" t="s">
        <v>311</v>
      </c>
      <c r="B106" s="0" t="n">
        <v>28.9</v>
      </c>
      <c r="C106" s="0" t="n">
        <v>37.6</v>
      </c>
      <c r="F106" s="0" t="n">
        <f aca="false">(B106-C106)/B106</f>
        <v>-0.301038062283737</v>
      </c>
      <c r="G106" s="0" t="n">
        <f aca="false">F106^2</f>
        <v>0.0906239149435472</v>
      </c>
      <c r="H106" s="0" t="n">
        <f aca="false">ABS(F106)</f>
        <v>0.301038062283737</v>
      </c>
    </row>
    <row r="107" customFormat="false" ht="15" hidden="false" customHeight="false" outlineLevel="0" collapsed="false">
      <c r="A107" s="0" t="s">
        <v>298</v>
      </c>
      <c r="B107" s="0" t="n">
        <v>34.8</v>
      </c>
      <c r="C107" s="0" t="n">
        <v>37.6</v>
      </c>
      <c r="F107" s="0" t="n">
        <f aca="false">(B107-C107)/B107</f>
        <v>-0.0804597701149427</v>
      </c>
      <c r="G107" s="0" t="n">
        <f aca="false">F107^2</f>
        <v>0.00647377460694942</v>
      </c>
      <c r="H107" s="0" t="n">
        <f aca="false">ABS(F107)</f>
        <v>0.0804597701149427</v>
      </c>
    </row>
    <row r="108" customFormat="false" ht="15" hidden="false" customHeight="false" outlineLevel="0" collapsed="false">
      <c r="A108" s="0" t="s">
        <v>303</v>
      </c>
      <c r="B108" s="0" t="n">
        <v>31.1</v>
      </c>
      <c r="C108" s="0" t="n">
        <v>37.8</v>
      </c>
      <c r="F108" s="0" t="n">
        <f aca="false">(B108-C108)/B108</f>
        <v>-0.215434083601286</v>
      </c>
      <c r="G108" s="0" t="n">
        <f aca="false">F108^2</f>
        <v>0.0464118443771259</v>
      </c>
      <c r="H108" s="0" t="n">
        <f aca="false">ABS(F108)</f>
        <v>0.215434083601286</v>
      </c>
    </row>
    <row r="109" customFormat="false" ht="15" hidden="false" customHeight="false" outlineLevel="0" collapsed="false">
      <c r="A109" s="0" t="s">
        <v>302</v>
      </c>
      <c r="B109" s="0" t="n">
        <v>39.4</v>
      </c>
      <c r="C109" s="0" t="n">
        <v>37.8</v>
      </c>
      <c r="F109" s="0" t="n">
        <f aca="false">(B109-C109)/B109</f>
        <v>0.0406091370558376</v>
      </c>
      <c r="G109" s="0" t="n">
        <f aca="false">F109^2</f>
        <v>0.0016491020124198</v>
      </c>
      <c r="H109" s="0" t="n">
        <f aca="false">ABS(F109)</f>
        <v>0.0406091370558376</v>
      </c>
    </row>
    <row r="110" customFormat="false" ht="15" hidden="false" customHeight="false" outlineLevel="0" collapsed="false">
      <c r="A110" s="0" t="s">
        <v>982</v>
      </c>
      <c r="B110" s="0" t="n">
        <v>33</v>
      </c>
      <c r="C110" s="0" t="n">
        <v>37.9</v>
      </c>
      <c r="F110" s="0" t="n">
        <f aca="false">(B110-C110)/B110</f>
        <v>-0.148484848484848</v>
      </c>
      <c r="G110" s="0" t="n">
        <f aca="false">F110^2</f>
        <v>0.0220477502295684</v>
      </c>
      <c r="H110" s="0" t="n">
        <f aca="false">ABS(F110)</f>
        <v>0.148484848484848</v>
      </c>
    </row>
    <row r="111" customFormat="false" ht="15" hidden="false" customHeight="false" outlineLevel="0" collapsed="false">
      <c r="A111" s="0" t="s">
        <v>472</v>
      </c>
      <c r="B111" s="0" t="n">
        <v>35.2</v>
      </c>
      <c r="C111" s="0" t="n">
        <v>38.1</v>
      </c>
      <c r="F111" s="0" t="n">
        <f aca="false">(B111-C111)/B111</f>
        <v>-0.0823863636363636</v>
      </c>
      <c r="G111" s="0" t="n">
        <f aca="false">F111^2</f>
        <v>0.00678751291322313</v>
      </c>
      <c r="H111" s="0" t="n">
        <f aca="false">ABS(F111)</f>
        <v>0.0823863636363636</v>
      </c>
    </row>
    <row r="112" customFormat="false" ht="15" hidden="false" customHeight="false" outlineLevel="0" collapsed="false">
      <c r="A112" s="0" t="s">
        <v>197</v>
      </c>
      <c r="B112" s="0" t="n">
        <v>36.1</v>
      </c>
      <c r="C112" s="0" t="n">
        <v>38.1</v>
      </c>
      <c r="F112" s="0" t="n">
        <f aca="false">(B112-C112)/B112</f>
        <v>-0.0554016620498615</v>
      </c>
      <c r="G112" s="0" t="n">
        <f aca="false">F112^2</f>
        <v>0.00306934415788706</v>
      </c>
      <c r="H112" s="0" t="n">
        <f aca="false">ABS(F112)</f>
        <v>0.0554016620498615</v>
      </c>
    </row>
    <row r="113" customFormat="false" ht="15" hidden="false" customHeight="false" outlineLevel="0" collapsed="false">
      <c r="A113" s="0" t="s">
        <v>980</v>
      </c>
      <c r="B113" s="0" t="n">
        <v>41.2</v>
      </c>
      <c r="C113" s="0" t="n">
        <v>38.1</v>
      </c>
      <c r="F113" s="0" t="n">
        <f aca="false">(B113-C113)/B113</f>
        <v>0.075242718446602</v>
      </c>
      <c r="G113" s="0" t="n">
        <f aca="false">F113^2</f>
        <v>0.00566146667923462</v>
      </c>
      <c r="H113" s="0" t="n">
        <f aca="false">ABS(F113)</f>
        <v>0.075242718446602</v>
      </c>
    </row>
    <row r="114" customFormat="false" ht="15" hidden="false" customHeight="false" outlineLevel="0" collapsed="false">
      <c r="A114" s="0" t="s">
        <v>169</v>
      </c>
      <c r="B114" s="0" t="n">
        <v>42.4</v>
      </c>
      <c r="C114" s="0" t="n">
        <v>38.3</v>
      </c>
      <c r="D114" s="0" t="n">
        <v>42.4</v>
      </c>
      <c r="E114" s="0" t="n">
        <v>38.3</v>
      </c>
      <c r="F114" s="0" t="n">
        <f aca="false">(B114-C114)/B114</f>
        <v>0.0966981132075472</v>
      </c>
      <c r="G114" s="0" t="n">
        <f aca="false">F114^2</f>
        <v>0.00935052509789962</v>
      </c>
      <c r="H114" s="0" t="n">
        <f aca="false">ABS(F114)</f>
        <v>0.0966981132075472</v>
      </c>
    </row>
    <row r="115" customFormat="false" ht="15" hidden="false" customHeight="false" outlineLevel="0" collapsed="false">
      <c r="A115" s="0" t="s">
        <v>525</v>
      </c>
      <c r="B115" s="0" t="n">
        <v>39</v>
      </c>
      <c r="C115" s="0" t="n">
        <v>38.5</v>
      </c>
      <c r="F115" s="0" t="n">
        <f aca="false">(B115-C115)/B115</f>
        <v>0.0128205128205128</v>
      </c>
      <c r="G115" s="0" t="n">
        <f aca="false">F115^2</f>
        <v>0.000164365548980934</v>
      </c>
      <c r="H115" s="0" t="n">
        <f aca="false">ABS(F115)</f>
        <v>0.0128205128205128</v>
      </c>
    </row>
    <row r="116" customFormat="false" ht="15" hidden="false" customHeight="false" outlineLevel="0" collapsed="false">
      <c r="A116" s="0" t="s">
        <v>207</v>
      </c>
      <c r="B116" s="0" t="n">
        <v>38.6</v>
      </c>
      <c r="C116" s="0" t="n">
        <v>38.6</v>
      </c>
      <c r="F116" s="0" t="n">
        <f aca="false">(B116-C116)/B116</f>
        <v>0</v>
      </c>
      <c r="G116" s="0" t="n">
        <f aca="false">F116^2</f>
        <v>0</v>
      </c>
      <c r="H116" s="0" t="n">
        <f aca="false">ABS(F116)</f>
        <v>0</v>
      </c>
    </row>
    <row r="117" customFormat="false" ht="15" hidden="false" customHeight="false" outlineLevel="0" collapsed="false">
      <c r="A117" s="0" t="s">
        <v>254</v>
      </c>
      <c r="B117" s="0" t="n">
        <v>42.1</v>
      </c>
      <c r="C117" s="0" t="n">
        <v>38.6</v>
      </c>
      <c r="F117" s="0" t="n">
        <f aca="false">(B117-C117)/B117</f>
        <v>0.0831353919239905</v>
      </c>
      <c r="G117" s="0" t="n">
        <f aca="false">F117^2</f>
        <v>0.0069114933903555</v>
      </c>
      <c r="H117" s="0" t="n">
        <f aca="false">ABS(F117)</f>
        <v>0.0831353919239905</v>
      </c>
    </row>
    <row r="118" customFormat="false" ht="15" hidden="false" customHeight="false" outlineLevel="0" collapsed="false">
      <c r="A118" s="0" t="s">
        <v>324</v>
      </c>
      <c r="B118" s="0" t="n">
        <v>30.7</v>
      </c>
      <c r="C118" s="0" t="n">
        <v>38.7</v>
      </c>
      <c r="F118" s="0" t="n">
        <f aca="false">(B118-C118)/B118</f>
        <v>-0.260586319218241</v>
      </c>
      <c r="G118" s="0" t="n">
        <f aca="false">F118^2</f>
        <v>0.0679052297637111</v>
      </c>
      <c r="H118" s="0" t="n">
        <f aca="false">ABS(F118)</f>
        <v>0.260586319218241</v>
      </c>
    </row>
    <row r="119" customFormat="false" ht="15" hidden="false" customHeight="false" outlineLevel="0" collapsed="false">
      <c r="A119" s="0" t="s">
        <v>322</v>
      </c>
      <c r="B119" s="0" t="n">
        <v>36.9</v>
      </c>
      <c r="C119" s="0" t="n">
        <v>38.8</v>
      </c>
      <c r="D119" s="0" t="n">
        <v>36.9</v>
      </c>
      <c r="E119" s="0" t="n">
        <v>38.8</v>
      </c>
      <c r="F119" s="0" t="n">
        <f aca="false">(B119-C119)/B119</f>
        <v>-0.051490514905149</v>
      </c>
      <c r="G119" s="0" t="n">
        <f aca="false">F119^2</f>
        <v>0.00265127312519737</v>
      </c>
      <c r="H119" s="0" t="n">
        <f aca="false">ABS(F119)</f>
        <v>0.051490514905149</v>
      </c>
    </row>
    <row r="120" customFormat="false" ht="15" hidden="false" customHeight="false" outlineLevel="0" collapsed="false">
      <c r="A120" s="0" t="s">
        <v>526</v>
      </c>
      <c r="B120" s="0" t="n">
        <v>38.2</v>
      </c>
      <c r="C120" s="0" t="n">
        <v>38.8</v>
      </c>
      <c r="F120" s="0" t="n">
        <f aca="false">(B120-C120)/B120</f>
        <v>-0.0157068062827224</v>
      </c>
      <c r="G120" s="0" t="n">
        <f aca="false">F120^2</f>
        <v>0.000246703763602967</v>
      </c>
      <c r="H120" s="0" t="n">
        <f aca="false">ABS(F120)</f>
        <v>0.0157068062827224</v>
      </c>
    </row>
    <row r="121" customFormat="false" ht="15" hidden="false" customHeight="false" outlineLevel="0" collapsed="false">
      <c r="A121" s="0" t="s">
        <v>575</v>
      </c>
      <c r="B121" s="0" t="n">
        <v>37.4</v>
      </c>
      <c r="C121" s="0" t="n">
        <v>38.9</v>
      </c>
      <c r="F121" s="0" t="n">
        <f aca="false">(B121-C121)/B121</f>
        <v>-0.0401069518716578</v>
      </c>
      <c r="G121" s="0" t="n">
        <f aca="false">F121^2</f>
        <v>0.00160856758843547</v>
      </c>
      <c r="H121" s="0" t="n">
        <f aca="false">ABS(F121)</f>
        <v>0.0401069518716578</v>
      </c>
    </row>
    <row r="122" customFormat="false" ht="15" hidden="false" customHeight="false" outlineLevel="0" collapsed="false">
      <c r="A122" s="0" t="s">
        <v>138</v>
      </c>
      <c r="B122" s="0" t="n">
        <v>41.8</v>
      </c>
      <c r="C122" s="0" t="n">
        <v>39.1</v>
      </c>
      <c r="F122" s="0" t="n">
        <f aca="false">(B122-C122)/B122</f>
        <v>0.0645933014354066</v>
      </c>
      <c r="G122" s="0" t="n">
        <f aca="false">F122^2</f>
        <v>0.0041722945903253</v>
      </c>
      <c r="H122" s="0" t="n">
        <f aca="false">ABS(F122)</f>
        <v>0.0645933014354066</v>
      </c>
    </row>
    <row r="123" customFormat="false" ht="15" hidden="false" customHeight="false" outlineLevel="0" collapsed="false">
      <c r="A123" s="0" t="s">
        <v>216</v>
      </c>
      <c r="B123" s="0" t="n">
        <v>39.9</v>
      </c>
      <c r="C123" s="0" t="n">
        <v>39.2</v>
      </c>
      <c r="F123" s="0" t="n">
        <f aca="false">(B123-C123)/B123</f>
        <v>0.0175438596491227</v>
      </c>
      <c r="G123" s="0" t="n">
        <f aca="false">F123^2</f>
        <v>0.000307787011388116</v>
      </c>
      <c r="H123" s="0" t="n">
        <f aca="false">ABS(F123)</f>
        <v>0.0175438596491227</v>
      </c>
    </row>
    <row r="124" customFormat="false" ht="15" hidden="false" customHeight="false" outlineLevel="0" collapsed="false">
      <c r="A124" s="0" t="s">
        <v>191</v>
      </c>
      <c r="B124" s="0" t="n">
        <v>38.6</v>
      </c>
      <c r="C124" s="0" t="n">
        <v>39.4</v>
      </c>
      <c r="F124" s="0" t="n">
        <f aca="false">(B124-C124)/B124</f>
        <v>-0.0207253886010362</v>
      </c>
      <c r="G124" s="0" t="n">
        <f aca="false">F124^2</f>
        <v>0.000429541732663961</v>
      </c>
      <c r="H124" s="0" t="n">
        <f aca="false">ABS(F124)</f>
        <v>0.0207253886010362</v>
      </c>
    </row>
    <row r="125" customFormat="false" ht="15" hidden="false" customHeight="false" outlineLevel="0" collapsed="false">
      <c r="A125" s="0" t="s">
        <v>528</v>
      </c>
      <c r="B125" s="0" t="n">
        <v>36.1</v>
      </c>
      <c r="C125" s="0" t="n">
        <v>39.5</v>
      </c>
      <c r="F125" s="0" t="n">
        <f aca="false">(B125-C125)/B125</f>
        <v>-0.0941828254847645</v>
      </c>
      <c r="G125" s="0" t="n">
        <f aca="false">F125^2</f>
        <v>0.00887040461629361</v>
      </c>
      <c r="H125" s="0" t="n">
        <f aca="false">ABS(F125)</f>
        <v>0.0941828254847645</v>
      </c>
    </row>
    <row r="126" customFormat="false" ht="15" hidden="false" customHeight="false" outlineLevel="0" collapsed="false">
      <c r="A126" s="0" t="s">
        <v>159</v>
      </c>
      <c r="B126" s="0" t="n">
        <v>42.6</v>
      </c>
      <c r="C126" s="0" t="n">
        <v>39.6</v>
      </c>
      <c r="F126" s="0" t="n">
        <f aca="false">(B126-C126)/B126</f>
        <v>0.0704225352112676</v>
      </c>
      <c r="G126" s="0" t="n">
        <f aca="false">F126^2</f>
        <v>0.00495933346558223</v>
      </c>
      <c r="H126" s="0" t="n">
        <f aca="false">ABS(F126)</f>
        <v>0.0704225352112676</v>
      </c>
    </row>
    <row r="127" customFormat="false" ht="15" hidden="false" customHeight="false" outlineLevel="0" collapsed="false">
      <c r="A127" s="0" t="s">
        <v>577</v>
      </c>
      <c r="B127" s="0" t="n">
        <v>33.9</v>
      </c>
      <c r="C127" s="0" t="n">
        <v>39.8</v>
      </c>
      <c r="F127" s="0" t="n">
        <f aca="false">(B127-C127)/B127</f>
        <v>-0.174041297935103</v>
      </c>
      <c r="G127" s="0" t="n">
        <f aca="false">F127^2</f>
        <v>0.0302903733869354</v>
      </c>
      <c r="H127" s="0" t="n">
        <f aca="false">ABS(F127)</f>
        <v>0.174041297935103</v>
      </c>
    </row>
    <row r="128" customFormat="false" ht="15" hidden="false" customHeight="false" outlineLevel="0" collapsed="false">
      <c r="A128" s="0" t="s">
        <v>200</v>
      </c>
      <c r="B128" s="0" t="n">
        <v>39.4</v>
      </c>
      <c r="C128" s="0" t="n">
        <v>39.8</v>
      </c>
      <c r="F128" s="0" t="n">
        <f aca="false">(B128-C128)/B128</f>
        <v>-0.0101522842639594</v>
      </c>
      <c r="G128" s="0" t="n">
        <f aca="false">F128^2</f>
        <v>0.000103068875776237</v>
      </c>
      <c r="H128" s="0" t="n">
        <f aca="false">ABS(F128)</f>
        <v>0.0101522842639594</v>
      </c>
    </row>
    <row r="129" customFormat="false" ht="15" hidden="false" customHeight="false" outlineLevel="0" collapsed="false">
      <c r="A129" s="0" t="s">
        <v>373</v>
      </c>
      <c r="B129" s="0" t="n">
        <v>31.9</v>
      </c>
      <c r="C129" s="0" t="n">
        <v>39.9</v>
      </c>
      <c r="F129" s="0" t="n">
        <f aca="false">(B129-C129)/B129</f>
        <v>-0.250783699059561</v>
      </c>
      <c r="G129" s="0" t="n">
        <f aca="false">F129^2</f>
        <v>0.0628924637139965</v>
      </c>
      <c r="H129" s="0" t="n">
        <f aca="false">ABS(F129)</f>
        <v>0.250783699059561</v>
      </c>
    </row>
    <row r="130" customFormat="false" ht="15" hidden="false" customHeight="false" outlineLevel="0" collapsed="false">
      <c r="A130" s="0" t="s">
        <v>263</v>
      </c>
      <c r="B130" s="0" t="n">
        <v>37.7</v>
      </c>
      <c r="C130" s="0" t="n">
        <v>40</v>
      </c>
      <c r="F130" s="0" t="n">
        <f aca="false">(B130-C130)/B130</f>
        <v>-0.0610079575596816</v>
      </c>
      <c r="G130" s="0" t="n">
        <f aca="false">F130^2</f>
        <v>0.00372197088560391</v>
      </c>
      <c r="H130" s="0" t="n">
        <f aca="false">ABS(F130)</f>
        <v>0.0610079575596816</v>
      </c>
    </row>
    <row r="131" customFormat="false" ht="15" hidden="false" customHeight="false" outlineLevel="0" collapsed="false">
      <c r="A131" s="0" t="s">
        <v>527</v>
      </c>
      <c r="B131" s="0" t="n">
        <v>36.5</v>
      </c>
      <c r="C131" s="0" t="n">
        <v>40.2</v>
      </c>
      <c r="F131" s="0" t="n">
        <f aca="false">(B131-C131)/B131</f>
        <v>-0.101369863013699</v>
      </c>
      <c r="G131" s="0" t="n">
        <f aca="false">F131^2</f>
        <v>0.010275849127416</v>
      </c>
      <c r="H131" s="0" t="n">
        <f aca="false">ABS(F131)</f>
        <v>0.101369863013699</v>
      </c>
    </row>
    <row r="132" customFormat="false" ht="15" hidden="false" customHeight="false" outlineLevel="0" collapsed="false">
      <c r="A132" s="0" t="s">
        <v>231</v>
      </c>
      <c r="B132" s="0" t="n">
        <v>45.2</v>
      </c>
      <c r="C132" s="0" t="n">
        <v>40.6</v>
      </c>
      <c r="F132" s="0" t="n">
        <f aca="false">(B132-C132)/B132</f>
        <v>0.101769911504425</v>
      </c>
      <c r="G132" s="0" t="n">
        <f aca="false">F132^2</f>
        <v>0.0103571148876185</v>
      </c>
      <c r="H132" s="0" t="n">
        <f aca="false">ABS(F132)</f>
        <v>0.101769911504425</v>
      </c>
    </row>
    <row r="133" customFormat="false" ht="15" hidden="false" customHeight="false" outlineLevel="0" collapsed="false">
      <c r="A133" s="0" t="s">
        <v>158</v>
      </c>
      <c r="B133" s="0" t="n">
        <v>45.3</v>
      </c>
      <c r="C133" s="0" t="n">
        <v>40.9</v>
      </c>
      <c r="F133" s="0" t="n">
        <f aca="false">(B133-C133)/B133</f>
        <v>0.097130242825607</v>
      </c>
      <c r="G133" s="0" t="n">
        <f aca="false">F133^2</f>
        <v>0.00943428407136139</v>
      </c>
      <c r="H133" s="0" t="n">
        <f aca="false">ABS(F133)</f>
        <v>0.097130242825607</v>
      </c>
    </row>
    <row r="134" customFormat="false" ht="15" hidden="false" customHeight="false" outlineLevel="0" collapsed="false">
      <c r="A134" s="0" t="s">
        <v>267</v>
      </c>
      <c r="B134" s="0" t="n">
        <v>41.1</v>
      </c>
      <c r="C134" s="0" t="n">
        <v>41.1</v>
      </c>
      <c r="D134" s="0" t="n">
        <v>41.1</v>
      </c>
      <c r="E134" s="0" t="n">
        <v>41.1</v>
      </c>
      <c r="F134" s="0" t="n">
        <f aca="false">(B134-C134)/B134</f>
        <v>0</v>
      </c>
      <c r="G134" s="0" t="n">
        <f aca="false">F134^2</f>
        <v>0</v>
      </c>
      <c r="H134" s="0" t="n">
        <f aca="false">ABS(F134)</f>
        <v>0</v>
      </c>
    </row>
    <row r="135" customFormat="false" ht="15" hidden="false" customHeight="false" outlineLevel="0" collapsed="false">
      <c r="A135" s="0" t="s">
        <v>265</v>
      </c>
      <c r="B135" s="0" t="n">
        <v>39.2</v>
      </c>
      <c r="C135" s="0" t="n">
        <v>41.2</v>
      </c>
      <c r="F135" s="0" t="n">
        <f aca="false">(B135-C135)/B135</f>
        <v>-0.0510204081632653</v>
      </c>
      <c r="G135" s="0" t="n">
        <f aca="false">F135^2</f>
        <v>0.00260308204914619</v>
      </c>
      <c r="H135" s="0" t="n">
        <f aca="false">ABS(F135)</f>
        <v>0.0510204081632653</v>
      </c>
    </row>
    <row r="136" customFormat="false" ht="15" hidden="false" customHeight="false" outlineLevel="0" collapsed="false">
      <c r="A136" s="0" t="s">
        <v>295</v>
      </c>
      <c r="B136" s="0" t="n">
        <v>36.2</v>
      </c>
      <c r="C136" s="0" t="n">
        <v>41.3</v>
      </c>
      <c r="F136" s="0" t="n">
        <f aca="false">(B136-C136)/B136</f>
        <v>-0.140883977900552</v>
      </c>
      <c r="G136" s="0" t="n">
        <f aca="false">F136^2</f>
        <v>0.0198482952290833</v>
      </c>
      <c r="H136" s="0" t="n">
        <f aca="false">ABS(F136)</f>
        <v>0.140883977900552</v>
      </c>
    </row>
    <row r="137" customFormat="false" ht="15" hidden="false" customHeight="false" outlineLevel="0" collapsed="false">
      <c r="A137" s="0" t="s">
        <v>229</v>
      </c>
      <c r="B137" s="0" t="n">
        <v>41.6</v>
      </c>
      <c r="C137" s="0" t="n">
        <v>41.5</v>
      </c>
      <c r="F137" s="0" t="n">
        <f aca="false">(B137-C137)/B137</f>
        <v>0.00240384615384619</v>
      </c>
      <c r="G137" s="0" t="n">
        <f aca="false">F137^2</f>
        <v>5.77847633136111E-006</v>
      </c>
      <c r="H137" s="0" t="n">
        <f aca="false">ABS(F137)</f>
        <v>0.00240384615384619</v>
      </c>
    </row>
    <row r="138" customFormat="false" ht="15" hidden="false" customHeight="false" outlineLevel="0" collapsed="false">
      <c r="A138" s="0" t="s">
        <v>524</v>
      </c>
      <c r="B138" s="0" t="n">
        <v>40.1</v>
      </c>
      <c r="C138" s="0" t="n">
        <v>41.6</v>
      </c>
      <c r="F138" s="0" t="n">
        <f aca="false">(B138-C138)/B138</f>
        <v>-0.0374064837905237</v>
      </c>
      <c r="G138" s="0" t="n">
        <f aca="false">F138^2</f>
        <v>0.00139924502957071</v>
      </c>
      <c r="H138" s="0" t="n">
        <f aca="false">ABS(F138)</f>
        <v>0.0374064837905237</v>
      </c>
    </row>
    <row r="139" customFormat="false" ht="15" hidden="false" customHeight="false" outlineLevel="0" collapsed="false">
      <c r="A139" s="0" t="s">
        <v>233</v>
      </c>
      <c r="B139" s="0" t="n">
        <v>40.3</v>
      </c>
      <c r="C139" s="0" t="n">
        <v>41.8</v>
      </c>
      <c r="F139" s="0" t="n">
        <f aca="false">(B139-C139)/B139</f>
        <v>-0.0372208436724566</v>
      </c>
      <c r="G139" s="0" t="n">
        <f aca="false">F139^2</f>
        <v>0.00138539120368945</v>
      </c>
      <c r="H139" s="0" t="n">
        <f aca="false">ABS(F139)</f>
        <v>0.0372208436724566</v>
      </c>
    </row>
    <row r="140" customFormat="false" ht="15" hidden="false" customHeight="false" outlineLevel="0" collapsed="false">
      <c r="A140" s="0" t="s">
        <v>429</v>
      </c>
      <c r="B140" s="0" t="n">
        <v>44.6</v>
      </c>
      <c r="C140" s="0" t="n">
        <v>41.8</v>
      </c>
      <c r="F140" s="0" t="n">
        <f aca="false">(B140-C140)/B140</f>
        <v>0.0627802690582961</v>
      </c>
      <c r="G140" s="0" t="n">
        <f aca="false">F140^2</f>
        <v>0.00394136218303205</v>
      </c>
      <c r="H140" s="0" t="n">
        <f aca="false">ABS(F140)</f>
        <v>0.0627802690582961</v>
      </c>
    </row>
    <row r="141" customFormat="false" ht="15" hidden="false" customHeight="false" outlineLevel="0" collapsed="false">
      <c r="A141" s="0" t="s">
        <v>154</v>
      </c>
      <c r="B141" s="0" t="n">
        <v>44.8</v>
      </c>
      <c r="C141" s="0" t="n">
        <v>41.9</v>
      </c>
      <c r="F141" s="0" t="n">
        <f aca="false">(B141-C141)/B141</f>
        <v>0.0647321428571428</v>
      </c>
      <c r="G141" s="0" t="n">
        <f aca="false">F141^2</f>
        <v>0.00419025031887755</v>
      </c>
      <c r="H141" s="0" t="n">
        <f aca="false">ABS(F141)</f>
        <v>0.0647321428571428</v>
      </c>
    </row>
    <row r="142" customFormat="false" ht="15" hidden="false" customHeight="false" outlineLevel="0" collapsed="false">
      <c r="A142" s="0" t="s">
        <v>195</v>
      </c>
      <c r="B142" s="0" t="n">
        <v>37.9</v>
      </c>
      <c r="C142" s="0" t="n">
        <v>42</v>
      </c>
      <c r="F142" s="0" t="n">
        <f aca="false">(B142-C142)/B142</f>
        <v>-0.108179419525066</v>
      </c>
      <c r="G142" s="0" t="n">
        <f aca="false">F142^2</f>
        <v>0.0117027868087802</v>
      </c>
      <c r="H142" s="0" t="n">
        <f aca="false">ABS(F142)</f>
        <v>0.108179419525066</v>
      </c>
    </row>
    <row r="143" customFormat="false" ht="15" hidden="false" customHeight="false" outlineLevel="0" collapsed="false">
      <c r="A143" s="0" t="s">
        <v>312</v>
      </c>
      <c r="B143" s="0" t="n">
        <v>39.8</v>
      </c>
      <c r="C143" s="0" t="n">
        <v>42</v>
      </c>
      <c r="F143" s="0" t="n">
        <f aca="false">(B143-C143)/B143</f>
        <v>-0.0552763819095478</v>
      </c>
      <c r="G143" s="0" t="n">
        <f aca="false">F143^2</f>
        <v>0.00305547839701018</v>
      </c>
      <c r="H143" s="0" t="n">
        <f aca="false">ABS(F143)</f>
        <v>0.0552763819095478</v>
      </c>
    </row>
    <row r="144" customFormat="false" ht="15" hidden="false" customHeight="false" outlineLevel="0" collapsed="false">
      <c r="A144" s="0" t="s">
        <v>155</v>
      </c>
      <c r="B144" s="0" t="n">
        <v>37.7</v>
      </c>
      <c r="C144" s="0" t="n">
        <v>42.1</v>
      </c>
      <c r="F144" s="0" t="n">
        <f aca="false">(B144-C144)/B144</f>
        <v>-0.116710875331565</v>
      </c>
      <c r="G144" s="0" t="n">
        <f aca="false">F144^2</f>
        <v>0.0136214284206601</v>
      </c>
      <c r="H144" s="0" t="n">
        <f aca="false">ABS(F144)</f>
        <v>0.116710875331565</v>
      </c>
    </row>
    <row r="145" customFormat="false" ht="15" hidden="false" customHeight="false" outlineLevel="0" collapsed="false">
      <c r="A145" s="0" t="s">
        <v>574</v>
      </c>
      <c r="B145" s="0" t="n">
        <v>40.6</v>
      </c>
      <c r="C145" s="0" t="n">
        <v>42.3</v>
      </c>
      <c r="F145" s="0" t="n">
        <f aca="false">(B145-C145)/B145</f>
        <v>-0.0418719211822659</v>
      </c>
      <c r="G145" s="0" t="n">
        <f aca="false">F145^2</f>
        <v>0.00175325778349389</v>
      </c>
      <c r="H145" s="0" t="n">
        <f aca="false">ABS(F145)</f>
        <v>0.0418719211822659</v>
      </c>
    </row>
    <row r="146" customFormat="false" ht="15" hidden="false" customHeight="false" outlineLevel="0" collapsed="false">
      <c r="A146" s="0" t="s">
        <v>340</v>
      </c>
      <c r="B146" s="0" t="n">
        <v>35.1</v>
      </c>
      <c r="C146" s="0" t="n">
        <v>42.4</v>
      </c>
      <c r="F146" s="0" t="n">
        <f aca="false">(B146-C146)/B146</f>
        <v>-0.207977207977208</v>
      </c>
      <c r="G146" s="0" t="n">
        <f aca="false">F146^2</f>
        <v>0.0432545190379948</v>
      </c>
      <c r="H146" s="0" t="n">
        <f aca="false">ABS(F146)</f>
        <v>0.207977207977208</v>
      </c>
    </row>
    <row r="147" customFormat="false" ht="15" hidden="false" customHeight="false" outlineLevel="0" collapsed="false">
      <c r="A147" s="0" t="s">
        <v>276</v>
      </c>
      <c r="B147" s="0" t="n">
        <v>38</v>
      </c>
      <c r="C147" s="0" t="n">
        <v>42.4</v>
      </c>
      <c r="F147" s="0" t="n">
        <f aca="false">(B147-C147)/B147</f>
        <v>-0.11578947368421</v>
      </c>
      <c r="G147" s="0" t="n">
        <f aca="false">F147^2</f>
        <v>0.0134072022160665</v>
      </c>
      <c r="H147" s="0" t="n">
        <f aca="false">ABS(F147)</f>
        <v>0.11578947368421</v>
      </c>
    </row>
    <row r="148" customFormat="false" ht="15" hidden="false" customHeight="false" outlineLevel="0" collapsed="false">
      <c r="A148" s="0" t="s">
        <v>315</v>
      </c>
      <c r="B148" s="0" t="n">
        <v>41.2</v>
      </c>
      <c r="C148" s="0" t="n">
        <v>42.4</v>
      </c>
      <c r="F148" s="0" t="n">
        <f aca="false">(B148-C148)/B148</f>
        <v>-0.0291262135922329</v>
      </c>
      <c r="G148" s="0" t="n">
        <f aca="false">F148^2</f>
        <v>0.000848336318220373</v>
      </c>
      <c r="H148" s="0" t="n">
        <f aca="false">ABS(F148)</f>
        <v>0.0291262135922329</v>
      </c>
    </row>
    <row r="149" customFormat="false" ht="15" hidden="false" customHeight="false" outlineLevel="0" collapsed="false">
      <c r="A149" s="0" t="s">
        <v>243</v>
      </c>
      <c r="B149" s="0" t="n">
        <v>45.3</v>
      </c>
      <c r="C149" s="0" t="n">
        <v>42.4</v>
      </c>
      <c r="F149" s="0" t="n">
        <f aca="false">(B149-C149)/B149</f>
        <v>0.0640176600441501</v>
      </c>
      <c r="G149" s="0" t="n">
        <f aca="false">F149^2</f>
        <v>0.00409826079752837</v>
      </c>
      <c r="H149" s="0" t="n">
        <f aca="false">ABS(F149)</f>
        <v>0.0640176600441501</v>
      </c>
    </row>
    <row r="150" customFormat="false" ht="15" hidden="false" customHeight="false" outlineLevel="0" collapsed="false">
      <c r="A150" s="0" t="s">
        <v>450</v>
      </c>
      <c r="B150" s="0" t="n">
        <v>40.5</v>
      </c>
      <c r="C150" s="0" t="n">
        <v>42.5</v>
      </c>
      <c r="F150" s="0" t="n">
        <f aca="false">(B150-C150)/B150</f>
        <v>-0.0493827160493827</v>
      </c>
      <c r="G150" s="0" t="n">
        <f aca="false">F150^2</f>
        <v>0.00243865264441396</v>
      </c>
      <c r="H150" s="0" t="n">
        <f aca="false">ABS(F150)</f>
        <v>0.0493827160493827</v>
      </c>
    </row>
    <row r="151" customFormat="false" ht="15" hidden="false" customHeight="false" outlineLevel="0" collapsed="false">
      <c r="A151" s="0" t="s">
        <v>184</v>
      </c>
      <c r="B151" s="0" t="n">
        <v>40.9</v>
      </c>
      <c r="C151" s="0" t="n">
        <v>42.6</v>
      </c>
      <c r="F151" s="0" t="n">
        <f aca="false">(B151-C151)/B151</f>
        <v>-0.0415647921760392</v>
      </c>
      <c r="G151" s="0" t="n">
        <f aca="false">F151^2</f>
        <v>0.00172763194863733</v>
      </c>
      <c r="H151" s="0" t="n">
        <f aca="false">ABS(F151)</f>
        <v>0.0415647921760392</v>
      </c>
    </row>
    <row r="152" customFormat="false" ht="15" hidden="false" customHeight="false" outlineLevel="0" collapsed="false">
      <c r="A152" s="0" t="s">
        <v>471</v>
      </c>
      <c r="B152" s="0" t="n">
        <v>43.7</v>
      </c>
      <c r="C152" s="0" t="n">
        <v>42.7</v>
      </c>
      <c r="F152" s="0" t="n">
        <f aca="false">(B152-C152)/B152</f>
        <v>0.022883295194508</v>
      </c>
      <c r="G152" s="0" t="n">
        <f aca="false">F152^2</f>
        <v>0.000523645198958993</v>
      </c>
      <c r="H152" s="0" t="n">
        <f aca="false">ABS(F152)</f>
        <v>0.022883295194508</v>
      </c>
    </row>
    <row r="153" customFormat="false" ht="15" hidden="false" customHeight="false" outlineLevel="0" collapsed="false">
      <c r="A153" s="0" t="s">
        <v>225</v>
      </c>
      <c r="B153" s="0" t="n">
        <v>36</v>
      </c>
      <c r="C153" s="0" t="n">
        <v>42.8</v>
      </c>
      <c r="F153" s="0" t="n">
        <f aca="false">(B153-C153)/B153</f>
        <v>-0.188888888888889</v>
      </c>
      <c r="G153" s="0" t="n">
        <f aca="false">F153^2</f>
        <v>0.035679012345679</v>
      </c>
      <c r="H153" s="0" t="n">
        <f aca="false">ABS(F153)</f>
        <v>0.188888888888889</v>
      </c>
    </row>
    <row r="154" customFormat="false" ht="15" hidden="false" customHeight="false" outlineLevel="0" collapsed="false">
      <c r="A154" s="0" t="s">
        <v>215</v>
      </c>
      <c r="B154" s="0" t="n">
        <v>45</v>
      </c>
      <c r="C154" s="0" t="n">
        <v>42.8</v>
      </c>
      <c r="F154" s="0" t="n">
        <f aca="false">(B154-C154)/B154</f>
        <v>0.048888888888889</v>
      </c>
      <c r="G154" s="0" t="n">
        <f aca="false">F154^2</f>
        <v>0.00239012345679013</v>
      </c>
      <c r="H154" s="0" t="n">
        <f aca="false">ABS(F154)</f>
        <v>0.048888888888889</v>
      </c>
    </row>
    <row r="155" customFormat="false" ht="15" hidden="false" customHeight="false" outlineLevel="0" collapsed="false">
      <c r="A155" s="0" t="s">
        <v>493</v>
      </c>
      <c r="B155" s="0" t="n">
        <v>39.3</v>
      </c>
      <c r="C155" s="0" t="n">
        <v>43.2</v>
      </c>
      <c r="F155" s="0" t="n">
        <f aca="false">(B155-C155)/B155</f>
        <v>-0.0992366412213742</v>
      </c>
      <c r="G155" s="0" t="n">
        <f aca="false">F155^2</f>
        <v>0.00984791096089974</v>
      </c>
      <c r="H155" s="0" t="n">
        <f aca="false">ABS(F155)</f>
        <v>0.0992366412213742</v>
      </c>
    </row>
    <row r="156" customFormat="false" ht="15" hidden="false" customHeight="false" outlineLevel="0" collapsed="false">
      <c r="A156" s="0" t="s">
        <v>283</v>
      </c>
      <c r="B156" s="0" t="n">
        <v>43</v>
      </c>
      <c r="C156" s="0" t="n">
        <v>43.5</v>
      </c>
      <c r="F156" s="0" t="n">
        <f aca="false">(B156-C156)/B156</f>
        <v>-0.0116279069767442</v>
      </c>
      <c r="G156" s="0" t="n">
        <f aca="false">F156^2</f>
        <v>0.000135208220659816</v>
      </c>
      <c r="H156" s="0" t="n">
        <f aca="false">ABS(F156)</f>
        <v>0.0116279069767442</v>
      </c>
    </row>
    <row r="157" customFormat="false" ht="15" hidden="false" customHeight="false" outlineLevel="0" collapsed="false">
      <c r="A157" s="0" t="s">
        <v>383</v>
      </c>
      <c r="B157" s="0" t="n">
        <v>42.5</v>
      </c>
      <c r="C157" s="0" t="n">
        <v>43.7</v>
      </c>
      <c r="F157" s="0" t="n">
        <f aca="false">(B157-C157)/B157</f>
        <v>-0.0282352941176471</v>
      </c>
      <c r="G157" s="0" t="n">
        <f aca="false">F157^2</f>
        <v>0.000797231833910038</v>
      </c>
      <c r="H157" s="0" t="n">
        <f aca="false">ABS(F157)</f>
        <v>0.0282352941176471</v>
      </c>
    </row>
    <row r="158" customFormat="false" ht="15" hidden="false" customHeight="false" outlineLevel="0" collapsed="false">
      <c r="A158" s="0" t="s">
        <v>271</v>
      </c>
      <c r="B158" s="0" t="n">
        <v>42</v>
      </c>
      <c r="C158" s="0" t="n">
        <v>43.8</v>
      </c>
      <c r="F158" s="0" t="n">
        <f aca="false">(B158-C158)/B158</f>
        <v>-0.0428571428571428</v>
      </c>
      <c r="G158" s="0" t="n">
        <f aca="false">F158^2</f>
        <v>0.00183673469387755</v>
      </c>
      <c r="H158" s="0" t="n">
        <f aca="false">ABS(F158)</f>
        <v>0.0428571428571428</v>
      </c>
    </row>
    <row r="159" customFormat="false" ht="15" hidden="false" customHeight="false" outlineLevel="0" collapsed="false">
      <c r="A159" s="0" t="s">
        <v>365</v>
      </c>
      <c r="B159" s="0" t="n">
        <v>42.9</v>
      </c>
      <c r="C159" s="0" t="n">
        <v>43.8</v>
      </c>
      <c r="F159" s="0" t="n">
        <f aca="false">(B159-C159)/B159</f>
        <v>-0.0209790209790209</v>
      </c>
      <c r="G159" s="0" t="n">
        <f aca="false">F159^2</f>
        <v>0.000440119321238201</v>
      </c>
      <c r="H159" s="0" t="n">
        <f aca="false">ABS(F159)</f>
        <v>0.0209790209790209</v>
      </c>
    </row>
    <row r="160" customFormat="false" ht="15" hidden="false" customHeight="false" outlineLevel="0" collapsed="false">
      <c r="A160" s="0" t="s">
        <v>293</v>
      </c>
      <c r="B160" s="0" t="n">
        <v>42.8</v>
      </c>
      <c r="C160" s="0" t="n">
        <v>43.9</v>
      </c>
      <c r="F160" s="0" t="n">
        <f aca="false">(B160-C160)/B160</f>
        <v>-0.0257009345794393</v>
      </c>
      <c r="G160" s="0" t="n">
        <f aca="false">F160^2</f>
        <v>0.000660538038256618</v>
      </c>
      <c r="H160" s="0" t="n">
        <f aca="false">ABS(F160)</f>
        <v>0.0257009345794393</v>
      </c>
    </row>
    <row r="161" customFormat="false" ht="15" hidden="false" customHeight="false" outlineLevel="0" collapsed="false">
      <c r="A161" s="0" t="s">
        <v>242</v>
      </c>
      <c r="B161" s="0" t="n">
        <v>43.4</v>
      </c>
      <c r="C161" s="0" t="n">
        <v>43.9</v>
      </c>
      <c r="F161" s="0" t="n">
        <f aca="false">(B161-C161)/B161</f>
        <v>-0.0115207373271889</v>
      </c>
      <c r="G161" s="0" t="n">
        <f aca="false">F161^2</f>
        <v>0.000132727388562085</v>
      </c>
      <c r="H161" s="0" t="n">
        <f aca="false">ABS(F161)</f>
        <v>0.0115207373271889</v>
      </c>
    </row>
    <row r="162" customFormat="false" ht="15" hidden="false" customHeight="false" outlineLevel="0" collapsed="false">
      <c r="A162" s="0" t="s">
        <v>135</v>
      </c>
      <c r="B162" s="0" t="n">
        <v>47.7</v>
      </c>
      <c r="C162" s="0" t="n">
        <v>45.2</v>
      </c>
      <c r="F162" s="0" t="n">
        <f aca="false">(B162-C162)/B162</f>
        <v>0.0524109014675052</v>
      </c>
      <c r="G162" s="0" t="n">
        <f aca="false">F162^2</f>
        <v>0.00274690259263654</v>
      </c>
      <c r="H162" s="0" t="n">
        <f aca="false">ABS(F162)</f>
        <v>0.0524109014675052</v>
      </c>
    </row>
    <row r="163" customFormat="false" ht="15" hidden="false" customHeight="false" outlineLevel="0" collapsed="false">
      <c r="A163" s="0" t="s">
        <v>175</v>
      </c>
      <c r="B163" s="0" t="n">
        <v>43.5</v>
      </c>
      <c r="C163" s="0" t="n">
        <v>45.3</v>
      </c>
      <c r="F163" s="0" t="n">
        <f aca="false">(B163-C163)/B163</f>
        <v>-0.0413793103448275</v>
      </c>
      <c r="G163" s="0" t="n">
        <f aca="false">F163^2</f>
        <v>0.00171224732461355</v>
      </c>
      <c r="H163" s="0" t="n">
        <f aca="false">ABS(F163)</f>
        <v>0.0413793103448275</v>
      </c>
    </row>
    <row r="164" customFormat="false" ht="15" hidden="false" customHeight="false" outlineLevel="0" collapsed="false">
      <c r="A164" s="0" t="s">
        <v>173</v>
      </c>
      <c r="B164" s="0" t="n">
        <v>46.1</v>
      </c>
      <c r="C164" s="0" t="n">
        <v>45.4</v>
      </c>
      <c r="F164" s="0" t="n">
        <f aca="false">(B164-C164)/B164</f>
        <v>0.0151843817787419</v>
      </c>
      <c r="G164" s="0" t="n">
        <f aca="false">F164^2</f>
        <v>0.00023056545000259</v>
      </c>
      <c r="H164" s="0" t="n">
        <f aca="false">ABS(F164)</f>
        <v>0.0151843817787419</v>
      </c>
    </row>
    <row r="165" customFormat="false" ht="15" hidden="false" customHeight="false" outlineLevel="0" collapsed="false">
      <c r="A165" s="0" t="s">
        <v>106</v>
      </c>
      <c r="B165" s="0" t="n">
        <v>43</v>
      </c>
      <c r="C165" s="0" t="n">
        <v>45.5</v>
      </c>
      <c r="F165" s="0" t="n">
        <f aca="false">(B165-C165)/B165</f>
        <v>-0.0581395348837209</v>
      </c>
      <c r="G165" s="0" t="n">
        <f aca="false">F165^2</f>
        <v>0.0033802055164954</v>
      </c>
      <c r="H165" s="0" t="n">
        <f aca="false">ABS(F165)</f>
        <v>0.0581395348837209</v>
      </c>
    </row>
    <row r="166" customFormat="false" ht="15" hidden="false" customHeight="false" outlineLevel="0" collapsed="false">
      <c r="A166" s="0" t="s">
        <v>341</v>
      </c>
      <c r="B166" s="0" t="n">
        <v>41.7</v>
      </c>
      <c r="C166" s="0" t="n">
        <v>45.6</v>
      </c>
      <c r="F166" s="0" t="n">
        <f aca="false">(B166-C166)/B166</f>
        <v>-0.0935251798561151</v>
      </c>
      <c r="G166" s="0" t="n">
        <f aca="false">F166^2</f>
        <v>0.00874695926711867</v>
      </c>
      <c r="H166" s="0" t="n">
        <f aca="false">ABS(F166)</f>
        <v>0.0935251798561151</v>
      </c>
    </row>
    <row r="167" customFormat="false" ht="15" hidden="false" customHeight="false" outlineLevel="0" collapsed="false">
      <c r="A167" s="0" t="s">
        <v>492</v>
      </c>
      <c r="B167" s="0" t="n">
        <v>42.1</v>
      </c>
      <c r="C167" s="0" t="n">
        <v>45.7</v>
      </c>
      <c r="F167" s="0" t="n">
        <f aca="false">(B167-C167)/B167</f>
        <v>-0.0855106888361046</v>
      </c>
      <c r="G167" s="0" t="n">
        <f aca="false">F167^2</f>
        <v>0.00731207790522509</v>
      </c>
      <c r="H167" s="0" t="n">
        <f aca="false">ABS(F167)</f>
        <v>0.0855106888361046</v>
      </c>
    </row>
    <row r="168" customFormat="false" ht="15" hidden="false" customHeight="false" outlineLevel="0" collapsed="false">
      <c r="A168" s="0" t="s">
        <v>392</v>
      </c>
      <c r="B168" s="0" t="n">
        <v>42.5</v>
      </c>
      <c r="C168" s="0" t="n">
        <v>46</v>
      </c>
      <c r="F168" s="0" t="n">
        <f aca="false">(B168-C168)/B168</f>
        <v>-0.0823529411764706</v>
      </c>
      <c r="G168" s="0" t="n">
        <f aca="false">F168^2</f>
        <v>0.00678200692041523</v>
      </c>
      <c r="H168" s="0" t="n">
        <f aca="false">ABS(F168)</f>
        <v>0.0823529411764706</v>
      </c>
    </row>
    <row r="169" customFormat="false" ht="15" hidden="false" customHeight="false" outlineLevel="0" collapsed="false">
      <c r="A169" s="0" t="s">
        <v>449</v>
      </c>
      <c r="B169" s="0" t="n">
        <v>47.5</v>
      </c>
      <c r="C169" s="0" t="n">
        <v>46.1</v>
      </c>
      <c r="F169" s="0" t="n">
        <f aca="false">(B169-C169)/B169</f>
        <v>0.0294736842105263</v>
      </c>
      <c r="G169" s="0" t="n">
        <f aca="false">F169^2</f>
        <v>0.000868698060941827</v>
      </c>
      <c r="H169" s="0" t="n">
        <f aca="false">ABS(F169)</f>
        <v>0.0294736842105263</v>
      </c>
    </row>
    <row r="170" customFormat="false" ht="15" hidden="false" customHeight="false" outlineLevel="0" collapsed="false">
      <c r="A170" s="0" t="s">
        <v>235</v>
      </c>
      <c r="B170" s="0" t="n">
        <v>46.2</v>
      </c>
      <c r="C170" s="0" t="n">
        <v>46.2</v>
      </c>
      <c r="F170" s="0" t="n">
        <f aca="false">(B170-C170)/B170</f>
        <v>0</v>
      </c>
      <c r="G170" s="0" t="n">
        <f aca="false">F170^2</f>
        <v>0</v>
      </c>
      <c r="H170" s="0" t="n">
        <f aca="false">ABS(F170)</f>
        <v>0</v>
      </c>
    </row>
    <row r="171" customFormat="false" ht="15" hidden="false" customHeight="false" outlineLevel="0" collapsed="false">
      <c r="A171" s="0" t="s">
        <v>301</v>
      </c>
      <c r="B171" s="0" t="n">
        <v>45.8</v>
      </c>
      <c r="C171" s="0" t="n">
        <v>46.4</v>
      </c>
      <c r="F171" s="0" t="n">
        <f aca="false">(B171-C171)/B171</f>
        <v>-0.0131004366812227</v>
      </c>
      <c r="G171" s="0" t="n">
        <f aca="false">F171^2</f>
        <v>0.000171621441238726</v>
      </c>
      <c r="H171" s="0" t="n">
        <f aca="false">ABS(F171)</f>
        <v>0.0131004366812227</v>
      </c>
    </row>
    <row r="172" customFormat="false" ht="15" hidden="false" customHeight="false" outlineLevel="0" collapsed="false">
      <c r="A172" s="0" t="s">
        <v>150</v>
      </c>
      <c r="B172" s="0" t="n">
        <v>45.8</v>
      </c>
      <c r="C172" s="0" t="n">
        <v>46.5</v>
      </c>
      <c r="F172" s="0" t="n">
        <f aca="false">(B172-C172)/B172</f>
        <v>-0.0152838427947599</v>
      </c>
      <c r="G172" s="0" t="n">
        <f aca="false">F172^2</f>
        <v>0.000233595850574934</v>
      </c>
      <c r="H172" s="0" t="n">
        <f aca="false">ABS(F172)</f>
        <v>0.0152838427947599</v>
      </c>
    </row>
    <row r="173" customFormat="false" ht="15" hidden="false" customHeight="false" outlineLevel="0" collapsed="false">
      <c r="A173" s="0" t="s">
        <v>294</v>
      </c>
      <c r="B173" s="0" t="n">
        <v>39.9</v>
      </c>
      <c r="C173" s="0" t="n">
        <v>46.7</v>
      </c>
      <c r="F173" s="0" t="n">
        <f aca="false">(B173-C173)/B173</f>
        <v>-0.170426065162907</v>
      </c>
      <c r="G173" s="0" t="n">
        <f aca="false">F173^2</f>
        <v>0.0290450436869115</v>
      </c>
      <c r="H173" s="0" t="n">
        <f aca="false">ABS(F173)</f>
        <v>0.170426065162907</v>
      </c>
    </row>
    <row r="174" customFormat="false" ht="15" hidden="false" customHeight="false" outlineLevel="0" collapsed="false">
      <c r="A174" s="0" t="s">
        <v>160</v>
      </c>
      <c r="B174" s="0" t="n">
        <v>45</v>
      </c>
      <c r="C174" s="0" t="n">
        <v>46.8</v>
      </c>
      <c r="F174" s="0" t="n">
        <f aca="false">(B174-C174)/B174</f>
        <v>-0.0399999999999999</v>
      </c>
      <c r="G174" s="0" t="n">
        <f aca="false">F174^2</f>
        <v>0.0016</v>
      </c>
      <c r="H174" s="0" t="n">
        <f aca="false">ABS(F174)</f>
        <v>0.0399999999999999</v>
      </c>
    </row>
    <row r="175" customFormat="false" ht="15" hidden="false" customHeight="false" outlineLevel="0" collapsed="false">
      <c r="A175" s="0" t="s">
        <v>186</v>
      </c>
      <c r="B175" s="0" t="n">
        <v>51</v>
      </c>
      <c r="C175" s="0" t="n">
        <v>47</v>
      </c>
      <c r="F175" s="0" t="n">
        <f aca="false">(B175-C175)/B175</f>
        <v>0.0784313725490196</v>
      </c>
      <c r="G175" s="0" t="n">
        <f aca="false">F175^2</f>
        <v>0.00615148019992311</v>
      </c>
      <c r="H175" s="0" t="n">
        <f aca="false">ABS(F175)</f>
        <v>0.0784313725490196</v>
      </c>
    </row>
    <row r="176" customFormat="false" ht="15" hidden="false" customHeight="false" outlineLevel="0" collapsed="false">
      <c r="A176" s="0" t="s">
        <v>232</v>
      </c>
      <c r="B176" s="0" t="n">
        <v>45.7</v>
      </c>
      <c r="C176" s="0" t="n">
        <v>47.1</v>
      </c>
      <c r="F176" s="0" t="n">
        <f aca="false">(B176-C176)/B176</f>
        <v>-0.0306345733041575</v>
      </c>
      <c r="G176" s="0" t="n">
        <f aca="false">F176^2</f>
        <v>0.0009384770815278</v>
      </c>
      <c r="H176" s="0" t="n">
        <f aca="false">ABS(F176)</f>
        <v>0.0306345733041575</v>
      </c>
    </row>
    <row r="177" customFormat="false" ht="15" hidden="false" customHeight="false" outlineLevel="0" collapsed="false">
      <c r="A177" s="0" t="s">
        <v>181</v>
      </c>
      <c r="B177" s="0" t="n">
        <v>43.2</v>
      </c>
      <c r="C177" s="0" t="n">
        <v>47.2</v>
      </c>
      <c r="F177" s="0" t="n">
        <f aca="false">(B177-C177)/B177</f>
        <v>-0.0925925925925926</v>
      </c>
      <c r="G177" s="0" t="n">
        <f aca="false">F177^2</f>
        <v>0.00857338820301783</v>
      </c>
      <c r="H177" s="0" t="n">
        <f aca="false">ABS(F177)</f>
        <v>0.0925925925925926</v>
      </c>
    </row>
    <row r="178" customFormat="false" ht="15" hidden="false" customHeight="false" outlineLevel="0" collapsed="false">
      <c r="A178" s="0" t="s">
        <v>348</v>
      </c>
      <c r="B178" s="0" t="n">
        <v>42.4</v>
      </c>
      <c r="C178" s="0" t="n">
        <v>47.4</v>
      </c>
      <c r="F178" s="0" t="n">
        <f aca="false">(B178-C178)/B178</f>
        <v>-0.117924528301887</v>
      </c>
      <c r="G178" s="0" t="n">
        <f aca="false">F178^2</f>
        <v>0.0139061943752225</v>
      </c>
      <c r="H178" s="0" t="n">
        <f aca="false">ABS(F178)</f>
        <v>0.117924528301887</v>
      </c>
    </row>
    <row r="179" customFormat="false" ht="15" hidden="false" customHeight="false" outlineLevel="0" collapsed="false">
      <c r="A179" s="0" t="s">
        <v>188</v>
      </c>
      <c r="B179" s="0" t="n">
        <v>45.3</v>
      </c>
      <c r="C179" s="0" t="n">
        <v>47.7</v>
      </c>
      <c r="F179" s="0" t="n">
        <f aca="false">(B179-C179)/B179</f>
        <v>-0.0529801324503313</v>
      </c>
      <c r="G179" s="0" t="n">
        <f aca="false">F179^2</f>
        <v>0.00280689443445464</v>
      </c>
      <c r="H179" s="0" t="n">
        <f aca="false">ABS(F179)</f>
        <v>0.0529801324503313</v>
      </c>
    </row>
    <row r="180" customFormat="false" ht="15" hidden="false" customHeight="false" outlineLevel="0" collapsed="false">
      <c r="A180" s="0" t="s">
        <v>343</v>
      </c>
      <c r="B180" s="0" t="n">
        <v>42.6</v>
      </c>
      <c r="C180" s="0" t="n">
        <v>48.1</v>
      </c>
      <c r="F180" s="0" t="n">
        <f aca="false">(B180-C180)/B180</f>
        <v>-0.129107981220657</v>
      </c>
      <c r="G180" s="0" t="n">
        <f aca="false">F180^2</f>
        <v>0.0166688708148736</v>
      </c>
      <c r="H180" s="0" t="n">
        <f aca="false">ABS(F180)</f>
        <v>0.129107981220657</v>
      </c>
    </row>
    <row r="181" customFormat="false" ht="15" hidden="false" customHeight="false" outlineLevel="0" collapsed="false">
      <c r="A181" s="0" t="s">
        <v>349</v>
      </c>
      <c r="B181" s="0" t="n">
        <v>40.3</v>
      </c>
      <c r="C181" s="0" t="n">
        <v>48.2</v>
      </c>
      <c r="F181" s="0" t="n">
        <f aca="false">(B181-C181)/B181</f>
        <v>-0.196029776674938</v>
      </c>
      <c r="G181" s="0" t="n">
        <f aca="false">F181^2</f>
        <v>0.0384276733432261</v>
      </c>
      <c r="H181" s="0" t="n">
        <f aca="false">ABS(F181)</f>
        <v>0.196029776674938</v>
      </c>
    </row>
    <row r="182" customFormat="false" ht="15" hidden="false" customHeight="false" outlineLevel="0" collapsed="false">
      <c r="A182" s="0" t="s">
        <v>320</v>
      </c>
      <c r="B182" s="0" t="n">
        <v>48.7</v>
      </c>
      <c r="C182" s="0" t="n">
        <v>48.5</v>
      </c>
      <c r="F182" s="0" t="n">
        <f aca="false">(B182-C182)/B182</f>
        <v>0.00410677618069821</v>
      </c>
      <c r="G182" s="0" t="n">
        <f aca="false">F182^2</f>
        <v>1.68656105983502E-005</v>
      </c>
      <c r="H182" s="0" t="n">
        <f aca="false">ABS(F182)</f>
        <v>0.00410677618069821</v>
      </c>
    </row>
    <row r="183" customFormat="false" ht="15" hidden="false" customHeight="false" outlineLevel="0" collapsed="false">
      <c r="A183" s="0" t="s">
        <v>523</v>
      </c>
      <c r="B183" s="0" t="n">
        <v>40.9</v>
      </c>
      <c r="C183" s="0" t="n">
        <v>48.8</v>
      </c>
      <c r="F183" s="0" t="n">
        <f aca="false">(B183-C183)/B183</f>
        <v>-0.193154034229829</v>
      </c>
      <c r="G183" s="0" t="n">
        <f aca="false">F183^2</f>
        <v>0.0373084809392579</v>
      </c>
      <c r="H183" s="0" t="n">
        <f aca="false">ABS(F183)</f>
        <v>0.193154034229829</v>
      </c>
    </row>
    <row r="184" customFormat="false" ht="15" hidden="false" customHeight="false" outlineLevel="0" collapsed="false">
      <c r="A184" s="0" t="s">
        <v>502</v>
      </c>
      <c r="B184" s="0" t="n">
        <v>42</v>
      </c>
      <c r="C184" s="0" t="n">
        <v>48.8</v>
      </c>
      <c r="F184" s="0" t="n">
        <f aca="false">(B184-C184)/B184</f>
        <v>-0.161904761904762</v>
      </c>
      <c r="G184" s="0" t="n">
        <f aca="false">F184^2</f>
        <v>0.0262131519274376</v>
      </c>
      <c r="H184" s="0" t="n">
        <f aca="false">ABS(F184)</f>
        <v>0.161904761904762</v>
      </c>
    </row>
    <row r="185" customFormat="false" ht="15" hidden="false" customHeight="false" outlineLevel="0" collapsed="false">
      <c r="A185" s="0" t="s">
        <v>168</v>
      </c>
      <c r="B185" s="0" t="n">
        <v>49.7</v>
      </c>
      <c r="C185" s="0" t="n">
        <v>48.8</v>
      </c>
      <c r="F185" s="0" t="n">
        <f aca="false">(B185-C185)/B185</f>
        <v>0.0181086519114689</v>
      </c>
      <c r="G185" s="0" t="n">
        <f aca="false">F185^2</f>
        <v>0.000327923274050747</v>
      </c>
      <c r="H185" s="0" t="n">
        <f aca="false">ABS(F185)</f>
        <v>0.0181086519114689</v>
      </c>
    </row>
    <row r="186" customFormat="false" ht="15" hidden="false" customHeight="false" outlineLevel="0" collapsed="false">
      <c r="A186" s="0" t="s">
        <v>194</v>
      </c>
      <c r="B186" s="0" t="n">
        <v>49.4</v>
      </c>
      <c r="C186" s="0" t="n">
        <v>48.9</v>
      </c>
      <c r="F186" s="0" t="n">
        <f aca="false">(B186-C186)/B186</f>
        <v>0.0101214574898785</v>
      </c>
      <c r="G186" s="0" t="n">
        <f aca="false">F186^2</f>
        <v>0.000102443901719418</v>
      </c>
      <c r="H186" s="0" t="n">
        <f aca="false">ABS(F186)</f>
        <v>0.0101214574898785</v>
      </c>
    </row>
    <row r="187" customFormat="false" ht="15" hidden="false" customHeight="false" outlineLevel="0" collapsed="false">
      <c r="A187" s="0" t="s">
        <v>288</v>
      </c>
      <c r="B187" s="0" t="n">
        <v>43.2</v>
      </c>
      <c r="C187" s="0" t="n">
        <v>49</v>
      </c>
      <c r="F187" s="0" t="n">
        <f aca="false">(B187-C187)/B187</f>
        <v>-0.134259259259259</v>
      </c>
      <c r="G187" s="0" t="n">
        <f aca="false">F187^2</f>
        <v>0.018025548696845</v>
      </c>
      <c r="H187" s="0" t="n">
        <f aca="false">ABS(F187)</f>
        <v>0.134259259259259</v>
      </c>
    </row>
    <row r="188" customFormat="false" ht="15" hidden="false" customHeight="false" outlineLevel="0" collapsed="false">
      <c r="A188" s="0" t="s">
        <v>319</v>
      </c>
      <c r="B188" s="0" t="n">
        <v>43.8</v>
      </c>
      <c r="C188" s="0" t="n">
        <v>49.1</v>
      </c>
      <c r="F188" s="0" t="n">
        <f aca="false">(B188-C188)/B188</f>
        <v>-0.121004566210046</v>
      </c>
      <c r="G188" s="0" t="n">
        <f aca="false">F188^2</f>
        <v>0.0146421050436813</v>
      </c>
      <c r="H188" s="0" t="n">
        <f aca="false">ABS(F188)</f>
        <v>0.121004566210046</v>
      </c>
    </row>
    <row r="189" customFormat="false" ht="15" hidden="false" customHeight="false" outlineLevel="0" collapsed="false">
      <c r="A189" s="0" t="s">
        <v>230</v>
      </c>
      <c r="B189" s="0" t="n">
        <v>47.7</v>
      </c>
      <c r="C189" s="0" t="n">
        <v>49.1</v>
      </c>
      <c r="F189" s="0" t="n">
        <f aca="false">(B189-C189)/B189</f>
        <v>-0.0293501048218029</v>
      </c>
      <c r="G189" s="0" t="n">
        <f aca="false">F189^2</f>
        <v>0.000861428653050818</v>
      </c>
      <c r="H189" s="0" t="n">
        <f aca="false">ABS(F189)</f>
        <v>0.0293501048218029</v>
      </c>
    </row>
    <row r="190" customFormat="false" ht="15" hidden="false" customHeight="false" outlineLevel="0" collapsed="false">
      <c r="A190" s="0" t="s">
        <v>275</v>
      </c>
      <c r="B190" s="0" t="n">
        <v>49.3</v>
      </c>
      <c r="C190" s="0" t="n">
        <v>49.3</v>
      </c>
      <c r="F190" s="0" t="n">
        <f aca="false">(B190-C190)/B190</f>
        <v>0</v>
      </c>
      <c r="G190" s="0" t="n">
        <f aca="false">F190^2</f>
        <v>0</v>
      </c>
      <c r="H190" s="0" t="n">
        <f aca="false">ABS(F190)</f>
        <v>0</v>
      </c>
    </row>
    <row r="191" customFormat="false" ht="15" hidden="false" customHeight="false" outlineLevel="0" collapsed="false">
      <c r="A191" s="0" t="s">
        <v>321</v>
      </c>
      <c r="B191" s="0" t="n">
        <v>40</v>
      </c>
      <c r="C191" s="0" t="n">
        <v>49.6</v>
      </c>
      <c r="F191" s="0" t="n">
        <f aca="false">(B191-C191)/B191</f>
        <v>-0.24</v>
      </c>
      <c r="G191" s="0" t="n">
        <f aca="false">F191^2</f>
        <v>0.0576</v>
      </c>
      <c r="H191" s="0" t="n">
        <f aca="false">ABS(F191)</f>
        <v>0.24</v>
      </c>
    </row>
    <row r="192" customFormat="false" ht="15" hidden="false" customHeight="false" outlineLevel="0" collapsed="false">
      <c r="A192" s="0" t="s">
        <v>259</v>
      </c>
      <c r="B192" s="0" t="n">
        <v>42.2</v>
      </c>
      <c r="C192" s="0" t="n">
        <v>49.9</v>
      </c>
      <c r="F192" s="0" t="n">
        <f aca="false">(B192-C192)/B192</f>
        <v>-0.182464454976303</v>
      </c>
      <c r="G192" s="0" t="n">
        <f aca="false">F192^2</f>
        <v>0.0332932773297994</v>
      </c>
      <c r="H192" s="0" t="n">
        <f aca="false">ABS(F192)</f>
        <v>0.182464454976303</v>
      </c>
    </row>
    <row r="193" customFormat="false" ht="15" hidden="false" customHeight="false" outlineLevel="0" collapsed="false">
      <c r="A193" s="0" t="s">
        <v>145</v>
      </c>
      <c r="B193" s="0" t="n">
        <v>48.9</v>
      </c>
      <c r="C193" s="0" t="n">
        <v>50.2</v>
      </c>
      <c r="F193" s="0" t="n">
        <f aca="false">(B193-C193)/B193</f>
        <v>-0.0265848670756647</v>
      </c>
      <c r="G193" s="0" t="n">
        <f aca="false">F193^2</f>
        <v>0.000706755157430761</v>
      </c>
      <c r="H193" s="0" t="n">
        <f aca="false">ABS(F193)</f>
        <v>0.0265848670756647</v>
      </c>
    </row>
    <row r="194" customFormat="false" ht="15" hidden="false" customHeight="false" outlineLevel="0" collapsed="false">
      <c r="A194" s="0" t="s">
        <v>217</v>
      </c>
      <c r="B194" s="0" t="n">
        <v>52.3</v>
      </c>
      <c r="C194" s="0" t="n">
        <v>50.5</v>
      </c>
      <c r="F194" s="0" t="n">
        <f aca="false">(B194-C194)/B194</f>
        <v>0.034416826003824</v>
      </c>
      <c r="G194" s="0" t="n">
        <f aca="false">F194^2</f>
        <v>0.0011845179121775</v>
      </c>
      <c r="H194" s="0" t="n">
        <f aca="false">ABS(F194)</f>
        <v>0.034416826003824</v>
      </c>
    </row>
    <row r="195" customFormat="false" ht="15" hidden="false" customHeight="false" outlineLevel="0" collapsed="false">
      <c r="A195" s="0" t="s">
        <v>210</v>
      </c>
      <c r="B195" s="0" t="n">
        <v>48.8</v>
      </c>
      <c r="C195" s="0" t="n">
        <v>50.7</v>
      </c>
      <c r="F195" s="0" t="n">
        <f aca="false">(B195-C195)/B195</f>
        <v>-0.0389344262295083</v>
      </c>
      <c r="G195" s="0" t="n">
        <f aca="false">F195^2</f>
        <v>0.00151588954582103</v>
      </c>
      <c r="H195" s="0" t="n">
        <f aca="false">ABS(F195)</f>
        <v>0.0389344262295083</v>
      </c>
    </row>
    <row r="196" customFormat="false" ht="15" hidden="false" customHeight="false" outlineLevel="0" collapsed="false">
      <c r="A196" s="0" t="s">
        <v>99</v>
      </c>
      <c r="B196" s="0" t="n">
        <v>47</v>
      </c>
      <c r="C196" s="0" t="n">
        <v>50.9</v>
      </c>
      <c r="F196" s="0" t="n">
        <f aca="false">(B196-C196)/B196</f>
        <v>-0.0829787234042553</v>
      </c>
      <c r="G196" s="0" t="n">
        <f aca="false">F196^2</f>
        <v>0.0068854685377999</v>
      </c>
      <c r="H196" s="0" t="n">
        <f aca="false">ABS(F196)</f>
        <v>0.0829787234042553</v>
      </c>
    </row>
    <row r="197" customFormat="false" ht="15" hidden="false" customHeight="false" outlineLevel="0" collapsed="false">
      <c r="A197" s="0" t="s">
        <v>161</v>
      </c>
      <c r="B197" s="0" t="n">
        <v>48.2</v>
      </c>
      <c r="C197" s="0" t="n">
        <v>51</v>
      </c>
      <c r="F197" s="0" t="n">
        <f aca="false">(B197-C197)/B197</f>
        <v>-0.0580912863070539</v>
      </c>
      <c r="G197" s="0" t="n">
        <f aca="false">F197^2</f>
        <v>0.00337459754480811</v>
      </c>
      <c r="H197" s="0" t="n">
        <f aca="false">ABS(F197)</f>
        <v>0.0580912863070539</v>
      </c>
    </row>
    <row r="198" customFormat="false" ht="15" hidden="false" customHeight="false" outlineLevel="0" collapsed="false">
      <c r="A198" s="0" t="s">
        <v>123</v>
      </c>
      <c r="B198" s="0" t="n">
        <v>53.1</v>
      </c>
      <c r="C198" s="0" t="n">
        <v>51</v>
      </c>
      <c r="F198" s="0" t="n">
        <f aca="false">(B198-C198)/B198</f>
        <v>0.0395480225988701</v>
      </c>
      <c r="G198" s="0" t="n">
        <f aca="false">F198^2</f>
        <v>0.00156404609148074</v>
      </c>
      <c r="H198" s="0" t="n">
        <f aca="false">ABS(F198)</f>
        <v>0.0395480225988701</v>
      </c>
    </row>
    <row r="199" customFormat="false" ht="15" hidden="false" customHeight="false" outlineLevel="0" collapsed="false">
      <c r="A199" s="0" t="s">
        <v>251</v>
      </c>
      <c r="B199" s="0" t="n">
        <v>52.1</v>
      </c>
      <c r="C199" s="0" t="n">
        <v>51.3</v>
      </c>
      <c r="F199" s="0" t="n">
        <f aca="false">(B199-C199)/B199</f>
        <v>0.0153550863723609</v>
      </c>
      <c r="G199" s="0" t="n">
        <f aca="false">F199^2</f>
        <v>0.000235778677502664</v>
      </c>
      <c r="H199" s="0" t="n">
        <f aca="false">ABS(F199)</f>
        <v>0.0153550863723609</v>
      </c>
    </row>
    <row r="200" customFormat="false" ht="15" hidden="false" customHeight="false" outlineLevel="0" collapsed="false">
      <c r="A200" s="0" t="s">
        <v>240</v>
      </c>
      <c r="B200" s="0" t="n">
        <v>51.8</v>
      </c>
      <c r="C200" s="0" t="n">
        <v>51.4</v>
      </c>
      <c r="F200" s="0" t="n">
        <f aca="false">(B200-C200)/B200</f>
        <v>0.0077220077220077</v>
      </c>
      <c r="G200" s="0" t="n">
        <f aca="false">F200^2</f>
        <v>5.96294032587465E-005</v>
      </c>
      <c r="H200" s="0" t="n">
        <f aca="false">ABS(F200)</f>
        <v>0.0077220077220077</v>
      </c>
    </row>
    <row r="201" customFormat="false" ht="15" hidden="false" customHeight="false" outlineLevel="0" collapsed="false">
      <c r="A201" s="0" t="s">
        <v>165</v>
      </c>
      <c r="B201" s="0" t="n">
        <v>51.6</v>
      </c>
      <c r="C201" s="0" t="n">
        <v>51.8</v>
      </c>
      <c r="F201" s="0" t="n">
        <f aca="false">(B201-C201)/B201</f>
        <v>-0.00387596899224798</v>
      </c>
      <c r="G201" s="0" t="n">
        <f aca="false">F201^2</f>
        <v>1.50231356288678E-005</v>
      </c>
      <c r="H201" s="0" t="n">
        <f aca="false">ABS(F201)</f>
        <v>0.00387596899224798</v>
      </c>
    </row>
    <row r="202" customFormat="false" ht="15" hidden="false" customHeight="false" outlineLevel="0" collapsed="false">
      <c r="A202" s="0" t="s">
        <v>269</v>
      </c>
      <c r="B202" s="0" t="n">
        <v>47.5</v>
      </c>
      <c r="C202" s="0" t="n">
        <v>51.9</v>
      </c>
      <c r="F202" s="0" t="n">
        <f aca="false">(B202-C202)/B202</f>
        <v>-0.0926315789473684</v>
      </c>
      <c r="G202" s="0" t="n">
        <f aca="false">F202^2</f>
        <v>0.00858060941828254</v>
      </c>
      <c r="H202" s="0" t="n">
        <f aca="false">ABS(F202)</f>
        <v>0.0926315789473684</v>
      </c>
    </row>
    <row r="203" customFormat="false" ht="15" hidden="false" customHeight="false" outlineLevel="0" collapsed="false">
      <c r="A203" s="0" t="s">
        <v>143</v>
      </c>
      <c r="B203" s="0" t="n">
        <v>54.9</v>
      </c>
      <c r="C203" s="0" t="n">
        <v>52.2</v>
      </c>
      <c r="F203" s="0" t="n">
        <f aca="false">(B203-C203)/B203</f>
        <v>0.0491803278688524</v>
      </c>
      <c r="G203" s="0" t="n">
        <f aca="false">F203^2</f>
        <v>0.00241870464928782</v>
      </c>
      <c r="H203" s="0" t="n">
        <f aca="false">ABS(F203)</f>
        <v>0.0491803278688524</v>
      </c>
    </row>
    <row r="204" customFormat="false" ht="15" hidden="false" customHeight="false" outlineLevel="0" collapsed="false">
      <c r="A204" s="0" t="s">
        <v>420</v>
      </c>
      <c r="B204" s="0" t="n">
        <v>47.4</v>
      </c>
      <c r="C204" s="0" t="n">
        <v>52.9</v>
      </c>
      <c r="F204" s="0" t="n">
        <f aca="false">(B204-C204)/B204</f>
        <v>-0.116033755274262</v>
      </c>
      <c r="G204" s="0" t="n">
        <f aca="false">F204^2</f>
        <v>0.0134638323630472</v>
      </c>
      <c r="H204" s="0" t="n">
        <f aca="false">ABS(F204)</f>
        <v>0.116033755274262</v>
      </c>
    </row>
    <row r="205" customFormat="false" ht="15" hidden="false" customHeight="false" outlineLevel="0" collapsed="false">
      <c r="A205" s="0" t="s">
        <v>388</v>
      </c>
      <c r="B205" s="0" t="n">
        <v>48.2</v>
      </c>
      <c r="C205" s="0" t="n">
        <v>52.9</v>
      </c>
      <c r="F205" s="0" t="n">
        <f aca="false">(B205-C205)/B205</f>
        <v>-0.0975103734439833</v>
      </c>
      <c r="G205" s="0" t="n">
        <f aca="false">F205^2</f>
        <v>0.00950827292918508</v>
      </c>
      <c r="H205" s="0" t="n">
        <f aca="false">ABS(F205)</f>
        <v>0.0975103734439833</v>
      </c>
    </row>
    <row r="206" customFormat="false" ht="15" hidden="false" customHeight="false" outlineLevel="0" collapsed="false">
      <c r="A206" s="0" t="s">
        <v>93</v>
      </c>
      <c r="B206" s="0" t="n">
        <v>54.3</v>
      </c>
      <c r="C206" s="0" t="n">
        <v>53</v>
      </c>
      <c r="F206" s="0" t="n">
        <f aca="false">(B206-C206)/B206</f>
        <v>0.0239410681399631</v>
      </c>
      <c r="G206" s="0" t="n">
        <f aca="false">F206^2</f>
        <v>0.000573174743682357</v>
      </c>
      <c r="H206" s="0" t="n">
        <f aca="false">ABS(F206)</f>
        <v>0.0239410681399631</v>
      </c>
    </row>
    <row r="207" customFormat="false" ht="15" hidden="false" customHeight="false" outlineLevel="0" collapsed="false">
      <c r="A207" s="0" t="s">
        <v>192</v>
      </c>
      <c r="B207" s="0" t="n">
        <v>49.8</v>
      </c>
      <c r="C207" s="0" t="n">
        <v>53.4</v>
      </c>
      <c r="F207" s="0" t="n">
        <f aca="false">(B207-C207)/B207</f>
        <v>-0.0722891566265061</v>
      </c>
      <c r="G207" s="0" t="n">
        <f aca="false">F207^2</f>
        <v>0.00522572216577153</v>
      </c>
      <c r="H207" s="0" t="n">
        <f aca="false">ABS(F207)</f>
        <v>0.0722891566265061</v>
      </c>
    </row>
    <row r="208" customFormat="false" ht="15" hidden="false" customHeight="false" outlineLevel="0" collapsed="false">
      <c r="A208" s="0" t="s">
        <v>187</v>
      </c>
      <c r="B208" s="0" t="n">
        <v>44.7</v>
      </c>
      <c r="C208" s="0" t="n">
        <v>53.5</v>
      </c>
      <c r="F208" s="0" t="n">
        <f aca="false">(B208-C208)/B208</f>
        <v>-0.196868008948546</v>
      </c>
      <c r="G208" s="0" t="n">
        <f aca="false">F208^2</f>
        <v>0.0387570129473647</v>
      </c>
      <c r="H208" s="0" t="n">
        <f aca="false">ABS(F208)</f>
        <v>0.196868008948546</v>
      </c>
    </row>
    <row r="209" customFormat="false" ht="15" hidden="false" customHeight="false" outlineLevel="0" collapsed="false">
      <c r="A209" s="0" t="s">
        <v>309</v>
      </c>
      <c r="B209" s="0" t="n">
        <v>53.1</v>
      </c>
      <c r="C209" s="0" t="n">
        <v>53.5</v>
      </c>
      <c r="F209" s="0" t="n">
        <f aca="false">(B209-C209)/B209</f>
        <v>-0.00753295668549903</v>
      </c>
      <c r="G209" s="0" t="n">
        <f aca="false">F209^2</f>
        <v>5.67454364256045E-005</v>
      </c>
      <c r="H209" s="0" t="n">
        <f aca="false">ABS(F209)</f>
        <v>0.00753295668549903</v>
      </c>
    </row>
    <row r="210" customFormat="false" ht="15" hidden="false" customHeight="false" outlineLevel="0" collapsed="false">
      <c r="A210" s="0" t="s">
        <v>979</v>
      </c>
      <c r="B210" s="0" t="n">
        <v>51.9</v>
      </c>
      <c r="C210" s="0" t="n">
        <v>53.6</v>
      </c>
      <c r="F210" s="0" t="n">
        <f aca="false">(B210-C210)/B210</f>
        <v>-0.0327552986512525</v>
      </c>
      <c r="G210" s="0" t="n">
        <f aca="false">F210^2</f>
        <v>0.00107290958973274</v>
      </c>
      <c r="H210" s="0" t="n">
        <f aca="false">ABS(F210)</f>
        <v>0.0327552986512525</v>
      </c>
    </row>
    <row r="211" customFormat="false" ht="15" hidden="false" customHeight="false" outlineLevel="0" collapsed="false">
      <c r="A211" s="0" t="s">
        <v>280</v>
      </c>
      <c r="B211" s="0" t="n">
        <v>55.8</v>
      </c>
      <c r="C211" s="0" t="n">
        <v>53.7</v>
      </c>
      <c r="F211" s="0" t="n">
        <f aca="false">(B211-C211)/B211</f>
        <v>0.0376344086021504</v>
      </c>
      <c r="G211" s="0" t="n">
        <f aca="false">F211^2</f>
        <v>0.00141634871083361</v>
      </c>
      <c r="H211" s="0" t="n">
        <f aca="false">ABS(F211)</f>
        <v>0.0376344086021504</v>
      </c>
    </row>
    <row r="212" customFormat="false" ht="15" hidden="false" customHeight="false" outlineLevel="0" collapsed="false">
      <c r="A212" s="0" t="s">
        <v>247</v>
      </c>
      <c r="B212" s="0" t="n">
        <v>46.6</v>
      </c>
      <c r="C212" s="0" t="n">
        <v>54</v>
      </c>
      <c r="F212" s="0" t="n">
        <f aca="false">(B212-C212)/B212</f>
        <v>-0.158798283261803</v>
      </c>
      <c r="G212" s="0" t="n">
        <f aca="false">F212^2</f>
        <v>0.0252168947668957</v>
      </c>
      <c r="H212" s="0" t="n">
        <f aca="false">ABS(F212)</f>
        <v>0.158798283261803</v>
      </c>
    </row>
    <row r="213" customFormat="false" ht="15" hidden="false" customHeight="false" outlineLevel="0" collapsed="false">
      <c r="A213" s="0" t="s">
        <v>172</v>
      </c>
      <c r="B213" s="0" t="n">
        <v>54.9</v>
      </c>
      <c r="C213" s="0" t="n">
        <v>54</v>
      </c>
      <c r="F213" s="0" t="n">
        <f aca="false">(B213-C213)/B213</f>
        <v>0.0163934426229508</v>
      </c>
      <c r="G213" s="0" t="n">
        <f aca="false">F213^2</f>
        <v>0.00026874496103198</v>
      </c>
      <c r="H213" s="0" t="n">
        <f aca="false">ABS(F213)</f>
        <v>0.0163934426229508</v>
      </c>
    </row>
    <row r="214" customFormat="false" ht="15" hidden="false" customHeight="false" outlineLevel="0" collapsed="false">
      <c r="A214" s="0" t="s">
        <v>202</v>
      </c>
      <c r="B214" s="0" t="n">
        <v>47.2</v>
      </c>
      <c r="C214" s="0" t="n">
        <v>54.9</v>
      </c>
      <c r="D214" s="0" t="n">
        <v>47.2</v>
      </c>
      <c r="E214" s="0" t="n">
        <v>54.9</v>
      </c>
      <c r="F214" s="0" t="n">
        <f aca="false">(B214-C214)/B214</f>
        <v>-0.163135593220339</v>
      </c>
      <c r="G214" s="0" t="n">
        <f aca="false">F214^2</f>
        <v>0.0266132217753519</v>
      </c>
      <c r="H214" s="0" t="n">
        <f aca="false">ABS(F214)</f>
        <v>0.163135593220339</v>
      </c>
    </row>
    <row r="215" customFormat="false" ht="15" hidden="false" customHeight="false" outlineLevel="0" collapsed="false">
      <c r="A215" s="0" t="s">
        <v>204</v>
      </c>
      <c r="B215" s="0" t="n">
        <v>52.1</v>
      </c>
      <c r="C215" s="0" t="n">
        <v>55</v>
      </c>
      <c r="F215" s="0" t="n">
        <f aca="false">(B215-C215)/B215</f>
        <v>-0.055662188099808</v>
      </c>
      <c r="G215" s="0" t="n">
        <f aca="false">F215^2</f>
        <v>0.00309827918405841</v>
      </c>
      <c r="H215" s="0" t="n">
        <f aca="false">ABS(F215)</f>
        <v>0.055662188099808</v>
      </c>
    </row>
    <row r="216" customFormat="false" ht="15" hidden="false" customHeight="false" outlineLevel="0" collapsed="false">
      <c r="A216" s="0" t="s">
        <v>164</v>
      </c>
      <c r="B216" s="0" t="n">
        <v>56</v>
      </c>
      <c r="C216" s="0" t="n">
        <v>55.6</v>
      </c>
      <c r="F216" s="0" t="n">
        <f aca="false">(B216-C216)/B216</f>
        <v>0.00714285714285712</v>
      </c>
      <c r="G216" s="0" t="n">
        <f aca="false">F216^2</f>
        <v>5.10204081632649E-005</v>
      </c>
      <c r="H216" s="0" t="n">
        <f aca="false">ABS(F216)</f>
        <v>0.00714285714285712</v>
      </c>
    </row>
    <row r="217" customFormat="false" ht="15" hidden="false" customHeight="false" outlineLevel="0" collapsed="false">
      <c r="A217" s="0" t="s">
        <v>183</v>
      </c>
      <c r="B217" s="0" t="n">
        <v>56</v>
      </c>
      <c r="C217" s="0" t="n">
        <v>55.8</v>
      </c>
      <c r="F217" s="0" t="n">
        <f aca="false">(B217-C217)/B217</f>
        <v>0.00357142857142862</v>
      </c>
      <c r="G217" s="0" t="n">
        <f aca="false">F217^2</f>
        <v>1.27551020408167E-005</v>
      </c>
      <c r="H217" s="0" t="n">
        <f aca="false">ABS(F217)</f>
        <v>0.00357142857142862</v>
      </c>
    </row>
    <row r="218" customFormat="false" ht="15" hidden="false" customHeight="false" outlineLevel="0" collapsed="false">
      <c r="A218" s="0" t="s">
        <v>140</v>
      </c>
      <c r="B218" s="0" t="n">
        <v>53.6</v>
      </c>
      <c r="C218" s="0" t="n">
        <v>56.2</v>
      </c>
      <c r="F218" s="0" t="n">
        <f aca="false">(B218-C218)/B218</f>
        <v>-0.0485074626865672</v>
      </c>
      <c r="G218" s="0" t="n">
        <f aca="false">F218^2</f>
        <v>0.00235297393628871</v>
      </c>
      <c r="H218" s="0" t="n">
        <f aca="false">ABS(F218)</f>
        <v>0.0485074626865672</v>
      </c>
    </row>
    <row r="219" customFormat="false" ht="15" hidden="false" customHeight="false" outlineLevel="0" collapsed="false">
      <c r="A219" s="0" t="s">
        <v>167</v>
      </c>
      <c r="B219" s="0" t="n">
        <v>56.8</v>
      </c>
      <c r="C219" s="0" t="n">
        <v>56.4</v>
      </c>
      <c r="F219" s="0" t="n">
        <f aca="false">(B219-C219)/B219</f>
        <v>0.00704225352112674</v>
      </c>
      <c r="G219" s="0" t="n">
        <f aca="false">F219^2</f>
        <v>4.95933346558219E-005</v>
      </c>
      <c r="H219" s="0" t="n">
        <f aca="false">ABS(F219)</f>
        <v>0.00704225352112674</v>
      </c>
    </row>
    <row r="220" customFormat="false" ht="15" hidden="false" customHeight="false" outlineLevel="0" collapsed="false">
      <c r="A220" s="0" t="s">
        <v>249</v>
      </c>
      <c r="B220" s="0" t="n">
        <v>57.9</v>
      </c>
      <c r="C220" s="0" t="n">
        <v>56.6</v>
      </c>
      <c r="F220" s="0" t="n">
        <f aca="false">(B220-C220)/B220</f>
        <v>0.0224525043177892</v>
      </c>
      <c r="G220" s="0" t="n">
        <f aca="false">F220^2</f>
        <v>0.000504114950140345</v>
      </c>
      <c r="H220" s="0" t="n">
        <f aca="false">ABS(F220)</f>
        <v>0.0224525043177892</v>
      </c>
    </row>
    <row r="221" customFormat="false" ht="15" hidden="false" customHeight="false" outlineLevel="0" collapsed="false">
      <c r="A221" s="0" t="s">
        <v>250</v>
      </c>
      <c r="B221" s="0" t="n">
        <v>58.8</v>
      </c>
      <c r="C221" s="0" t="n">
        <v>56.6</v>
      </c>
      <c r="F221" s="0" t="n">
        <f aca="false">(B221-C221)/B221</f>
        <v>0.0374149659863945</v>
      </c>
      <c r="G221" s="0" t="n">
        <f aca="false">F221^2</f>
        <v>0.00139987967976306</v>
      </c>
      <c r="H221" s="0" t="n">
        <f aca="false">ABS(F221)</f>
        <v>0.0374149659863945</v>
      </c>
    </row>
    <row r="222" customFormat="false" ht="15" hidden="false" customHeight="false" outlineLevel="0" collapsed="false">
      <c r="A222" s="0" t="s">
        <v>156</v>
      </c>
      <c r="B222" s="0" t="n">
        <v>54.7</v>
      </c>
      <c r="C222" s="0" t="n">
        <v>57.1</v>
      </c>
      <c r="F222" s="0" t="n">
        <f aca="false">(B222-C222)/B222</f>
        <v>-0.0438756855575868</v>
      </c>
      <c r="G222" s="0" t="n">
        <f aca="false">F222^2</f>
        <v>0.00192507578314823</v>
      </c>
      <c r="H222" s="0" t="n">
        <f aca="false">ABS(F222)</f>
        <v>0.0438756855575868</v>
      </c>
    </row>
    <row r="223" customFormat="false" ht="15" hidden="false" customHeight="false" outlineLevel="0" collapsed="false">
      <c r="A223" s="0" t="s">
        <v>113</v>
      </c>
      <c r="B223" s="0" t="n">
        <v>52.2</v>
      </c>
      <c r="C223" s="0" t="n">
        <v>57.2</v>
      </c>
      <c r="F223" s="0" t="n">
        <f aca="false">(B223-C223)/B223</f>
        <v>-0.0957854406130268</v>
      </c>
      <c r="G223" s="0" t="n">
        <f aca="false">F223^2</f>
        <v>0.00917485063343169</v>
      </c>
      <c r="H223" s="0" t="n">
        <f aca="false">ABS(F223)</f>
        <v>0.0957854406130268</v>
      </c>
    </row>
    <row r="224" customFormat="false" ht="15" hidden="false" customHeight="false" outlineLevel="0" collapsed="false">
      <c r="A224" s="0" t="s">
        <v>117</v>
      </c>
      <c r="B224" s="0" t="n">
        <v>57.4</v>
      </c>
      <c r="C224" s="0" t="n">
        <v>57.2</v>
      </c>
      <c r="F224" s="0" t="n">
        <f aca="false">(B224-C224)/B224</f>
        <v>0.00348432055749121</v>
      </c>
      <c r="G224" s="0" t="n">
        <f aca="false">F224^2</f>
        <v>1.21404897473559E-005</v>
      </c>
      <c r="H224" s="0" t="n">
        <f aca="false">ABS(F224)</f>
        <v>0.00348432055749121</v>
      </c>
    </row>
    <row r="225" customFormat="false" ht="15" hidden="false" customHeight="false" outlineLevel="0" collapsed="false">
      <c r="A225" s="0" t="s">
        <v>278</v>
      </c>
      <c r="B225" s="0" t="n">
        <v>60.7</v>
      </c>
      <c r="C225" s="0" t="n">
        <v>57.4</v>
      </c>
      <c r="F225" s="0" t="n">
        <f aca="false">(B225-C225)/B225</f>
        <v>0.0543657331136739</v>
      </c>
      <c r="G225" s="0" t="n">
        <f aca="false">F225^2</f>
        <v>0.00295563293698722</v>
      </c>
      <c r="H225" s="0" t="n">
        <f aca="false">ABS(F225)</f>
        <v>0.0543657331136739</v>
      </c>
    </row>
    <row r="226" customFormat="false" ht="15" hidden="false" customHeight="false" outlineLevel="0" collapsed="false">
      <c r="A226" s="0" t="s">
        <v>112</v>
      </c>
      <c r="B226" s="0" t="n">
        <v>57.8</v>
      </c>
      <c r="C226" s="0" t="n">
        <v>57.7</v>
      </c>
      <c r="F226" s="0" t="n">
        <f aca="false">(B226-C226)/B226</f>
        <v>0.00173010380622828</v>
      </c>
      <c r="G226" s="0" t="n">
        <f aca="false">F226^2</f>
        <v>2.99325918032557E-006</v>
      </c>
      <c r="H226" s="0" t="n">
        <f aca="false">ABS(F226)</f>
        <v>0.00173010380622828</v>
      </c>
    </row>
    <row r="227" customFormat="false" ht="15" hidden="false" customHeight="false" outlineLevel="0" collapsed="false">
      <c r="A227" s="0" t="s">
        <v>356</v>
      </c>
      <c r="B227" s="0" t="n">
        <v>56</v>
      </c>
      <c r="C227" s="0" t="n">
        <v>58</v>
      </c>
      <c r="F227" s="0" t="n">
        <f aca="false">(B227-C227)/B227</f>
        <v>-0.0357142857142857</v>
      </c>
      <c r="G227" s="0" t="n">
        <f aca="false">F227^2</f>
        <v>0.00127551020408163</v>
      </c>
      <c r="H227" s="0" t="n">
        <f aca="false">ABS(F227)</f>
        <v>0.0357142857142857</v>
      </c>
    </row>
    <row r="228" customFormat="false" ht="15" hidden="false" customHeight="false" outlineLevel="0" collapsed="false">
      <c r="A228" s="0" t="s">
        <v>282</v>
      </c>
      <c r="B228" s="0" t="n">
        <v>55.3</v>
      </c>
      <c r="C228" s="0" t="n">
        <v>58.5</v>
      </c>
      <c r="F228" s="0" t="n">
        <f aca="false">(B228-C228)/B228</f>
        <v>-0.057866184448463</v>
      </c>
      <c r="G228" s="0" t="n">
        <f aca="false">F228^2</f>
        <v>0.00334849530262354</v>
      </c>
      <c r="H228" s="0" t="n">
        <f aca="false">ABS(F228)</f>
        <v>0.057866184448463</v>
      </c>
    </row>
    <row r="229" customFormat="false" ht="15" hidden="false" customHeight="false" outlineLevel="0" collapsed="false">
      <c r="A229" s="0" t="s">
        <v>201</v>
      </c>
      <c r="B229" s="0" t="n">
        <v>56.8</v>
      </c>
      <c r="C229" s="0" t="n">
        <v>58.6</v>
      </c>
      <c r="F229" s="0" t="n">
        <f aca="false">(B229-C229)/B229</f>
        <v>-0.0316901408450705</v>
      </c>
      <c r="G229" s="0" t="n">
        <f aca="false">F229^2</f>
        <v>0.00100426502678041</v>
      </c>
      <c r="H229" s="0" t="n">
        <f aca="false">ABS(F229)</f>
        <v>0.0316901408450705</v>
      </c>
    </row>
    <row r="230" customFormat="false" ht="15" hidden="false" customHeight="false" outlineLevel="0" collapsed="false">
      <c r="A230" s="0" t="s">
        <v>978</v>
      </c>
      <c r="B230" s="0" t="n">
        <v>61.5</v>
      </c>
      <c r="C230" s="0" t="n">
        <v>59.5</v>
      </c>
      <c r="F230" s="0" t="n">
        <f aca="false">(B230-C230)/B230</f>
        <v>0.032520325203252</v>
      </c>
      <c r="G230" s="0" t="n">
        <f aca="false">F230^2</f>
        <v>0.00105757155132527</v>
      </c>
      <c r="H230" s="0" t="n">
        <f aca="false">ABS(F230)</f>
        <v>0.032520325203252</v>
      </c>
    </row>
    <row r="231" customFormat="false" ht="15" hidden="false" customHeight="false" outlineLevel="0" collapsed="false">
      <c r="A231" s="0" t="s">
        <v>209</v>
      </c>
      <c r="B231" s="0" t="n">
        <v>58.1</v>
      </c>
      <c r="C231" s="0" t="n">
        <v>60.2</v>
      </c>
      <c r="F231" s="0" t="n">
        <f aca="false">(B231-C231)/B231</f>
        <v>-0.036144578313253</v>
      </c>
      <c r="G231" s="0" t="n">
        <f aca="false">F231^2</f>
        <v>0.00130643054144288</v>
      </c>
      <c r="H231" s="0" t="n">
        <f aca="false">ABS(F231)</f>
        <v>0.036144578313253</v>
      </c>
    </row>
    <row r="232" customFormat="false" ht="15" hidden="false" customHeight="false" outlineLevel="0" collapsed="false">
      <c r="A232" s="0" t="s">
        <v>130</v>
      </c>
      <c r="B232" s="0" t="n">
        <v>59.6</v>
      </c>
      <c r="C232" s="0" t="n">
        <v>60.9</v>
      </c>
      <c r="F232" s="0" t="n">
        <f aca="false">(B232-C232)/B232</f>
        <v>-0.0218120805369127</v>
      </c>
      <c r="G232" s="0" t="n">
        <f aca="false">F232^2</f>
        <v>0.000475766857348766</v>
      </c>
      <c r="H232" s="0" t="n">
        <f aca="false">ABS(F232)</f>
        <v>0.0218120805369127</v>
      </c>
    </row>
    <row r="233" customFormat="false" ht="15" hidden="false" customHeight="false" outlineLevel="0" collapsed="false">
      <c r="A233" s="0" t="s">
        <v>70</v>
      </c>
      <c r="B233" s="0" t="n">
        <v>62.7</v>
      </c>
      <c r="C233" s="0" t="n">
        <v>61.2</v>
      </c>
      <c r="F233" s="0" t="n">
        <f aca="false">(B233-C233)/B233</f>
        <v>0.0239234449760766</v>
      </c>
      <c r="G233" s="0" t="n">
        <f aca="false">F233^2</f>
        <v>0.000572331219523363</v>
      </c>
      <c r="H233" s="0" t="n">
        <f aca="false">ABS(F233)</f>
        <v>0.0239234449760766</v>
      </c>
    </row>
    <row r="234" customFormat="false" ht="15" hidden="false" customHeight="false" outlineLevel="0" collapsed="false">
      <c r="A234" s="0" t="s">
        <v>179</v>
      </c>
      <c r="B234" s="0" t="n">
        <v>63.7</v>
      </c>
      <c r="C234" s="0" t="n">
        <v>61.6</v>
      </c>
      <c r="F234" s="0" t="n">
        <f aca="false">(B234-C234)/B234</f>
        <v>0.032967032967033</v>
      </c>
      <c r="G234" s="0" t="n">
        <f aca="false">F234^2</f>
        <v>0.00108682526264944</v>
      </c>
      <c r="H234" s="0" t="n">
        <f aca="false">ABS(F234)</f>
        <v>0.032967032967033</v>
      </c>
    </row>
    <row r="235" customFormat="false" ht="15" hidden="false" customHeight="false" outlineLevel="0" collapsed="false">
      <c r="A235" s="0" t="s">
        <v>103</v>
      </c>
      <c r="B235" s="0" t="n">
        <v>63.3</v>
      </c>
      <c r="C235" s="0" t="n">
        <v>62.1</v>
      </c>
      <c r="F235" s="0" t="n">
        <f aca="false">(B235-C235)/B235</f>
        <v>0.0189573459715639</v>
      </c>
      <c r="G235" s="0" t="n">
        <f aca="false">F235^2</f>
        <v>0.00035938096628557</v>
      </c>
      <c r="H235" s="0" t="n">
        <f aca="false">ABS(F235)</f>
        <v>0.0189573459715639</v>
      </c>
    </row>
    <row r="236" customFormat="false" ht="15" hidden="false" customHeight="false" outlineLevel="0" collapsed="false">
      <c r="A236" s="0" t="s">
        <v>193</v>
      </c>
      <c r="B236" s="0" t="n">
        <v>62.5</v>
      </c>
      <c r="C236" s="0" t="n">
        <v>62.2</v>
      </c>
      <c r="F236" s="0" t="n">
        <f aca="false">(B236-C236)/B236</f>
        <v>0.00479999999999995</v>
      </c>
      <c r="G236" s="0" t="n">
        <f aca="false">F236^2</f>
        <v>2.30399999999996E-005</v>
      </c>
      <c r="H236" s="0" t="n">
        <f aca="false">ABS(F236)</f>
        <v>0.00479999999999995</v>
      </c>
    </row>
    <row r="237" customFormat="false" ht="15" hidden="false" customHeight="false" outlineLevel="0" collapsed="false">
      <c r="A237" s="0" t="s">
        <v>237</v>
      </c>
      <c r="B237" s="0" t="n">
        <v>54.7</v>
      </c>
      <c r="C237" s="0" t="n">
        <v>62.3</v>
      </c>
      <c r="D237" s="0" t="n">
        <v>54.7</v>
      </c>
      <c r="E237" s="0" t="n">
        <v>62.3</v>
      </c>
      <c r="F237" s="0" t="n">
        <f aca="false">(B237-C237)/B237</f>
        <v>-0.138939670932358</v>
      </c>
      <c r="G237" s="0" t="n">
        <f aca="false">F237^2</f>
        <v>0.019304232158792</v>
      </c>
      <c r="H237" s="0" t="n">
        <f aca="false">ABS(F237)</f>
        <v>0.138939670932358</v>
      </c>
    </row>
    <row r="238" customFormat="false" ht="15" hidden="false" customHeight="false" outlineLevel="0" collapsed="false">
      <c r="A238" s="0" t="s">
        <v>147</v>
      </c>
      <c r="B238" s="0" t="n">
        <v>61.9</v>
      </c>
      <c r="C238" s="0" t="n">
        <v>62.4</v>
      </c>
      <c r="F238" s="0" t="n">
        <f aca="false">(B238-C238)/B238</f>
        <v>-0.00807754442649435</v>
      </c>
      <c r="G238" s="0" t="n">
        <f aca="false">F238^2</f>
        <v>6.52467239619899E-005</v>
      </c>
      <c r="H238" s="0" t="n">
        <f aca="false">ABS(F238)</f>
        <v>0.00807754442649435</v>
      </c>
    </row>
    <row r="239" customFormat="false" ht="15" hidden="false" customHeight="false" outlineLevel="0" collapsed="false">
      <c r="A239" s="0" t="s">
        <v>122</v>
      </c>
      <c r="B239" s="0" t="n">
        <v>65.2</v>
      </c>
      <c r="C239" s="0" t="n">
        <v>62.4</v>
      </c>
      <c r="F239" s="0" t="n">
        <f aca="false">(B239-C239)/B239</f>
        <v>0.0429447852760737</v>
      </c>
      <c r="G239" s="0" t="n">
        <f aca="false">F239^2</f>
        <v>0.00184425458240808</v>
      </c>
      <c r="H239" s="0" t="n">
        <f aca="false">ABS(F239)</f>
        <v>0.0429447852760737</v>
      </c>
    </row>
    <row r="240" customFormat="false" ht="15" hidden="false" customHeight="false" outlineLevel="0" collapsed="false">
      <c r="A240" s="0" t="s">
        <v>170</v>
      </c>
      <c r="B240" s="0" t="n">
        <v>65.1</v>
      </c>
      <c r="C240" s="0" t="n">
        <v>62.7</v>
      </c>
      <c r="F240" s="0" t="n">
        <f aca="false">(B240-C240)/B240</f>
        <v>0.0368663594470045</v>
      </c>
      <c r="G240" s="0" t="n">
        <f aca="false">F240^2</f>
        <v>0.00135912845887574</v>
      </c>
      <c r="H240" s="0" t="n">
        <f aca="false">ABS(F240)</f>
        <v>0.0368663594470045</v>
      </c>
    </row>
    <row r="241" customFormat="false" ht="15" hidden="false" customHeight="false" outlineLevel="0" collapsed="false">
      <c r="A241" s="0" t="s">
        <v>129</v>
      </c>
      <c r="B241" s="0" t="n">
        <v>61</v>
      </c>
      <c r="C241" s="0" t="n">
        <v>62.8</v>
      </c>
      <c r="F241" s="0" t="n">
        <f aca="false">(B241-C241)/B241</f>
        <v>-0.0295081967213114</v>
      </c>
      <c r="G241" s="0" t="n">
        <f aca="false">F241^2</f>
        <v>0.000870733673743614</v>
      </c>
      <c r="H241" s="0" t="n">
        <f aca="false">ABS(F241)</f>
        <v>0.0295081967213114</v>
      </c>
    </row>
    <row r="242" customFormat="false" ht="15" hidden="false" customHeight="false" outlineLevel="0" collapsed="false">
      <c r="A242" s="0" t="s">
        <v>121</v>
      </c>
      <c r="B242" s="0" t="n">
        <v>63.4</v>
      </c>
      <c r="C242" s="0" t="n">
        <v>62.9</v>
      </c>
      <c r="F242" s="0" t="n">
        <f aca="false">(B242-C242)/B242</f>
        <v>0.00788643533123028</v>
      </c>
      <c r="G242" s="0" t="n">
        <f aca="false">F242^2</f>
        <v>6.21958622336773E-005</v>
      </c>
      <c r="H242" s="0" t="n">
        <f aca="false">ABS(F242)</f>
        <v>0.00788643533123028</v>
      </c>
    </row>
    <row r="243" customFormat="false" ht="15" hidden="false" customHeight="false" outlineLevel="0" collapsed="false">
      <c r="A243" s="0" t="s">
        <v>234</v>
      </c>
      <c r="B243" s="0" t="n">
        <v>57.3</v>
      </c>
      <c r="C243" s="0" t="n">
        <v>63</v>
      </c>
      <c r="F243" s="0" t="n">
        <f aca="false">(B243-C243)/B243</f>
        <v>-0.099476439790576</v>
      </c>
      <c r="G243" s="0" t="n">
        <f aca="false">F243^2</f>
        <v>0.00989556207340809</v>
      </c>
      <c r="H243" s="0" t="n">
        <f aca="false">ABS(F243)</f>
        <v>0.099476439790576</v>
      </c>
    </row>
    <row r="244" customFormat="false" ht="15" hidden="false" customHeight="false" outlineLevel="0" collapsed="false">
      <c r="A244" s="0" t="s">
        <v>157</v>
      </c>
      <c r="B244" s="0" t="n">
        <v>63.5</v>
      </c>
      <c r="C244" s="0" t="n">
        <v>63</v>
      </c>
      <c r="F244" s="0" t="n">
        <f aca="false">(B244-C244)/B244</f>
        <v>0.0078740157480315</v>
      </c>
      <c r="G244" s="0" t="n">
        <f aca="false">F244^2</f>
        <v>6.2000124000248E-005</v>
      </c>
      <c r="H244" s="0" t="n">
        <f aca="false">ABS(F244)</f>
        <v>0.0078740157480315</v>
      </c>
    </row>
    <row r="245" customFormat="false" ht="15" hidden="false" customHeight="false" outlineLevel="0" collapsed="false">
      <c r="A245" s="0" t="s">
        <v>246</v>
      </c>
      <c r="B245" s="0" t="n">
        <v>71.4</v>
      </c>
      <c r="C245" s="0" t="n">
        <v>63.4</v>
      </c>
      <c r="F245" s="0" t="n">
        <f aca="false">(B245-C245)/B245</f>
        <v>0.112044817927171</v>
      </c>
      <c r="G245" s="0" t="n">
        <f aca="false">F245^2</f>
        <v>0.0125540412243329</v>
      </c>
      <c r="H245" s="0" t="n">
        <f aca="false">ABS(F245)</f>
        <v>0.112044817927171</v>
      </c>
    </row>
    <row r="246" customFormat="false" ht="15" hidden="false" customHeight="false" outlineLevel="0" collapsed="false">
      <c r="A246" s="0" t="s">
        <v>151</v>
      </c>
      <c r="B246" s="0" t="n">
        <v>62.1</v>
      </c>
      <c r="C246" s="0" t="n">
        <v>63.6</v>
      </c>
      <c r="F246" s="0" t="n">
        <f aca="false">(B246-C246)/B246</f>
        <v>-0.0241545893719807</v>
      </c>
      <c r="G246" s="0" t="n">
        <f aca="false">F246^2</f>
        <v>0.000583444187729002</v>
      </c>
      <c r="H246" s="0" t="n">
        <f aca="false">ABS(F246)</f>
        <v>0.0241545893719807</v>
      </c>
    </row>
    <row r="247" customFormat="false" ht="15" hidden="false" customHeight="false" outlineLevel="0" collapsed="false">
      <c r="A247" s="0" t="s">
        <v>148</v>
      </c>
      <c r="B247" s="0" t="n">
        <v>61.3</v>
      </c>
      <c r="C247" s="0" t="n">
        <v>63.8</v>
      </c>
      <c r="F247" s="0" t="n">
        <f aca="false">(B247-C247)/B247</f>
        <v>-0.0407830342577488</v>
      </c>
      <c r="G247" s="0" t="n">
        <f aca="false">F247^2</f>
        <v>0.00166325588326871</v>
      </c>
      <c r="H247" s="0" t="n">
        <f aca="false">ABS(F247)</f>
        <v>0.0407830342577488</v>
      </c>
    </row>
    <row r="248" customFormat="false" ht="15" hidden="false" customHeight="false" outlineLevel="0" collapsed="false">
      <c r="A248" s="0" t="s">
        <v>199</v>
      </c>
      <c r="B248" s="0" t="n">
        <v>57.2</v>
      </c>
      <c r="C248" s="0" t="n">
        <v>63.9</v>
      </c>
      <c r="F248" s="0" t="n">
        <f aca="false">(B248-C248)/B248</f>
        <v>-0.117132867132867</v>
      </c>
      <c r="G248" s="0" t="n">
        <f aca="false">F248^2</f>
        <v>0.0137201085627659</v>
      </c>
      <c r="H248" s="0" t="n">
        <f aca="false">ABS(F248)</f>
        <v>0.117132867132867</v>
      </c>
    </row>
    <row r="249" customFormat="false" ht="15" hidden="false" customHeight="false" outlineLevel="0" collapsed="false">
      <c r="A249" s="0" t="s">
        <v>185</v>
      </c>
      <c r="B249" s="0" t="n">
        <v>57.9</v>
      </c>
      <c r="C249" s="0" t="n">
        <v>63.9</v>
      </c>
      <c r="F249" s="0" t="n">
        <f aca="false">(B249-C249)/B249</f>
        <v>-0.103626943005181</v>
      </c>
      <c r="G249" s="0" t="n">
        <f aca="false">F249^2</f>
        <v>0.0107385433165991</v>
      </c>
      <c r="H249" s="0" t="n">
        <f aca="false">ABS(F249)</f>
        <v>0.103626943005181</v>
      </c>
    </row>
    <row r="250" customFormat="false" ht="15" hidden="false" customHeight="false" outlineLevel="0" collapsed="false">
      <c r="A250" s="0" t="s">
        <v>180</v>
      </c>
      <c r="B250" s="0" t="n">
        <v>61.3</v>
      </c>
      <c r="C250" s="0" t="n">
        <v>64.2</v>
      </c>
      <c r="F250" s="0" t="n">
        <f aca="false">(B250-C250)/B250</f>
        <v>-0.0473083197389887</v>
      </c>
      <c r="G250" s="0" t="n">
        <f aca="false">F250^2</f>
        <v>0.00223807711652639</v>
      </c>
      <c r="H250" s="0" t="n">
        <f aca="false">ABS(F250)</f>
        <v>0.0473083197389887</v>
      </c>
    </row>
    <row r="251" customFormat="false" ht="15" hidden="false" customHeight="false" outlineLevel="0" collapsed="false">
      <c r="A251" s="0" t="s">
        <v>152</v>
      </c>
      <c r="B251" s="0" t="n">
        <v>63</v>
      </c>
      <c r="C251" s="0" t="n">
        <v>64.8</v>
      </c>
      <c r="F251" s="0" t="n">
        <f aca="false">(B251-C251)/B251</f>
        <v>-0.0285714285714285</v>
      </c>
      <c r="G251" s="0" t="n">
        <f aca="false">F251^2</f>
        <v>0.000816326530612242</v>
      </c>
      <c r="H251" s="0" t="n">
        <f aca="false">ABS(F251)</f>
        <v>0.0285714285714285</v>
      </c>
    </row>
    <row r="252" customFormat="false" ht="15" hidden="false" customHeight="false" outlineLevel="0" collapsed="false">
      <c r="A252" s="0" t="s">
        <v>149</v>
      </c>
      <c r="B252" s="0" t="n">
        <v>55.7</v>
      </c>
      <c r="C252" s="0" t="n">
        <v>65.7</v>
      </c>
      <c r="F252" s="0" t="n">
        <f aca="false">(B252-C252)/B252</f>
        <v>-0.179533213644524</v>
      </c>
      <c r="G252" s="0" t="n">
        <f aca="false">F252^2</f>
        <v>0.0322321748015304</v>
      </c>
      <c r="H252" s="0" t="n">
        <f aca="false">ABS(F252)</f>
        <v>0.179533213644524</v>
      </c>
    </row>
    <row r="253" customFormat="false" ht="15" hidden="false" customHeight="false" outlineLevel="0" collapsed="false">
      <c r="A253" s="0" t="s">
        <v>228</v>
      </c>
      <c r="B253" s="0" t="n">
        <v>64.4</v>
      </c>
      <c r="C253" s="0" t="n">
        <v>65.7</v>
      </c>
      <c r="F253" s="0" t="n">
        <f aca="false">(B253-C253)/B253</f>
        <v>-0.0201863354037267</v>
      </c>
      <c r="G253" s="0" t="n">
        <f aca="false">F253^2</f>
        <v>0.000407488137031748</v>
      </c>
      <c r="H253" s="0" t="n">
        <f aca="false">ABS(F253)</f>
        <v>0.0201863354037267</v>
      </c>
    </row>
    <row r="254" customFormat="false" ht="15" hidden="false" customHeight="false" outlineLevel="0" collapsed="false">
      <c r="A254" s="0" t="s">
        <v>214</v>
      </c>
      <c r="B254" s="0" t="n">
        <v>66.3</v>
      </c>
      <c r="C254" s="0" t="n">
        <v>65.8</v>
      </c>
      <c r="F254" s="0" t="n">
        <f aca="false">(B254-C254)/B254</f>
        <v>0.00754147812971342</v>
      </c>
      <c r="G254" s="0" t="n">
        <f aca="false">F254^2</f>
        <v>5.68738923809459E-005</v>
      </c>
      <c r="H254" s="0" t="n">
        <f aca="false">ABS(F254)</f>
        <v>0.00754147812971342</v>
      </c>
    </row>
    <row r="255" customFormat="false" ht="15" hidden="false" customHeight="false" outlineLevel="0" collapsed="false">
      <c r="A255" s="0" t="s">
        <v>239</v>
      </c>
      <c r="B255" s="0" t="n">
        <v>74.9</v>
      </c>
      <c r="C255" s="0" t="n">
        <v>65.8</v>
      </c>
      <c r="F255" s="0" t="n">
        <f aca="false">(B255-C255)/B255</f>
        <v>0.121495327102804</v>
      </c>
      <c r="G255" s="0" t="n">
        <f aca="false">F255^2</f>
        <v>0.0147611145078173</v>
      </c>
      <c r="H255" s="0" t="n">
        <f aca="false">ABS(F255)</f>
        <v>0.121495327102804</v>
      </c>
    </row>
    <row r="256" customFormat="false" ht="15" hidden="false" customHeight="false" outlineLevel="0" collapsed="false">
      <c r="A256" s="0" t="s">
        <v>290</v>
      </c>
      <c r="B256" s="0" t="n">
        <v>59.7</v>
      </c>
      <c r="C256" s="0" t="n">
        <v>66</v>
      </c>
      <c r="F256" s="0" t="n">
        <f aca="false">(B256-C256)/B256</f>
        <v>-0.105527638190955</v>
      </c>
      <c r="G256" s="0" t="n">
        <f aca="false">F256^2</f>
        <v>0.011136082422161</v>
      </c>
      <c r="H256" s="0" t="n">
        <f aca="false">ABS(F256)</f>
        <v>0.105527638190955</v>
      </c>
    </row>
    <row r="257" customFormat="false" ht="15" hidden="false" customHeight="false" outlineLevel="0" collapsed="false">
      <c r="A257" s="0" t="s">
        <v>133</v>
      </c>
      <c r="B257" s="0" t="n">
        <v>66.3</v>
      </c>
      <c r="C257" s="0" t="n">
        <v>66.1</v>
      </c>
      <c r="F257" s="0" t="n">
        <f aca="false">(B257-C257)/B257</f>
        <v>0.00301659125188541</v>
      </c>
      <c r="G257" s="0" t="n">
        <f aca="false">F257^2</f>
        <v>9.0998227809516E-006</v>
      </c>
      <c r="H257" s="0" t="n">
        <f aca="false">ABS(F257)</f>
        <v>0.00301659125188541</v>
      </c>
    </row>
    <row r="258" customFormat="false" ht="15" hidden="false" customHeight="false" outlineLevel="0" collapsed="false">
      <c r="A258" s="0" t="s">
        <v>90</v>
      </c>
      <c r="B258" s="0" t="n">
        <v>64.9</v>
      </c>
      <c r="C258" s="0" t="n">
        <v>66.8</v>
      </c>
      <c r="F258" s="0" t="n">
        <f aca="false">(B258-C258)/B258</f>
        <v>-0.0292758089368258</v>
      </c>
      <c r="G258" s="0" t="n">
        <f aca="false">F258^2</f>
        <v>0.000857072988905527</v>
      </c>
      <c r="H258" s="0" t="n">
        <f aca="false">ABS(F258)</f>
        <v>0.0292758089368258</v>
      </c>
    </row>
    <row r="259" customFormat="false" ht="15" hidden="false" customHeight="false" outlineLevel="0" collapsed="false">
      <c r="A259" s="0" t="s">
        <v>339</v>
      </c>
      <c r="B259" s="0" t="n">
        <v>61.6</v>
      </c>
      <c r="C259" s="0" t="n">
        <v>67.1</v>
      </c>
      <c r="F259" s="0" t="n">
        <f aca="false">(B259-C259)/B259</f>
        <v>-0.0892857142857142</v>
      </c>
      <c r="G259" s="0" t="n">
        <f aca="false">F259^2</f>
        <v>0.00797193877551018</v>
      </c>
      <c r="H259" s="0" t="n">
        <f aca="false">ABS(F259)</f>
        <v>0.0892857142857142</v>
      </c>
    </row>
    <row r="260" customFormat="false" ht="15" hidden="false" customHeight="false" outlineLevel="0" collapsed="false">
      <c r="A260" s="0" t="s">
        <v>142</v>
      </c>
      <c r="B260" s="0" t="n">
        <v>69.3</v>
      </c>
      <c r="C260" s="0" t="n">
        <v>67.2</v>
      </c>
      <c r="F260" s="0" t="n">
        <f aca="false">(B260-C260)/B260</f>
        <v>0.0303030303030302</v>
      </c>
      <c r="G260" s="0" t="n">
        <f aca="false">F260^2</f>
        <v>0.000918273645546368</v>
      </c>
      <c r="H260" s="0" t="n">
        <f aca="false">ABS(F260)</f>
        <v>0.0303030303030302</v>
      </c>
    </row>
    <row r="261" customFormat="false" ht="15" hidden="false" customHeight="false" outlineLevel="0" collapsed="false">
      <c r="A261" s="0" t="s">
        <v>96</v>
      </c>
      <c r="B261" s="0" t="n">
        <v>68.6</v>
      </c>
      <c r="C261" s="0" t="n">
        <v>68.3</v>
      </c>
      <c r="F261" s="0" t="n">
        <f aca="false">(B261-C261)/B261</f>
        <v>0.00437317784256556</v>
      </c>
      <c r="G261" s="0" t="n">
        <f aca="false">F261^2</f>
        <v>1.91246844427063E-005</v>
      </c>
      <c r="H261" s="0" t="n">
        <f aca="false">ABS(F261)</f>
        <v>0.00437317784256556</v>
      </c>
    </row>
    <row r="262" customFormat="false" ht="15" hidden="false" customHeight="false" outlineLevel="0" collapsed="false">
      <c r="A262" s="0" t="s">
        <v>146</v>
      </c>
      <c r="B262" s="0" t="n">
        <v>67.3</v>
      </c>
      <c r="C262" s="0" t="n">
        <v>68.5</v>
      </c>
      <c r="F262" s="0" t="n">
        <f aca="false">(B262-C262)/B262</f>
        <v>-0.0178306092124815</v>
      </c>
      <c r="G262" s="0" t="n">
        <f aca="false">F262^2</f>
        <v>0.000317930624888229</v>
      </c>
      <c r="H262" s="0" t="n">
        <f aca="false">ABS(F262)</f>
        <v>0.0178306092124815</v>
      </c>
    </row>
    <row r="263" customFormat="false" ht="15" hidden="false" customHeight="false" outlineLevel="0" collapsed="false">
      <c r="A263" s="0" t="s">
        <v>178</v>
      </c>
      <c r="B263" s="0" t="n">
        <v>63.5</v>
      </c>
      <c r="C263" s="0" t="n">
        <v>68.6</v>
      </c>
      <c r="F263" s="0" t="n">
        <f aca="false">(B263-C263)/B263</f>
        <v>-0.0803149606299212</v>
      </c>
      <c r="G263" s="0" t="n">
        <f aca="false">F263^2</f>
        <v>0.00645049290098579</v>
      </c>
      <c r="H263" s="0" t="n">
        <f aca="false">ABS(F263)</f>
        <v>0.0803149606299212</v>
      </c>
    </row>
    <row r="264" customFormat="false" ht="15" hidden="false" customHeight="false" outlineLevel="0" collapsed="false">
      <c r="A264" s="0" t="s">
        <v>257</v>
      </c>
      <c r="B264" s="0" t="n">
        <v>68</v>
      </c>
      <c r="C264" s="0" t="n">
        <v>68.9</v>
      </c>
      <c r="F264" s="0" t="n">
        <f aca="false">(B264-C264)/B264</f>
        <v>-0.0132352941176471</v>
      </c>
      <c r="G264" s="0" t="n">
        <f aca="false">F264^2</f>
        <v>0.000175173010380625</v>
      </c>
      <c r="H264" s="0" t="n">
        <f aca="false">ABS(F264)</f>
        <v>0.0132352941176471</v>
      </c>
    </row>
    <row r="265" customFormat="false" ht="15" hidden="false" customHeight="false" outlineLevel="0" collapsed="false">
      <c r="A265" s="0" t="s">
        <v>132</v>
      </c>
      <c r="B265" s="0" t="n">
        <v>68.2</v>
      </c>
      <c r="C265" s="0" t="n">
        <v>68.9</v>
      </c>
      <c r="F265" s="0" t="n">
        <f aca="false">(B265-C265)/B265</f>
        <v>-0.0102639296187684</v>
      </c>
      <c r="G265" s="0" t="n">
        <f aca="false">F265^2</f>
        <v>0.000105348251219031</v>
      </c>
      <c r="H265" s="0" t="n">
        <f aca="false">ABS(F265)</f>
        <v>0.0102639296187684</v>
      </c>
    </row>
    <row r="266" customFormat="false" ht="15" hidden="false" customHeight="false" outlineLevel="0" collapsed="false">
      <c r="A266" s="0" t="s">
        <v>219</v>
      </c>
      <c r="B266" s="0" t="n">
        <v>68.1</v>
      </c>
      <c r="C266" s="0" t="n">
        <v>69</v>
      </c>
      <c r="F266" s="0" t="n">
        <f aca="false">(B266-C266)/B266</f>
        <v>-0.0132158590308371</v>
      </c>
      <c r="G266" s="0" t="n">
        <f aca="false">F266^2</f>
        <v>0.000174658929922958</v>
      </c>
      <c r="H266" s="0" t="n">
        <f aca="false">ABS(F266)</f>
        <v>0.0132158590308371</v>
      </c>
    </row>
    <row r="267" customFormat="false" ht="15" hidden="false" customHeight="false" outlineLevel="0" collapsed="false">
      <c r="A267" s="0" t="s">
        <v>131</v>
      </c>
      <c r="B267" s="0" t="n">
        <v>69</v>
      </c>
      <c r="C267" s="0" t="n">
        <v>69.5</v>
      </c>
      <c r="F267" s="0" t="n">
        <f aca="false">(B267-C267)/B267</f>
        <v>-0.0072463768115942</v>
      </c>
      <c r="G267" s="0" t="n">
        <f aca="false">F267^2</f>
        <v>5.25099768956102E-005</v>
      </c>
      <c r="H267" s="0" t="n">
        <f aca="false">ABS(F267)</f>
        <v>0.0072463768115942</v>
      </c>
    </row>
    <row r="268" customFormat="false" ht="15" hidden="false" customHeight="false" outlineLevel="0" collapsed="false">
      <c r="A268" s="0" t="s">
        <v>224</v>
      </c>
      <c r="B268" s="0" t="n">
        <v>79.2</v>
      </c>
      <c r="C268" s="0" t="n">
        <v>69.5</v>
      </c>
      <c r="F268" s="0" t="n">
        <f aca="false">(B268-C268)/B268</f>
        <v>0.122474747474748</v>
      </c>
      <c r="G268" s="0" t="n">
        <f aca="false">F268^2</f>
        <v>0.0150000637690032</v>
      </c>
      <c r="H268" s="0" t="n">
        <f aca="false">ABS(F268)</f>
        <v>0.122474747474748</v>
      </c>
    </row>
    <row r="269" customFormat="false" ht="15" hidden="false" customHeight="false" outlineLevel="0" collapsed="false">
      <c r="A269" s="0" t="s">
        <v>177</v>
      </c>
      <c r="B269" s="0" t="n">
        <v>68.7</v>
      </c>
      <c r="C269" s="0" t="n">
        <v>69.7</v>
      </c>
      <c r="F269" s="0" t="n">
        <f aca="false">(B269-C269)/B269</f>
        <v>-0.0145560407569141</v>
      </c>
      <c r="G269" s="0" t="n">
        <f aca="false">F269^2</f>
        <v>0.000211878322516945</v>
      </c>
      <c r="H269" s="0" t="n">
        <f aca="false">ABS(F269)</f>
        <v>0.0145560407569141</v>
      </c>
    </row>
    <row r="270" customFormat="false" ht="15" hidden="false" customHeight="false" outlineLevel="0" collapsed="false">
      <c r="A270" s="0" t="s">
        <v>100</v>
      </c>
      <c r="B270" s="0" t="n">
        <v>70.3</v>
      </c>
      <c r="C270" s="0" t="n">
        <v>69.8</v>
      </c>
      <c r="F270" s="0" t="n">
        <f aca="false">(B270-C270)/B270</f>
        <v>0.00711237553342817</v>
      </c>
      <c r="G270" s="0" t="n">
        <f aca="false">F270^2</f>
        <v>5.05858857285076E-005</v>
      </c>
      <c r="H270" s="0" t="n">
        <f aca="false">ABS(F270)</f>
        <v>0.00711237553342817</v>
      </c>
    </row>
    <row r="271" customFormat="false" ht="15" hidden="false" customHeight="false" outlineLevel="0" collapsed="false">
      <c r="A271" s="0" t="s">
        <v>92</v>
      </c>
      <c r="B271" s="0" t="n">
        <v>71.4</v>
      </c>
      <c r="C271" s="0" t="n">
        <v>69.9</v>
      </c>
      <c r="F271" s="0" t="n">
        <f aca="false">(B271-C271)/B271</f>
        <v>0.0210084033613445</v>
      </c>
      <c r="G271" s="0" t="n">
        <f aca="false">F271^2</f>
        <v>0.000441353011792952</v>
      </c>
      <c r="H271" s="0" t="n">
        <f aca="false">ABS(F271)</f>
        <v>0.0210084033613445</v>
      </c>
    </row>
    <row r="272" customFormat="false" ht="15" hidden="false" customHeight="false" outlineLevel="0" collapsed="false">
      <c r="A272" s="0" t="s">
        <v>127</v>
      </c>
      <c r="B272" s="0" t="n">
        <v>63.8</v>
      </c>
      <c r="C272" s="0" t="n">
        <v>70.2</v>
      </c>
      <c r="F272" s="0" t="n">
        <f aca="false">(B272-C272)/B272</f>
        <v>-0.100313479623825</v>
      </c>
      <c r="G272" s="0" t="n">
        <f aca="false">F272^2</f>
        <v>0.0100627941942395</v>
      </c>
      <c r="H272" s="0" t="n">
        <f aca="false">ABS(F272)</f>
        <v>0.100313479623825</v>
      </c>
    </row>
    <row r="273" customFormat="false" ht="15" hidden="false" customHeight="false" outlineLevel="0" collapsed="false">
      <c r="A273" s="0" t="s">
        <v>71</v>
      </c>
      <c r="B273" s="0" t="n">
        <v>64.8</v>
      </c>
      <c r="C273" s="0" t="n">
        <v>70.8</v>
      </c>
      <c r="F273" s="0" t="n">
        <f aca="false">(B273-C273)/B273</f>
        <v>-0.0925925925925926</v>
      </c>
      <c r="G273" s="0" t="n">
        <f aca="false">F273^2</f>
        <v>0.00857338820301784</v>
      </c>
      <c r="H273" s="0" t="n">
        <f aca="false">ABS(F273)</f>
        <v>0.0925925925925926</v>
      </c>
    </row>
    <row r="274" customFormat="false" ht="15" hidden="false" customHeight="false" outlineLevel="0" collapsed="false">
      <c r="A274" s="0" t="s">
        <v>162</v>
      </c>
      <c r="B274" s="0" t="n">
        <v>69.2</v>
      </c>
      <c r="C274" s="0" t="n">
        <v>71.3</v>
      </c>
      <c r="F274" s="0" t="n">
        <f aca="false">(B274-C274)/B274</f>
        <v>-0.0303468208092485</v>
      </c>
      <c r="G274" s="0" t="n">
        <f aca="false">F274^2</f>
        <v>0.000920929533228636</v>
      </c>
      <c r="H274" s="0" t="n">
        <f aca="false">ABS(F274)</f>
        <v>0.0303468208092485</v>
      </c>
    </row>
    <row r="275" customFormat="false" ht="15" hidden="false" customHeight="false" outlineLevel="0" collapsed="false">
      <c r="A275" s="0" t="s">
        <v>105</v>
      </c>
      <c r="B275" s="0" t="n">
        <v>71.3</v>
      </c>
      <c r="C275" s="0" t="n">
        <v>71.3</v>
      </c>
      <c r="F275" s="0" t="n">
        <f aca="false">(B275-C275)/B275</f>
        <v>0</v>
      </c>
      <c r="G275" s="0" t="n">
        <f aca="false">F275^2</f>
        <v>0</v>
      </c>
      <c r="H275" s="0" t="n">
        <f aca="false">ABS(F275)</f>
        <v>0</v>
      </c>
    </row>
    <row r="276" customFormat="false" ht="15" hidden="false" customHeight="false" outlineLevel="0" collapsed="false">
      <c r="A276" s="0" t="s">
        <v>119</v>
      </c>
      <c r="B276" s="0" t="n">
        <v>71.8</v>
      </c>
      <c r="C276" s="0" t="n">
        <v>71.6</v>
      </c>
      <c r="F276" s="0" t="n">
        <f aca="false">(B276-C276)/B276</f>
        <v>0.0027855153203343</v>
      </c>
      <c r="G276" s="0" t="n">
        <f aca="false">F276^2</f>
        <v>7.75909559981711E-006</v>
      </c>
      <c r="H276" s="0" t="n">
        <f aca="false">ABS(F276)</f>
        <v>0.0027855153203343</v>
      </c>
    </row>
    <row r="277" customFormat="false" ht="15" hidden="false" customHeight="false" outlineLevel="0" collapsed="false">
      <c r="A277" s="0" t="s">
        <v>128</v>
      </c>
      <c r="B277" s="0" t="n">
        <v>70.7</v>
      </c>
      <c r="C277" s="0" t="n">
        <v>71.8</v>
      </c>
      <c r="F277" s="0" t="n">
        <f aca="false">(B277-C277)/B277</f>
        <v>-0.0155586987270155</v>
      </c>
      <c r="G277" s="0" t="n">
        <f aca="false">F277^2</f>
        <v>0.000242073106078033</v>
      </c>
      <c r="H277" s="0" t="n">
        <f aca="false">ABS(F277)</f>
        <v>0.0155586987270155</v>
      </c>
    </row>
    <row r="278" customFormat="false" ht="15" hidden="false" customHeight="false" outlineLevel="0" collapsed="false">
      <c r="A278" s="0" t="s">
        <v>287</v>
      </c>
      <c r="B278" s="0" t="n">
        <v>65</v>
      </c>
      <c r="C278" s="0" t="n">
        <v>72</v>
      </c>
      <c r="F278" s="0" t="n">
        <f aca="false">(B278-C278)/B278</f>
        <v>-0.107692307692308</v>
      </c>
      <c r="G278" s="0" t="n">
        <f aca="false">F278^2</f>
        <v>0.0115976331360947</v>
      </c>
      <c r="H278" s="0" t="n">
        <f aca="false">ABS(F278)</f>
        <v>0.107692307692308</v>
      </c>
    </row>
    <row r="279" customFormat="false" ht="15" hidden="false" customHeight="false" outlineLevel="0" collapsed="false">
      <c r="A279" s="0" t="s">
        <v>221</v>
      </c>
      <c r="B279" s="0" t="n">
        <v>68.7</v>
      </c>
      <c r="C279" s="0" t="n">
        <v>72.1</v>
      </c>
      <c r="F279" s="0" t="n">
        <f aca="false">(B279-C279)/B279</f>
        <v>-0.0494905385735079</v>
      </c>
      <c r="G279" s="0" t="n">
        <f aca="false">F279^2</f>
        <v>0.00244931340829587</v>
      </c>
      <c r="H279" s="0" t="n">
        <f aca="false">ABS(F279)</f>
        <v>0.0494905385735079</v>
      </c>
    </row>
    <row r="280" customFormat="false" ht="15" hidden="false" customHeight="false" outlineLevel="0" collapsed="false">
      <c r="A280" s="0" t="s">
        <v>66</v>
      </c>
      <c r="B280" s="0" t="n">
        <v>73.5</v>
      </c>
      <c r="C280" s="0" t="n">
        <v>72.5</v>
      </c>
      <c r="F280" s="0" t="n">
        <f aca="false">(B280-C280)/B280</f>
        <v>0.0136054421768707</v>
      </c>
      <c r="G280" s="0" t="n">
        <f aca="false">F280^2</f>
        <v>0.000185108056828173</v>
      </c>
      <c r="H280" s="0" t="n">
        <f aca="false">ABS(F280)</f>
        <v>0.0136054421768707</v>
      </c>
    </row>
    <row r="281" customFormat="false" ht="15" hidden="false" customHeight="false" outlineLevel="0" collapsed="false">
      <c r="A281" s="0" t="s">
        <v>141</v>
      </c>
      <c r="B281" s="0" t="n">
        <v>67.4</v>
      </c>
      <c r="C281" s="0" t="n">
        <v>73</v>
      </c>
      <c r="F281" s="0" t="n">
        <f aca="false">(B281-C281)/B281</f>
        <v>-0.0830860534124628</v>
      </c>
      <c r="G281" s="0" t="n">
        <f aca="false">F281^2</f>
        <v>0.00690329227165862</v>
      </c>
      <c r="H281" s="0" t="n">
        <f aca="false">ABS(F281)</f>
        <v>0.0830860534124628</v>
      </c>
    </row>
    <row r="282" customFormat="false" ht="15" hidden="false" customHeight="false" outlineLevel="0" collapsed="false">
      <c r="A282" s="0" t="s">
        <v>110</v>
      </c>
      <c r="B282" s="0" t="n">
        <v>70.6</v>
      </c>
      <c r="C282" s="0" t="n">
        <v>73</v>
      </c>
      <c r="F282" s="0" t="n">
        <f aca="false">(B282-C282)/B282</f>
        <v>-0.0339943342776205</v>
      </c>
      <c r="G282" s="0" t="n">
        <f aca="false">F282^2</f>
        <v>0.0011556147629786</v>
      </c>
      <c r="H282" s="0" t="n">
        <f aca="false">ABS(F282)</f>
        <v>0.0339943342776205</v>
      </c>
    </row>
    <row r="283" customFormat="false" ht="15" hidden="false" customHeight="false" outlineLevel="0" collapsed="false">
      <c r="A283" s="0" t="s">
        <v>108</v>
      </c>
      <c r="B283" s="0" t="n">
        <v>74.5</v>
      </c>
      <c r="C283" s="0" t="n">
        <v>73.7</v>
      </c>
      <c r="F283" s="0" t="n">
        <f aca="false">(B283-C283)/B283</f>
        <v>0.010738255033557</v>
      </c>
      <c r="G283" s="0" t="n">
        <f aca="false">F283^2</f>
        <v>0.000115310121165712</v>
      </c>
      <c r="H283" s="0" t="n">
        <f aca="false">ABS(F283)</f>
        <v>0.010738255033557</v>
      </c>
    </row>
    <row r="284" customFormat="false" ht="15" hidden="false" customHeight="false" outlineLevel="0" collapsed="false">
      <c r="A284" s="0" t="s">
        <v>116</v>
      </c>
      <c r="B284" s="0" t="n">
        <v>68.2</v>
      </c>
      <c r="C284" s="0" t="n">
        <v>73.8</v>
      </c>
      <c r="F284" s="0" t="n">
        <f aca="false">(B284-C284)/B284</f>
        <v>-0.0821114369501465</v>
      </c>
      <c r="G284" s="0" t="n">
        <f aca="false">F284^2</f>
        <v>0.00674228807801789</v>
      </c>
      <c r="H284" s="0" t="n">
        <f aca="false">ABS(F284)</f>
        <v>0.0821114369501465</v>
      </c>
    </row>
    <row r="285" customFormat="false" ht="15" hidden="false" customHeight="false" outlineLevel="0" collapsed="false">
      <c r="A285" s="0" t="s">
        <v>126</v>
      </c>
      <c r="B285" s="0" t="n">
        <v>73.2</v>
      </c>
      <c r="C285" s="0" t="n">
        <v>74</v>
      </c>
      <c r="F285" s="0" t="n">
        <f aca="false">(B285-C285)/B285</f>
        <v>-0.0109289617486338</v>
      </c>
      <c r="G285" s="0" t="n">
        <f aca="false">F285^2</f>
        <v>0.000119442204903102</v>
      </c>
      <c r="H285" s="0" t="n">
        <f aca="false">ABS(F285)</f>
        <v>0.0109289617486338</v>
      </c>
    </row>
    <row r="286" customFormat="false" ht="15" hidden="false" customHeight="false" outlineLevel="0" collapsed="false">
      <c r="A286" s="0" t="s">
        <v>109</v>
      </c>
      <c r="B286" s="0" t="n">
        <v>72</v>
      </c>
      <c r="C286" s="0" t="n">
        <v>74.4</v>
      </c>
      <c r="F286" s="0" t="n">
        <f aca="false">(B286-C286)/B286</f>
        <v>-0.0333333333333334</v>
      </c>
      <c r="G286" s="0" t="n">
        <f aca="false">F286^2</f>
        <v>0.00111111111111112</v>
      </c>
      <c r="H286" s="0" t="n">
        <f aca="false">ABS(F286)</f>
        <v>0.0333333333333334</v>
      </c>
    </row>
    <row r="287" customFormat="false" ht="15" hidden="false" customHeight="false" outlineLevel="0" collapsed="false">
      <c r="A287" s="0" t="s">
        <v>270</v>
      </c>
      <c r="B287" s="0" t="n">
        <v>68.9</v>
      </c>
      <c r="C287" s="0" t="n">
        <v>74.5</v>
      </c>
      <c r="F287" s="0" t="n">
        <f aca="false">(B287-C287)/B287</f>
        <v>-0.081277213352685</v>
      </c>
      <c r="G287" s="0" t="n">
        <f aca="false">F287^2</f>
        <v>0.00660598541037787</v>
      </c>
      <c r="H287" s="0" t="n">
        <f aca="false">ABS(F287)</f>
        <v>0.081277213352685</v>
      </c>
    </row>
    <row r="288" customFormat="false" ht="15" hidden="false" customHeight="false" outlineLevel="0" collapsed="false">
      <c r="A288" s="0" t="s">
        <v>120</v>
      </c>
      <c r="B288" s="0" t="n">
        <v>74.6</v>
      </c>
      <c r="C288" s="0" t="n">
        <v>74.6</v>
      </c>
      <c r="F288" s="0" t="n">
        <f aca="false">(B288-C288)/B288</f>
        <v>0</v>
      </c>
      <c r="G288" s="0" t="n">
        <f aca="false">F288^2</f>
        <v>0</v>
      </c>
      <c r="H288" s="0" t="n">
        <f aca="false">ABS(F288)</f>
        <v>0</v>
      </c>
    </row>
    <row r="289" customFormat="false" ht="15" hidden="false" customHeight="false" outlineLevel="0" collapsed="false">
      <c r="A289" s="0" t="s">
        <v>98</v>
      </c>
      <c r="B289" s="0" t="n">
        <v>73.9</v>
      </c>
      <c r="C289" s="0" t="n">
        <v>74.7</v>
      </c>
      <c r="F289" s="0" t="n">
        <f aca="false">(B289-C289)/B289</f>
        <v>-0.0108254397834912</v>
      </c>
      <c r="G289" s="0" t="n">
        <f aca="false">F289^2</f>
        <v>0.000117190146505993</v>
      </c>
      <c r="H289" s="0" t="n">
        <f aca="false">ABS(F289)</f>
        <v>0.0108254397834912</v>
      </c>
    </row>
    <row r="290" customFormat="false" ht="15" hidden="false" customHeight="false" outlineLevel="0" collapsed="false">
      <c r="A290" s="0" t="s">
        <v>171</v>
      </c>
      <c r="B290" s="0" t="n">
        <v>74.9</v>
      </c>
      <c r="C290" s="0" t="n">
        <v>75.2</v>
      </c>
      <c r="F290" s="0" t="n">
        <f aca="false">(B290-C290)/B290</f>
        <v>-0.00400534045393855</v>
      </c>
      <c r="G290" s="0" t="n">
        <f aca="false">F290^2</f>
        <v>1.60427521519566E-005</v>
      </c>
      <c r="H290" s="0" t="n">
        <f aca="false">ABS(F290)</f>
        <v>0.00400534045393855</v>
      </c>
    </row>
    <row r="291" customFormat="false" ht="15" hidden="false" customHeight="false" outlineLevel="0" collapsed="false">
      <c r="A291" s="0" t="s">
        <v>104</v>
      </c>
      <c r="B291" s="0" t="n">
        <v>75.5</v>
      </c>
      <c r="C291" s="0" t="n">
        <v>75.3</v>
      </c>
      <c r="F291" s="0" t="n">
        <f aca="false">(B291-C291)/B291</f>
        <v>0.00264900662251659</v>
      </c>
      <c r="G291" s="0" t="n">
        <f aca="false">F291^2</f>
        <v>7.01723608613677E-006</v>
      </c>
      <c r="H291" s="0" t="n">
        <f aca="false">ABS(F291)</f>
        <v>0.00264900662251659</v>
      </c>
    </row>
    <row r="292" customFormat="false" ht="15" hidden="false" customHeight="false" outlineLevel="0" collapsed="false">
      <c r="A292" s="0" t="s">
        <v>134</v>
      </c>
      <c r="B292" s="0" t="n">
        <v>77</v>
      </c>
      <c r="C292" s="0" t="n">
        <v>75.7</v>
      </c>
      <c r="F292" s="0" t="n">
        <f aca="false">(B292-C292)/B292</f>
        <v>0.0168831168831168</v>
      </c>
      <c r="G292" s="0" t="n">
        <f aca="false">F292^2</f>
        <v>0.000285039635688985</v>
      </c>
      <c r="H292" s="0" t="n">
        <f aca="false">ABS(F292)</f>
        <v>0.0168831168831168</v>
      </c>
    </row>
    <row r="293" customFormat="false" ht="15" hidden="false" customHeight="false" outlineLevel="0" collapsed="false">
      <c r="A293" s="0" t="s">
        <v>114</v>
      </c>
      <c r="B293" s="0" t="n">
        <v>77.6</v>
      </c>
      <c r="C293" s="0" t="n">
        <v>75.7</v>
      </c>
      <c r="F293" s="0" t="n">
        <f aca="false">(B293-C293)/B293</f>
        <v>0.0244845360824741</v>
      </c>
      <c r="G293" s="0" t="n">
        <f aca="false">F293^2</f>
        <v>0.000599492507173977</v>
      </c>
      <c r="H293" s="0" t="n">
        <f aca="false">ABS(F293)</f>
        <v>0.0244845360824741</v>
      </c>
    </row>
    <row r="294" customFormat="false" ht="15" hidden="false" customHeight="false" outlineLevel="0" collapsed="false">
      <c r="A294" s="0" t="s">
        <v>107</v>
      </c>
      <c r="B294" s="0" t="n">
        <v>75.5</v>
      </c>
      <c r="C294" s="0" t="n">
        <v>76.4</v>
      </c>
      <c r="F294" s="0" t="n">
        <f aca="false">(B294-C294)/B294</f>
        <v>-0.0119205298013246</v>
      </c>
      <c r="G294" s="0" t="n">
        <f aca="false">F294^2</f>
        <v>0.000142099030744267</v>
      </c>
      <c r="H294" s="0" t="n">
        <f aca="false">ABS(F294)</f>
        <v>0.0119205298013246</v>
      </c>
    </row>
    <row r="295" customFormat="false" ht="15" hidden="false" customHeight="false" outlineLevel="0" collapsed="false">
      <c r="A295" s="0" t="s">
        <v>115</v>
      </c>
      <c r="B295" s="0" t="n">
        <v>70.8</v>
      </c>
      <c r="C295" s="0" t="n">
        <v>76.8</v>
      </c>
      <c r="F295" s="0" t="n">
        <f aca="false">(B295-C295)/B295</f>
        <v>-0.0847457627118644</v>
      </c>
      <c r="G295" s="0" t="n">
        <f aca="false">F295^2</f>
        <v>0.00718184429761563</v>
      </c>
      <c r="H295" s="0" t="n">
        <f aca="false">ABS(F295)</f>
        <v>0.0847457627118644</v>
      </c>
    </row>
    <row r="296" customFormat="false" ht="15" hidden="false" customHeight="false" outlineLevel="0" collapsed="false">
      <c r="A296" s="0" t="s">
        <v>153</v>
      </c>
      <c r="B296" s="0" t="n">
        <v>76.8</v>
      </c>
      <c r="C296" s="0" t="n">
        <v>76.8</v>
      </c>
      <c r="F296" s="0" t="n">
        <f aca="false">(B296-C296)/B296</f>
        <v>0</v>
      </c>
      <c r="G296" s="0" t="n">
        <f aca="false">F296^2</f>
        <v>0</v>
      </c>
      <c r="H296" s="0" t="n">
        <f aca="false">ABS(F296)</f>
        <v>0</v>
      </c>
    </row>
    <row r="297" customFormat="false" ht="15" hidden="false" customHeight="false" outlineLevel="0" collapsed="false">
      <c r="A297" s="0" t="s">
        <v>208</v>
      </c>
      <c r="B297" s="0" t="n">
        <v>70.5</v>
      </c>
      <c r="C297" s="0" t="n">
        <v>76.9</v>
      </c>
      <c r="F297" s="0" t="n">
        <f aca="false">(B297-C297)/B297</f>
        <v>-0.0907801418439717</v>
      </c>
      <c r="G297" s="0" t="n">
        <f aca="false">F297^2</f>
        <v>0.00824103415321162</v>
      </c>
      <c r="H297" s="0" t="n">
        <f aca="false">ABS(F297)</f>
        <v>0.0907801418439717</v>
      </c>
    </row>
    <row r="298" customFormat="false" ht="15" hidden="false" customHeight="false" outlineLevel="0" collapsed="false">
      <c r="A298" s="0" t="s">
        <v>94</v>
      </c>
      <c r="B298" s="0" t="n">
        <v>76.9</v>
      </c>
      <c r="C298" s="0" t="n">
        <v>77.5</v>
      </c>
      <c r="F298" s="0" t="n">
        <f aca="false">(B298-C298)/B298</f>
        <v>-0.00780234070221059</v>
      </c>
      <c r="G298" s="0" t="n">
        <f aca="false">F298^2</f>
        <v>6.0876520433372E-005</v>
      </c>
      <c r="H298" s="0" t="n">
        <f aca="false">ABS(F298)</f>
        <v>0.00780234070221059</v>
      </c>
    </row>
    <row r="299" customFormat="false" ht="15" hidden="false" customHeight="false" outlineLevel="0" collapsed="false">
      <c r="A299" s="0" t="s">
        <v>118</v>
      </c>
      <c r="B299" s="0" t="n">
        <v>78.8</v>
      </c>
      <c r="C299" s="0" t="n">
        <v>77.9</v>
      </c>
      <c r="F299" s="0" t="n">
        <f aca="false">(B299-C299)/B299</f>
        <v>0.0114213197969542</v>
      </c>
      <c r="G299" s="0" t="n">
        <f aca="false">F299^2</f>
        <v>0.000130446545904298</v>
      </c>
      <c r="H299" s="0" t="n">
        <f aca="false">ABS(F299)</f>
        <v>0.0114213197969542</v>
      </c>
    </row>
    <row r="300" customFormat="false" ht="15" hidden="false" customHeight="false" outlineLevel="0" collapsed="false">
      <c r="A300" s="0" t="s">
        <v>241</v>
      </c>
      <c r="B300" s="0" t="n">
        <v>76.3</v>
      </c>
      <c r="C300" s="0" t="n">
        <v>78.2</v>
      </c>
      <c r="F300" s="0" t="n">
        <f aca="false">(B300-C300)/B300</f>
        <v>-0.0249017038007864</v>
      </c>
      <c r="G300" s="0" t="n">
        <f aca="false">F300^2</f>
        <v>0.000620094852182102</v>
      </c>
      <c r="H300" s="0" t="n">
        <f aca="false">ABS(F300)</f>
        <v>0.0249017038007864</v>
      </c>
    </row>
    <row r="301" customFormat="false" ht="15" hidden="false" customHeight="false" outlineLevel="0" collapsed="false">
      <c r="A301" s="0" t="s">
        <v>91</v>
      </c>
      <c r="B301" s="0" t="n">
        <v>78.7</v>
      </c>
      <c r="C301" s="0" t="n">
        <v>78.3</v>
      </c>
      <c r="F301" s="0" t="n">
        <f aca="false">(B301-C301)/B301</f>
        <v>0.00508259212198228</v>
      </c>
      <c r="G301" s="0" t="n">
        <f aca="false">F301^2</f>
        <v>2.58327426784364E-005</v>
      </c>
      <c r="H301" s="0" t="n">
        <f aca="false">ABS(F301)</f>
        <v>0.00508259212198228</v>
      </c>
    </row>
    <row r="302" customFormat="false" ht="15" hidden="false" customHeight="false" outlineLevel="0" collapsed="false">
      <c r="A302" s="0" t="s">
        <v>87</v>
      </c>
      <c r="B302" s="0" t="n">
        <v>76.1</v>
      </c>
      <c r="C302" s="0" t="n">
        <v>79.1</v>
      </c>
      <c r="F302" s="0" t="n">
        <f aca="false">(B302-C302)/B302</f>
        <v>-0.0394218134034166</v>
      </c>
      <c r="G302" s="0" t="n">
        <f aca="false">F302^2</f>
        <v>0.00155407937201379</v>
      </c>
      <c r="H302" s="0" t="n">
        <f aca="false">ABS(F302)</f>
        <v>0.0394218134034166</v>
      </c>
    </row>
    <row r="303" customFormat="false" ht="15" hidden="false" customHeight="false" outlineLevel="0" collapsed="false">
      <c r="A303" s="0" t="s">
        <v>78</v>
      </c>
      <c r="B303" s="0" t="n">
        <v>75.6</v>
      </c>
      <c r="C303" s="0" t="n">
        <v>79.7</v>
      </c>
      <c r="F303" s="0" t="n">
        <f aca="false">(B303-C303)/B303</f>
        <v>-0.0542328042328044</v>
      </c>
      <c r="G303" s="0" t="n">
        <f aca="false">F303^2</f>
        <v>0.00294119705495368</v>
      </c>
      <c r="H303" s="0" t="n">
        <f aca="false">ABS(F303)</f>
        <v>0.0542328042328044</v>
      </c>
    </row>
    <row r="304" customFormat="false" ht="15" hidden="false" customHeight="false" outlineLevel="0" collapsed="false">
      <c r="A304" s="0" t="s">
        <v>176</v>
      </c>
      <c r="B304" s="0" t="n">
        <v>79.5</v>
      </c>
      <c r="C304" s="0" t="n">
        <v>80</v>
      </c>
      <c r="F304" s="0" t="n">
        <f aca="false">(B304-C304)/B304</f>
        <v>-0.00628930817610063</v>
      </c>
      <c r="G304" s="0" t="n">
        <f aca="false">F304^2</f>
        <v>3.95553973339662E-005</v>
      </c>
      <c r="H304" s="0" t="n">
        <f aca="false">ABS(F304)</f>
        <v>0.00628930817610063</v>
      </c>
    </row>
    <row r="305" customFormat="false" ht="15" hidden="false" customHeight="false" outlineLevel="0" collapsed="false">
      <c r="A305" s="0" t="s">
        <v>89</v>
      </c>
      <c r="B305" s="0" t="n">
        <v>82</v>
      </c>
      <c r="C305" s="0" t="n">
        <v>80</v>
      </c>
      <c r="F305" s="0" t="n">
        <f aca="false">(B305-C305)/B305</f>
        <v>0.024390243902439</v>
      </c>
      <c r="G305" s="0" t="n">
        <f aca="false">F305^2</f>
        <v>0.000594883997620464</v>
      </c>
      <c r="H305" s="0" t="n">
        <f aca="false">ABS(F305)</f>
        <v>0.024390243902439</v>
      </c>
    </row>
    <row r="306" customFormat="false" ht="15" hidden="false" customHeight="false" outlineLevel="0" collapsed="false">
      <c r="A306" s="0" t="s">
        <v>49</v>
      </c>
      <c r="B306" s="0" t="n">
        <v>82.1</v>
      </c>
      <c r="C306" s="0" t="n">
        <v>80.2</v>
      </c>
      <c r="F306" s="0" t="n">
        <f aca="false">(B306-C306)/B306</f>
        <v>0.0231425091352009</v>
      </c>
      <c r="G306" s="0" t="n">
        <f aca="false">F306^2</f>
        <v>0.000535575729072856</v>
      </c>
      <c r="H306" s="0" t="n">
        <f aca="false">ABS(F306)</f>
        <v>0.0231425091352009</v>
      </c>
    </row>
    <row r="307" customFormat="false" ht="15" hidden="false" customHeight="false" outlineLevel="0" collapsed="false">
      <c r="A307" s="0" t="s">
        <v>80</v>
      </c>
      <c r="B307" s="0" t="n">
        <v>80</v>
      </c>
      <c r="C307" s="0" t="n">
        <v>80.4</v>
      </c>
      <c r="F307" s="0" t="n">
        <f aca="false">(B307-C307)/B307</f>
        <v>-0.00500000000000007</v>
      </c>
      <c r="G307" s="0" t="n">
        <f aca="false">F307^2</f>
        <v>2.50000000000007E-005</v>
      </c>
      <c r="H307" s="0" t="n">
        <f aca="false">ABS(F307)</f>
        <v>0.00500000000000007</v>
      </c>
    </row>
    <row r="308" customFormat="false" ht="15" hidden="false" customHeight="false" outlineLevel="0" collapsed="false">
      <c r="A308" s="0" t="s">
        <v>102</v>
      </c>
      <c r="B308" s="0" t="n">
        <v>80.6</v>
      </c>
      <c r="C308" s="0" t="n">
        <v>80.7</v>
      </c>
      <c r="F308" s="0" t="n">
        <f aca="false">(B308-C308)/B308</f>
        <v>-0.00124069478908199</v>
      </c>
      <c r="G308" s="0" t="n">
        <f aca="false">F308^2</f>
        <v>1.53932355965521E-006</v>
      </c>
      <c r="H308" s="0" t="n">
        <f aca="false">ABS(F308)</f>
        <v>0.00124069478908199</v>
      </c>
    </row>
    <row r="309" customFormat="false" ht="15" hidden="false" customHeight="false" outlineLevel="0" collapsed="false">
      <c r="A309" s="0" t="s">
        <v>226</v>
      </c>
      <c r="B309" s="0" t="n">
        <v>80.2</v>
      </c>
      <c r="C309" s="0" t="n">
        <v>81.5</v>
      </c>
      <c r="F309" s="0" t="n">
        <f aca="false">(B309-C309)/B309</f>
        <v>-0.0162094763092269</v>
      </c>
      <c r="G309" s="0" t="n">
        <f aca="false">F309^2</f>
        <v>0.000262747122219388</v>
      </c>
      <c r="H309" s="0" t="n">
        <f aca="false">ABS(F309)</f>
        <v>0.0162094763092269</v>
      </c>
    </row>
    <row r="310" customFormat="false" ht="15" hidden="false" customHeight="false" outlineLevel="0" collapsed="false">
      <c r="A310" s="0" t="s">
        <v>86</v>
      </c>
      <c r="B310" s="0" t="n">
        <v>81.9</v>
      </c>
      <c r="C310" s="0" t="n">
        <v>81.7</v>
      </c>
      <c r="F310" s="0" t="n">
        <f aca="false">(B310-C310)/B310</f>
        <v>0.00244200244200248</v>
      </c>
      <c r="G310" s="0" t="n">
        <f aca="false">F310^2</f>
        <v>5.96337592674606E-006</v>
      </c>
      <c r="H310" s="0" t="n">
        <f aca="false">ABS(F310)</f>
        <v>0.00244200244200248</v>
      </c>
    </row>
    <row r="311" customFormat="false" ht="15" hidden="false" customHeight="false" outlineLevel="0" collapsed="false">
      <c r="A311" s="0" t="s">
        <v>124</v>
      </c>
      <c r="B311" s="0" t="n">
        <v>77.1</v>
      </c>
      <c r="C311" s="0" t="n">
        <v>82</v>
      </c>
      <c r="F311" s="0" t="n">
        <f aca="false">(B311-C311)/B311</f>
        <v>-0.0635538261997407</v>
      </c>
      <c r="G311" s="0" t="n">
        <f aca="false">F311^2</f>
        <v>0.00403908882462684</v>
      </c>
      <c r="H311" s="0" t="n">
        <f aca="false">ABS(F311)</f>
        <v>0.0635538261997407</v>
      </c>
    </row>
    <row r="312" customFormat="false" ht="15" hidden="false" customHeight="false" outlineLevel="0" collapsed="false">
      <c r="A312" s="0" t="s">
        <v>218</v>
      </c>
      <c r="B312" s="0" t="n">
        <v>78.6</v>
      </c>
      <c r="C312" s="0" t="n">
        <v>82.7</v>
      </c>
      <c r="F312" s="0" t="n">
        <f aca="false">(B312-C312)/B312</f>
        <v>-0.0521628498727736</v>
      </c>
      <c r="G312" s="0" t="n">
        <f aca="false">F312^2</f>
        <v>0.00272096290684952</v>
      </c>
      <c r="H312" s="0" t="n">
        <f aca="false">ABS(F312)</f>
        <v>0.0521628498727736</v>
      </c>
    </row>
    <row r="313" customFormat="false" ht="15" hidden="false" customHeight="false" outlineLevel="0" collapsed="false">
      <c r="A313" s="0" t="s">
        <v>30</v>
      </c>
      <c r="B313" s="0" t="n">
        <v>82.1</v>
      </c>
      <c r="C313" s="0" t="n">
        <v>83</v>
      </c>
      <c r="F313" s="0" t="n">
        <f aca="false">(B313-C313)/B313</f>
        <v>-0.0109622411693058</v>
      </c>
      <c r="G313" s="0" t="n">
        <f aca="false">F313^2</f>
        <v>0.000120170731454023</v>
      </c>
      <c r="H313" s="0" t="n">
        <f aca="false">ABS(F313)</f>
        <v>0.0109622411693058</v>
      </c>
    </row>
    <row r="314" customFormat="false" ht="15" hidden="false" customHeight="false" outlineLevel="0" collapsed="false">
      <c r="A314" s="0" t="s">
        <v>72</v>
      </c>
      <c r="B314" s="0" t="n">
        <v>82.7</v>
      </c>
      <c r="C314" s="0" t="n">
        <v>83.1</v>
      </c>
      <c r="F314" s="0" t="n">
        <f aca="false">(B314-C314)/B314</f>
        <v>-0.00483675937122118</v>
      </c>
      <c r="G314" s="0" t="n">
        <f aca="false">F314^2</f>
        <v>2.33942412150959E-005</v>
      </c>
      <c r="H314" s="0" t="n">
        <f aca="false">ABS(F314)</f>
        <v>0.00483675937122118</v>
      </c>
    </row>
    <row r="315" customFormat="false" ht="15" hidden="false" customHeight="false" outlineLevel="0" collapsed="false">
      <c r="A315" s="0" t="s">
        <v>68</v>
      </c>
      <c r="B315" s="0" t="n">
        <v>83.9</v>
      </c>
      <c r="C315" s="0" t="n">
        <v>83.5</v>
      </c>
      <c r="F315" s="0" t="n">
        <f aca="false">(B315-C315)/B315</f>
        <v>0.00476758045292021</v>
      </c>
      <c r="G315" s="0" t="n">
        <f aca="false">F315^2</f>
        <v>2.27298233750669E-005</v>
      </c>
      <c r="H315" s="0" t="n">
        <f aca="false">ABS(F315)</f>
        <v>0.00476758045292021</v>
      </c>
    </row>
    <row r="316" customFormat="false" ht="15" hidden="false" customHeight="false" outlineLevel="0" collapsed="false">
      <c r="A316" s="0" t="s">
        <v>111</v>
      </c>
      <c r="B316" s="0" t="n">
        <v>81.3</v>
      </c>
      <c r="C316" s="0" t="n">
        <v>84.6</v>
      </c>
      <c r="F316" s="0" t="n">
        <f aca="false">(B316-C316)/B316</f>
        <v>-0.040590405904059</v>
      </c>
      <c r="G316" s="0" t="n">
        <f aca="false">F316^2</f>
        <v>0.00164758105145627</v>
      </c>
      <c r="H316" s="0" t="n">
        <f aca="false">ABS(F316)</f>
        <v>0.040590405904059</v>
      </c>
    </row>
    <row r="317" customFormat="false" ht="15" hidden="false" customHeight="false" outlineLevel="0" collapsed="false">
      <c r="A317" s="0" t="s">
        <v>74</v>
      </c>
      <c r="B317" s="0" t="n">
        <v>83.8</v>
      </c>
      <c r="C317" s="0" t="n">
        <v>85</v>
      </c>
      <c r="F317" s="0" t="n">
        <f aca="false">(B317-C317)/B317</f>
        <v>-0.0143198090692124</v>
      </c>
      <c r="G317" s="0" t="n">
        <f aca="false">F317^2</f>
        <v>0.000205056931778699</v>
      </c>
      <c r="H317" s="0" t="n">
        <f aca="false">ABS(F317)</f>
        <v>0.0143198090692124</v>
      </c>
    </row>
    <row r="318" customFormat="false" ht="15" hidden="false" customHeight="false" outlineLevel="0" collapsed="false">
      <c r="A318" s="0" t="s">
        <v>57</v>
      </c>
      <c r="B318" s="0" t="n">
        <v>85.5</v>
      </c>
      <c r="C318" s="0" t="n">
        <v>85.7</v>
      </c>
      <c r="F318" s="0" t="n">
        <f aca="false">(B318-C318)/B318</f>
        <v>-0.00233918128654974</v>
      </c>
      <c r="G318" s="0" t="n">
        <f aca="false">F318^2</f>
        <v>5.4717690913445E-006</v>
      </c>
      <c r="H318" s="0" t="n">
        <f aca="false">ABS(F318)</f>
        <v>0.00233918128654974</v>
      </c>
    </row>
    <row r="319" customFormat="false" ht="15" hidden="false" customHeight="false" outlineLevel="0" collapsed="false">
      <c r="A319" s="0" t="s">
        <v>76</v>
      </c>
      <c r="B319" s="0" t="n">
        <v>85</v>
      </c>
      <c r="C319" s="0" t="n">
        <v>86.3</v>
      </c>
      <c r="F319" s="0" t="n">
        <f aca="false">(B319-C319)/B319</f>
        <v>-0.0152941176470588</v>
      </c>
      <c r="G319" s="0" t="n">
        <f aca="false">F319^2</f>
        <v>0.000233910034602075</v>
      </c>
      <c r="H319" s="0" t="n">
        <f aca="false">ABS(F319)</f>
        <v>0.0152941176470588</v>
      </c>
    </row>
    <row r="320" customFormat="false" ht="15" hidden="false" customHeight="false" outlineLevel="0" collapsed="false">
      <c r="A320" s="0" t="s">
        <v>77</v>
      </c>
      <c r="B320" s="0" t="n">
        <v>87.1</v>
      </c>
      <c r="C320" s="0" t="n">
        <v>87</v>
      </c>
      <c r="F320" s="0" t="n">
        <f aca="false">(B320-C320)/B320</f>
        <v>0.0011481056257175</v>
      </c>
      <c r="G320" s="0" t="n">
        <f aca="false">F320^2</f>
        <v>1.31814652780417E-006</v>
      </c>
      <c r="H320" s="0" t="n">
        <f aca="false">ABS(F320)</f>
        <v>0.0011481056257175</v>
      </c>
    </row>
    <row r="321" customFormat="false" ht="15" hidden="false" customHeight="false" outlineLevel="0" collapsed="false">
      <c r="A321" s="0" t="s">
        <v>88</v>
      </c>
      <c r="B321" s="0" t="n">
        <v>90.1</v>
      </c>
      <c r="C321" s="0" t="n">
        <v>87.6</v>
      </c>
      <c r="F321" s="0" t="n">
        <f aca="false">(B321-C321)/B321</f>
        <v>0.0277469478357381</v>
      </c>
      <c r="G321" s="0" t="n">
        <f aca="false">F321^2</f>
        <v>0.00076989311419917</v>
      </c>
      <c r="H321" s="0" t="n">
        <f aca="false">ABS(F321)</f>
        <v>0.0277469478357381</v>
      </c>
    </row>
    <row r="322" customFormat="false" ht="15" hidden="false" customHeight="false" outlineLevel="0" collapsed="false">
      <c r="A322" s="0" t="s">
        <v>95</v>
      </c>
      <c r="B322" s="0" t="n">
        <v>87.4</v>
      </c>
      <c r="C322" s="0" t="n">
        <v>88.1</v>
      </c>
      <c r="F322" s="0" t="n">
        <f aca="false">(B322-C322)/B322</f>
        <v>-0.00800915331807767</v>
      </c>
      <c r="G322" s="0" t="n">
        <f aca="false">F322^2</f>
        <v>6.41465368724746E-005</v>
      </c>
      <c r="H322" s="0" t="n">
        <f aca="false">ABS(F322)</f>
        <v>0.00800915331807767</v>
      </c>
    </row>
    <row r="323" customFormat="false" ht="15" hidden="false" customHeight="false" outlineLevel="0" collapsed="false">
      <c r="A323" s="0" t="s">
        <v>79</v>
      </c>
      <c r="B323" s="0" t="n">
        <v>88.6</v>
      </c>
      <c r="C323" s="0" t="n">
        <v>88.5</v>
      </c>
      <c r="F323" s="0" t="n">
        <f aca="false">(B323-C323)/B323</f>
        <v>0.0011286681715575</v>
      </c>
      <c r="G323" s="0" t="n">
        <f aca="false">F323^2</f>
        <v>1.27389184148695E-006</v>
      </c>
      <c r="H323" s="0" t="n">
        <f aca="false">ABS(F323)</f>
        <v>0.0011286681715575</v>
      </c>
    </row>
    <row r="324" customFormat="false" ht="15" hidden="false" customHeight="false" outlineLevel="0" collapsed="false">
      <c r="A324" s="0" t="s">
        <v>139</v>
      </c>
      <c r="B324" s="0" t="n">
        <v>88.4</v>
      </c>
      <c r="C324" s="0" t="n">
        <v>88.7</v>
      </c>
      <c r="F324" s="0" t="n">
        <f aca="false">(B324-C324)/B324</f>
        <v>-0.00339366515837101</v>
      </c>
      <c r="G324" s="0" t="n">
        <f aca="false">F324^2</f>
        <v>1.15169632071413E-005</v>
      </c>
      <c r="H324" s="0" t="n">
        <f aca="false">ABS(F324)</f>
        <v>0.00339366515837101</v>
      </c>
    </row>
    <row r="325" customFormat="false" ht="15" hidden="false" customHeight="false" outlineLevel="0" collapsed="false">
      <c r="A325" s="0" t="s">
        <v>64</v>
      </c>
      <c r="B325" s="0" t="n">
        <v>85.5</v>
      </c>
      <c r="C325" s="0" t="n">
        <v>89.4</v>
      </c>
      <c r="F325" s="0" t="n">
        <f aca="false">(B325-C325)/B325</f>
        <v>-0.0456140350877194</v>
      </c>
      <c r="G325" s="0" t="n">
        <f aca="false">F325^2</f>
        <v>0.00208064019698369</v>
      </c>
      <c r="H325" s="0" t="n">
        <f aca="false">ABS(F325)</f>
        <v>0.0456140350877194</v>
      </c>
    </row>
    <row r="326" customFormat="false" ht="15" hidden="false" customHeight="false" outlineLevel="0" collapsed="false">
      <c r="A326" s="0" t="s">
        <v>73</v>
      </c>
      <c r="B326" s="0" t="n">
        <v>91.4</v>
      </c>
      <c r="C326" s="0" t="n">
        <v>90.1</v>
      </c>
      <c r="F326" s="0" t="n">
        <f aca="false">(B326-C326)/B326</f>
        <v>0.014223194748359</v>
      </c>
      <c r="G326" s="0" t="n">
        <f aca="false">F326^2</f>
        <v>0.000202299268849747</v>
      </c>
      <c r="H326" s="0" t="n">
        <f aca="false">ABS(F326)</f>
        <v>0.014223194748359</v>
      </c>
    </row>
    <row r="327" customFormat="false" ht="15" hidden="false" customHeight="false" outlineLevel="0" collapsed="false">
      <c r="A327" s="0" t="s">
        <v>54</v>
      </c>
      <c r="B327" s="0" t="n">
        <v>88.8</v>
      </c>
      <c r="C327" s="0" t="n">
        <v>90.3</v>
      </c>
      <c r="F327" s="0" t="n">
        <f aca="false">(B327-C327)/B327</f>
        <v>-0.0168918918918919</v>
      </c>
      <c r="G327" s="0" t="n">
        <f aca="false">F327^2</f>
        <v>0.000285336011687363</v>
      </c>
      <c r="H327" s="0" t="n">
        <f aca="false">ABS(F327)</f>
        <v>0.0168918918918919</v>
      </c>
    </row>
    <row r="328" customFormat="false" ht="15" hidden="false" customHeight="false" outlineLevel="0" collapsed="false">
      <c r="A328" s="0" t="s">
        <v>42</v>
      </c>
      <c r="B328" s="0" t="n">
        <v>90.2</v>
      </c>
      <c r="C328" s="0" t="n">
        <v>91.3</v>
      </c>
      <c r="F328" s="0" t="n">
        <f aca="false">(B328-C328)/B328</f>
        <v>-0.0121951219512194</v>
      </c>
      <c r="G328" s="0" t="n">
        <f aca="false">F328^2</f>
        <v>0.000148720999405114</v>
      </c>
      <c r="H328" s="0" t="n">
        <f aca="false">ABS(F328)</f>
        <v>0.0121951219512194</v>
      </c>
    </row>
    <row r="329" customFormat="false" ht="15" hidden="false" customHeight="false" outlineLevel="0" collapsed="false">
      <c r="A329" s="0" t="s">
        <v>59</v>
      </c>
      <c r="B329" s="0" t="n">
        <v>90.8</v>
      </c>
      <c r="C329" s="0" t="n">
        <v>91.4</v>
      </c>
      <c r="F329" s="0" t="n">
        <f aca="false">(B329-C329)/B329</f>
        <v>-0.0066079295154186</v>
      </c>
      <c r="G329" s="0" t="n">
        <f aca="false">F329^2</f>
        <v>4.36647324807402E-005</v>
      </c>
      <c r="H329" s="0" t="n">
        <f aca="false">ABS(F329)</f>
        <v>0.0066079295154186</v>
      </c>
    </row>
    <row r="330" customFormat="false" ht="15" hidden="false" customHeight="false" outlineLevel="0" collapsed="false">
      <c r="A330" s="0" t="s">
        <v>97</v>
      </c>
      <c r="B330" s="0" t="n">
        <v>90.1</v>
      </c>
      <c r="C330" s="0" t="n">
        <v>92.2</v>
      </c>
      <c r="F330" s="0" t="n">
        <f aca="false">(B330-C330)/B330</f>
        <v>-0.0233074361820201</v>
      </c>
      <c r="G330" s="0" t="n">
        <f aca="false">F330^2</f>
        <v>0.000543236581378938</v>
      </c>
      <c r="H330" s="0" t="n">
        <f aca="false">ABS(F330)</f>
        <v>0.0233074361820201</v>
      </c>
    </row>
    <row r="331" customFormat="false" ht="15" hidden="false" customHeight="false" outlineLevel="0" collapsed="false">
      <c r="A331" s="0" t="s">
        <v>75</v>
      </c>
      <c r="B331" s="0" t="n">
        <v>91.8</v>
      </c>
      <c r="C331" s="0" t="n">
        <v>92.3</v>
      </c>
      <c r="F331" s="0" t="n">
        <f aca="false">(B331-C331)/B331</f>
        <v>-0.00544662309368192</v>
      </c>
      <c r="G331" s="0" t="n">
        <f aca="false">F331^2</f>
        <v>2.96657031246292E-005</v>
      </c>
      <c r="H331" s="0" t="n">
        <f aca="false">ABS(F331)</f>
        <v>0.00544662309368192</v>
      </c>
    </row>
    <row r="332" customFormat="false" ht="15" hidden="false" customHeight="false" outlineLevel="0" collapsed="false">
      <c r="A332" s="0" t="s">
        <v>163</v>
      </c>
      <c r="B332" s="0" t="n">
        <v>89.7</v>
      </c>
      <c r="C332" s="0" t="n">
        <v>92.4</v>
      </c>
      <c r="F332" s="0" t="n">
        <f aca="false">(B332-C332)/B332</f>
        <v>-0.0301003344481606</v>
      </c>
      <c r="G332" s="0" t="n">
        <f aca="false">F332^2</f>
        <v>0.000906030133891122</v>
      </c>
      <c r="H332" s="0" t="n">
        <f aca="false">ABS(F332)</f>
        <v>0.0301003344481606</v>
      </c>
    </row>
    <row r="333" customFormat="false" ht="15" hidden="false" customHeight="false" outlineLevel="0" collapsed="false">
      <c r="A333" s="0" t="s">
        <v>37</v>
      </c>
      <c r="B333" s="0" t="n">
        <v>91.8</v>
      </c>
      <c r="C333" s="0" t="n">
        <v>92.8</v>
      </c>
      <c r="F333" s="0" t="n">
        <f aca="false">(B333-C333)/B333</f>
        <v>-0.0108932461873638</v>
      </c>
      <c r="G333" s="0" t="n">
        <f aca="false">F333^2</f>
        <v>0.000118662812498517</v>
      </c>
      <c r="H333" s="0" t="n">
        <f aca="false">ABS(F333)</f>
        <v>0.0108932461873638</v>
      </c>
    </row>
    <row r="334" customFormat="false" ht="15" hidden="false" customHeight="false" outlineLevel="0" collapsed="false">
      <c r="A334" s="0" t="s">
        <v>52</v>
      </c>
      <c r="B334" s="0" t="n">
        <v>91.1</v>
      </c>
      <c r="C334" s="0" t="n">
        <v>93</v>
      </c>
      <c r="F334" s="0" t="n">
        <f aca="false">(B334-C334)/B334</f>
        <v>-0.0208562019758508</v>
      </c>
      <c r="G334" s="0" t="n">
        <f aca="false">F334^2</f>
        <v>0.000434981160857482</v>
      </c>
      <c r="H334" s="0" t="n">
        <f aca="false">ABS(F334)</f>
        <v>0.0208562019758508</v>
      </c>
    </row>
    <row r="335" customFormat="false" ht="15" hidden="false" customHeight="false" outlineLevel="0" collapsed="false">
      <c r="A335" s="0" t="s">
        <v>81</v>
      </c>
      <c r="B335" s="0" t="n">
        <v>91.8</v>
      </c>
      <c r="C335" s="0" t="n">
        <v>93.6</v>
      </c>
      <c r="F335" s="0" t="n">
        <f aca="false">(B335-C335)/B335</f>
        <v>-0.0196078431372549</v>
      </c>
      <c r="G335" s="0" t="n">
        <f aca="false">F335^2</f>
        <v>0.000384467512495193</v>
      </c>
      <c r="H335" s="0" t="n">
        <f aca="false">ABS(F335)</f>
        <v>0.0196078431372549</v>
      </c>
    </row>
    <row r="336" customFormat="false" ht="15" hidden="false" customHeight="false" outlineLevel="0" collapsed="false">
      <c r="A336" s="0" t="s">
        <v>29</v>
      </c>
      <c r="B336" s="0" t="n">
        <v>91.6</v>
      </c>
      <c r="C336" s="0" t="n">
        <v>93.9</v>
      </c>
      <c r="F336" s="0" t="n">
        <f aca="false">(B336-C336)/B336</f>
        <v>-0.025109170305677</v>
      </c>
      <c r="G336" s="0" t="n">
        <f aca="false">F336^2</f>
        <v>0.000630470433439491</v>
      </c>
      <c r="H336" s="0" t="n">
        <f aca="false">ABS(F336)</f>
        <v>0.025109170305677</v>
      </c>
    </row>
    <row r="337" customFormat="false" ht="15" hidden="false" customHeight="false" outlineLevel="0" collapsed="false">
      <c r="A337" s="0" t="s">
        <v>137</v>
      </c>
      <c r="B337" s="0" t="n">
        <v>93.9</v>
      </c>
      <c r="C337" s="0" t="n">
        <v>94</v>
      </c>
      <c r="F337" s="0" t="n">
        <f aca="false">(B337-C337)/B337</f>
        <v>-0.00106496272630452</v>
      </c>
      <c r="G337" s="0" t="n">
        <f aca="false">F337^2</f>
        <v>1.13414560841795E-006</v>
      </c>
      <c r="H337" s="0" t="n">
        <f aca="false">ABS(F337)</f>
        <v>0.00106496272630452</v>
      </c>
    </row>
    <row r="338" customFormat="false" ht="15" hidden="false" customHeight="false" outlineLevel="0" collapsed="false">
      <c r="A338" s="0" t="s">
        <v>41</v>
      </c>
      <c r="B338" s="0" t="n">
        <v>94</v>
      </c>
      <c r="C338" s="0" t="n">
        <v>94</v>
      </c>
      <c r="F338" s="0" t="n">
        <f aca="false">(B338-C338)/B338</f>
        <v>0</v>
      </c>
      <c r="G338" s="0" t="n">
        <f aca="false">F338^2</f>
        <v>0</v>
      </c>
      <c r="H338" s="0" t="n">
        <f aca="false">ABS(F338)</f>
        <v>0</v>
      </c>
    </row>
    <row r="339" customFormat="false" ht="15" hidden="false" customHeight="false" outlineLevel="0" collapsed="false">
      <c r="A339" s="0" t="s">
        <v>69</v>
      </c>
      <c r="B339" s="0" t="n">
        <v>94.5</v>
      </c>
      <c r="C339" s="0" t="n">
        <v>94</v>
      </c>
      <c r="F339" s="0" t="n">
        <f aca="false">(B339-C339)/B339</f>
        <v>0.00529100529100529</v>
      </c>
      <c r="G339" s="0" t="n">
        <f aca="false">F339^2</f>
        <v>2.7994736989446E-005</v>
      </c>
      <c r="H339" s="0" t="n">
        <f aca="false">ABS(F339)</f>
        <v>0.00529100529100529</v>
      </c>
    </row>
    <row r="340" customFormat="false" ht="15" hidden="false" customHeight="false" outlineLevel="0" collapsed="false">
      <c r="A340" s="0" t="s">
        <v>60</v>
      </c>
      <c r="B340" s="0" t="n">
        <v>92.4</v>
      </c>
      <c r="C340" s="0" t="n">
        <v>94.3</v>
      </c>
      <c r="F340" s="0" t="n">
        <f aca="false">(B340-C340)/B340</f>
        <v>-0.0205627705627705</v>
      </c>
      <c r="G340" s="0" t="n">
        <f aca="false">F340^2</f>
        <v>0.00042282753321714</v>
      </c>
      <c r="H340" s="0" t="n">
        <f aca="false">ABS(F340)</f>
        <v>0.0205627705627705</v>
      </c>
    </row>
    <row r="341" customFormat="false" ht="15" hidden="false" customHeight="false" outlineLevel="0" collapsed="false">
      <c r="A341" s="0" t="s">
        <v>33</v>
      </c>
      <c r="B341" s="0" t="n">
        <v>94.8</v>
      </c>
      <c r="C341" s="0" t="n">
        <v>94.3</v>
      </c>
      <c r="F341" s="0" t="n">
        <f aca="false">(B341-C341)/B341</f>
        <v>0.00527426160337553</v>
      </c>
      <c r="G341" s="0" t="n">
        <f aca="false">F341^2</f>
        <v>2.78178354608414E-005</v>
      </c>
      <c r="H341" s="0" t="n">
        <f aca="false">ABS(F341)</f>
        <v>0.00527426160337553</v>
      </c>
    </row>
    <row r="342" customFormat="false" ht="15" hidden="false" customHeight="false" outlineLevel="0" collapsed="false">
      <c r="A342" s="0" t="s">
        <v>101</v>
      </c>
      <c r="B342" s="0" t="n">
        <v>92.8</v>
      </c>
      <c r="C342" s="0" t="n">
        <v>94.5</v>
      </c>
      <c r="F342" s="0" t="n">
        <f aca="false">(B342-C342)/B342</f>
        <v>-0.0183189655172414</v>
      </c>
      <c r="G342" s="0" t="n">
        <f aca="false">F342^2</f>
        <v>0.00033558449762188</v>
      </c>
      <c r="H342" s="0" t="n">
        <f aca="false">ABS(F342)</f>
        <v>0.0183189655172414</v>
      </c>
    </row>
    <row r="343" customFormat="false" ht="15" hidden="false" customHeight="false" outlineLevel="0" collapsed="false">
      <c r="A343" s="0" t="s">
        <v>67</v>
      </c>
      <c r="B343" s="0" t="n">
        <v>93.4</v>
      </c>
      <c r="C343" s="0" t="n">
        <v>94.6</v>
      </c>
      <c r="F343" s="0" t="n">
        <f aca="false">(B343-C343)/B343</f>
        <v>-0.0128479657387579</v>
      </c>
      <c r="G343" s="0" t="n">
        <f aca="false">F343^2</f>
        <v>0.000165070223624297</v>
      </c>
      <c r="H343" s="0" t="n">
        <f aca="false">ABS(F343)</f>
        <v>0.0128479657387579</v>
      </c>
    </row>
    <row r="344" customFormat="false" ht="15" hidden="false" customHeight="false" outlineLevel="0" collapsed="false">
      <c r="A344" s="0" t="s">
        <v>136</v>
      </c>
      <c r="B344" s="0" t="n">
        <v>93.3</v>
      </c>
      <c r="C344" s="0" t="n">
        <v>94.8</v>
      </c>
      <c r="F344" s="0" t="n">
        <f aca="false">(B344-C344)/B344</f>
        <v>-0.0160771704180064</v>
      </c>
      <c r="G344" s="0" t="n">
        <f aca="false">F344^2</f>
        <v>0.000258475408649621</v>
      </c>
      <c r="H344" s="0" t="n">
        <f aca="false">ABS(F344)</f>
        <v>0.0160771704180064</v>
      </c>
    </row>
    <row r="345" customFormat="false" ht="15" hidden="false" customHeight="false" outlineLevel="0" collapsed="false">
      <c r="A345" s="0" t="s">
        <v>82</v>
      </c>
      <c r="B345" s="0" t="n">
        <v>95.1</v>
      </c>
      <c r="C345" s="0" t="n">
        <v>95.1</v>
      </c>
      <c r="F345" s="0" t="n">
        <f aca="false">(B345-C345)/B345</f>
        <v>0</v>
      </c>
      <c r="G345" s="0" t="n">
        <f aca="false">F345^2</f>
        <v>0</v>
      </c>
      <c r="H345" s="0" t="n">
        <f aca="false">ABS(F345)</f>
        <v>0</v>
      </c>
    </row>
    <row r="346" customFormat="false" ht="15" hidden="false" customHeight="false" outlineLevel="0" collapsed="false">
      <c r="A346" s="0" t="s">
        <v>85</v>
      </c>
      <c r="B346" s="0" t="n">
        <v>95.7</v>
      </c>
      <c r="C346" s="0" t="n">
        <v>95.6</v>
      </c>
      <c r="F346" s="0" t="n">
        <f aca="false">(B346-C346)/B346</f>
        <v>0.00104493207941493</v>
      </c>
      <c r="G346" s="0" t="n">
        <f aca="false">F346^2</f>
        <v>1.0918830505904E-006</v>
      </c>
      <c r="H346" s="0" t="n">
        <f aca="false">ABS(F346)</f>
        <v>0.00104493207941493</v>
      </c>
    </row>
    <row r="347" customFormat="false" ht="15" hidden="false" customHeight="false" outlineLevel="0" collapsed="false">
      <c r="A347" s="0" t="s">
        <v>144</v>
      </c>
      <c r="B347" s="0" t="n">
        <v>94.3</v>
      </c>
      <c r="C347" s="0" t="n">
        <v>95.8</v>
      </c>
      <c r="F347" s="0" t="n">
        <f aca="false">(B347-C347)/B347</f>
        <v>-0.0159066808059385</v>
      </c>
      <c r="G347" s="0" t="n">
        <f aca="false">F347^2</f>
        <v>0.000253022494262012</v>
      </c>
      <c r="H347" s="0" t="n">
        <f aca="false">ABS(F347)</f>
        <v>0.0159066808059385</v>
      </c>
    </row>
    <row r="348" customFormat="false" ht="15" hidden="false" customHeight="false" outlineLevel="0" collapsed="false">
      <c r="A348" s="0" t="s">
        <v>84</v>
      </c>
      <c r="B348" s="0" t="n">
        <v>96.1</v>
      </c>
      <c r="C348" s="0" t="n">
        <v>95.8</v>
      </c>
      <c r="F348" s="0" t="n">
        <f aca="false">(B348-C348)/B348</f>
        <v>0.0031217481789802</v>
      </c>
      <c r="G348" s="0" t="n">
        <f aca="false">F348^2</f>
        <v>9.74531169296619E-006</v>
      </c>
      <c r="H348" s="0" t="n">
        <f aca="false">ABS(F348)</f>
        <v>0.0031217481789802</v>
      </c>
    </row>
    <row r="349" customFormat="false" ht="15" hidden="false" customHeight="false" outlineLevel="0" collapsed="false">
      <c r="A349" s="0" t="s">
        <v>56</v>
      </c>
      <c r="B349" s="0" t="n">
        <v>95.9</v>
      </c>
      <c r="C349" s="0" t="n">
        <v>96</v>
      </c>
      <c r="F349" s="0" t="n">
        <f aca="false">(B349-C349)/B349</f>
        <v>-0.00104275286757033</v>
      </c>
      <c r="G349" s="0" t="n">
        <f aca="false">F349^2</f>
        <v>1.08733354282614E-006</v>
      </c>
      <c r="H349" s="0" t="n">
        <f aca="false">ABS(F349)</f>
        <v>0.00104275286757033</v>
      </c>
    </row>
    <row r="350" customFormat="false" ht="15" hidden="false" customHeight="false" outlineLevel="0" collapsed="false">
      <c r="A350" s="0" t="s">
        <v>65</v>
      </c>
      <c r="B350" s="0" t="n">
        <v>95.3</v>
      </c>
      <c r="C350" s="0" t="n">
        <v>96.4</v>
      </c>
      <c r="F350" s="0" t="n">
        <f aca="false">(B350-C350)/B350</f>
        <v>-0.0115424973767052</v>
      </c>
      <c r="G350" s="0" t="n">
        <f aca="false">F350^2</f>
        <v>0.000133229245691247</v>
      </c>
      <c r="H350" s="0" t="n">
        <f aca="false">ABS(F350)</f>
        <v>0.0115424973767052</v>
      </c>
    </row>
    <row r="351" customFormat="false" ht="15" hidden="false" customHeight="false" outlineLevel="0" collapsed="false">
      <c r="A351" s="0" t="s">
        <v>46</v>
      </c>
      <c r="B351" s="0" t="n">
        <v>97.3</v>
      </c>
      <c r="C351" s="0" t="n">
        <v>96.9</v>
      </c>
      <c r="F351" s="0" t="n">
        <f aca="false">(B351-C351)/B351</f>
        <v>0.00411099691675222</v>
      </c>
      <c r="G351" s="0" t="n">
        <f aca="false">F351^2</f>
        <v>1.69002956495463E-005</v>
      </c>
      <c r="H351" s="0" t="n">
        <f aca="false">ABS(F351)</f>
        <v>0.00411099691675222</v>
      </c>
    </row>
    <row r="352" customFormat="false" ht="15" hidden="false" customHeight="false" outlineLevel="0" collapsed="false">
      <c r="A352" s="0" t="s">
        <v>34</v>
      </c>
      <c r="B352" s="0" t="n">
        <v>97.4</v>
      </c>
      <c r="C352" s="0" t="n">
        <v>97.4</v>
      </c>
      <c r="F352" s="0" t="n">
        <f aca="false">(B352-C352)/B352</f>
        <v>0</v>
      </c>
      <c r="G352" s="0" t="n">
        <f aca="false">F352^2</f>
        <v>0</v>
      </c>
      <c r="H352" s="0" t="n">
        <f aca="false">ABS(F352)</f>
        <v>0</v>
      </c>
    </row>
    <row r="353" customFormat="false" ht="15" hidden="false" customHeight="false" outlineLevel="0" collapsed="false">
      <c r="A353" s="0" t="s">
        <v>45</v>
      </c>
      <c r="B353" s="0" t="n">
        <v>97.9</v>
      </c>
      <c r="C353" s="0" t="n">
        <v>97.4</v>
      </c>
      <c r="F353" s="0" t="n">
        <f aca="false">(B353-C353)/B353</f>
        <v>0.00510725229826353</v>
      </c>
      <c r="G353" s="0" t="n">
        <f aca="false">F353^2</f>
        <v>2.60840260381181E-005</v>
      </c>
      <c r="H353" s="0" t="n">
        <f aca="false">ABS(F353)</f>
        <v>0.00510725229826353</v>
      </c>
    </row>
    <row r="354" customFormat="false" ht="15" hidden="false" customHeight="false" outlineLevel="0" collapsed="false">
      <c r="A354" s="0" t="s">
        <v>83</v>
      </c>
      <c r="B354" s="0" t="n">
        <v>97.5</v>
      </c>
      <c r="C354" s="0" t="n">
        <v>97.6</v>
      </c>
      <c r="F354" s="0" t="n">
        <f aca="false">(B354-C354)/B354</f>
        <v>-0.00102564102564097</v>
      </c>
      <c r="G354" s="0" t="n">
        <f aca="false">F354^2</f>
        <v>1.05193951347786E-006</v>
      </c>
      <c r="H354" s="0" t="n">
        <f aca="false">ABS(F354)</f>
        <v>0.00102564102564097</v>
      </c>
    </row>
    <row r="355" customFormat="false" ht="15" hidden="false" customHeight="false" outlineLevel="0" collapsed="false">
      <c r="A355" s="0" t="s">
        <v>63</v>
      </c>
      <c r="B355" s="0" t="n">
        <v>97.3</v>
      </c>
      <c r="C355" s="0" t="n">
        <v>97.9</v>
      </c>
      <c r="F355" s="0" t="n">
        <f aca="false">(B355-C355)/B355</f>
        <v>-0.00616649537512856</v>
      </c>
      <c r="G355" s="0" t="n">
        <f aca="false">F355^2</f>
        <v>3.80256652114819E-005</v>
      </c>
      <c r="H355" s="0" t="n">
        <f aca="false">ABS(F355)</f>
        <v>0.00616649537512856</v>
      </c>
    </row>
    <row r="356" customFormat="false" ht="15" hidden="false" customHeight="false" outlineLevel="0" collapsed="false">
      <c r="A356" s="0" t="s">
        <v>51</v>
      </c>
      <c r="B356" s="0" t="n">
        <v>98.5</v>
      </c>
      <c r="C356" s="0" t="n">
        <v>98.9</v>
      </c>
      <c r="F356" s="0" t="n">
        <f aca="false">(B356-C356)/B356</f>
        <v>-0.00406091370558381</v>
      </c>
      <c r="G356" s="0" t="n">
        <f aca="false">F356^2</f>
        <v>1.64910201241985E-005</v>
      </c>
      <c r="H356" s="0" t="n">
        <f aca="false">ABS(F356)</f>
        <v>0.00406091370558381</v>
      </c>
    </row>
    <row r="357" customFormat="false" ht="15" hidden="false" customHeight="false" outlineLevel="0" collapsed="false">
      <c r="A357" s="0" t="s">
        <v>43</v>
      </c>
      <c r="B357" s="0" t="n">
        <v>98.9</v>
      </c>
      <c r="C357" s="0" t="n">
        <v>99.1</v>
      </c>
      <c r="F357" s="0" t="n">
        <f aca="false">(B357-C357)/B357</f>
        <v>-0.00202224469160757</v>
      </c>
      <c r="G357" s="0" t="n">
        <f aca="false">F357^2</f>
        <v>4.08947359273499E-006</v>
      </c>
      <c r="H357" s="0" t="n">
        <f aca="false">ABS(F357)</f>
        <v>0.00202224469160757</v>
      </c>
    </row>
    <row r="358" customFormat="false" ht="15" hidden="false" customHeight="false" outlineLevel="0" collapsed="false">
      <c r="A358" s="0" t="s">
        <v>61</v>
      </c>
      <c r="B358" s="0" t="n">
        <v>99.1</v>
      </c>
      <c r="C358" s="0" t="n">
        <v>99.1</v>
      </c>
      <c r="F358" s="0" t="n">
        <f aca="false">(B358-C358)/B358</f>
        <v>0</v>
      </c>
      <c r="G358" s="0" t="n">
        <f aca="false">F358^2</f>
        <v>0</v>
      </c>
      <c r="H358" s="0" t="n">
        <f aca="false">ABS(F358)</f>
        <v>0</v>
      </c>
    </row>
    <row r="359" customFormat="false" ht="15" hidden="false" customHeight="false" outlineLevel="0" collapsed="false">
      <c r="A359" s="0" t="s">
        <v>35</v>
      </c>
      <c r="B359" s="0" t="n">
        <v>99.2</v>
      </c>
      <c r="C359" s="0" t="n">
        <v>99.1</v>
      </c>
      <c r="F359" s="0" t="n">
        <f aca="false">(B359-C359)/B359</f>
        <v>0.00100806451612912</v>
      </c>
      <c r="G359" s="0" t="n">
        <f aca="false">F359^2</f>
        <v>1.01619406867863E-006</v>
      </c>
      <c r="H359" s="0" t="n">
        <f aca="false">ABS(F359)</f>
        <v>0.00100806451612912</v>
      </c>
    </row>
    <row r="360" customFormat="false" ht="15" hidden="false" customHeight="false" outlineLevel="0" collapsed="false">
      <c r="A360" s="0" t="s">
        <v>40</v>
      </c>
      <c r="B360" s="0" t="n">
        <v>99</v>
      </c>
      <c r="C360" s="0" t="n">
        <v>99.2</v>
      </c>
      <c r="F360" s="0" t="n">
        <f aca="false">(B360-C360)/B360</f>
        <v>-0.00202020202020205</v>
      </c>
      <c r="G360" s="0" t="n">
        <f aca="false">F360^2</f>
        <v>4.08121620242844E-006</v>
      </c>
      <c r="H360" s="0" t="n">
        <f aca="false">ABS(F360)</f>
        <v>0.00202020202020205</v>
      </c>
    </row>
    <row r="361" customFormat="false" ht="15" hidden="false" customHeight="false" outlineLevel="0" collapsed="false">
      <c r="A361" s="0" t="s">
        <v>38</v>
      </c>
      <c r="B361" s="0" t="n">
        <v>99.1</v>
      </c>
      <c r="C361" s="0" t="n">
        <v>99.3</v>
      </c>
      <c r="F361" s="0" t="n">
        <f aca="false">(B361-C361)/B361</f>
        <v>-0.0020181634712412</v>
      </c>
      <c r="G361" s="0" t="n">
        <f aca="false">F361^2</f>
        <v>4.07298379665233E-006</v>
      </c>
      <c r="H361" s="0" t="n">
        <f aca="false">ABS(F361)</f>
        <v>0.0020181634712412</v>
      </c>
    </row>
    <row r="362" customFormat="false" ht="15" hidden="false" customHeight="false" outlineLevel="0" collapsed="false">
      <c r="A362" s="0" t="s">
        <v>62</v>
      </c>
      <c r="B362" s="0" t="n">
        <v>99.1</v>
      </c>
      <c r="C362" s="0" t="n">
        <v>99.3</v>
      </c>
      <c r="F362" s="0" t="n">
        <f aca="false">(B362-C362)/B362</f>
        <v>-0.0020181634712412</v>
      </c>
      <c r="G362" s="0" t="n">
        <f aca="false">F362^2</f>
        <v>4.07298379665233E-006</v>
      </c>
      <c r="H362" s="0" t="n">
        <f aca="false">ABS(F362)</f>
        <v>0.0020181634712412</v>
      </c>
    </row>
    <row r="363" customFormat="false" ht="15" hidden="false" customHeight="false" outlineLevel="0" collapsed="false">
      <c r="A363" s="0" t="s">
        <v>25</v>
      </c>
      <c r="B363" s="0" t="n">
        <v>99.6</v>
      </c>
      <c r="C363" s="0" t="n">
        <v>99.4</v>
      </c>
      <c r="F363" s="0" t="n">
        <f aca="false">(B363-C363)/B363</f>
        <v>0.00200803212851394</v>
      </c>
      <c r="G363" s="0" t="n">
        <f aca="false">F363^2</f>
        <v>4.03219302914423E-006</v>
      </c>
      <c r="H363" s="0" t="n">
        <f aca="false">ABS(F363)</f>
        <v>0.00200803212851394</v>
      </c>
    </row>
    <row r="364" customFormat="false" ht="15" hidden="false" customHeight="false" outlineLevel="0" collapsed="false">
      <c r="A364" s="0" t="s">
        <v>21</v>
      </c>
      <c r="B364" s="0" t="n">
        <v>99.4</v>
      </c>
      <c r="C364" s="0" t="n">
        <v>99.5</v>
      </c>
      <c r="F364" s="0" t="n">
        <f aca="false">(B364-C364)/B364</f>
        <v>-0.00100603621730377</v>
      </c>
      <c r="G364" s="0" t="n">
        <f aca="false">F364^2</f>
        <v>1.01210887052687E-006</v>
      </c>
      <c r="H364" s="0" t="n">
        <f aca="false">ABS(F364)</f>
        <v>0.00100603621730377</v>
      </c>
    </row>
    <row r="365" customFormat="false" ht="15" hidden="false" customHeight="false" outlineLevel="0" collapsed="false">
      <c r="A365" s="0" t="s">
        <v>24</v>
      </c>
      <c r="B365" s="0" t="n">
        <v>99.6</v>
      </c>
      <c r="C365" s="0" t="n">
        <v>99.6</v>
      </c>
      <c r="F365" s="0" t="n">
        <f aca="false">(B365-C365)/B365</f>
        <v>0</v>
      </c>
      <c r="G365" s="0" t="n">
        <f aca="false">F365^2</f>
        <v>0</v>
      </c>
      <c r="H365" s="0" t="n">
        <f aca="false">ABS(F365)</f>
        <v>0</v>
      </c>
    </row>
    <row r="366" customFormat="false" ht="15" hidden="false" customHeight="false" outlineLevel="0" collapsed="false">
      <c r="A366" s="0" t="s">
        <v>32</v>
      </c>
      <c r="B366" s="0" t="n">
        <v>99.6</v>
      </c>
      <c r="C366" s="0" t="n">
        <v>99.6</v>
      </c>
      <c r="F366" s="0" t="n">
        <f aca="false">(B366-C366)/B366</f>
        <v>0</v>
      </c>
      <c r="G366" s="0" t="n">
        <f aca="false">F366^2</f>
        <v>0</v>
      </c>
      <c r="H366" s="0" t="n">
        <f aca="false">ABS(F366)</f>
        <v>0</v>
      </c>
    </row>
    <row r="367" customFormat="false" ht="15" hidden="false" customHeight="false" outlineLevel="0" collapsed="false">
      <c r="A367" s="0" t="s">
        <v>39</v>
      </c>
      <c r="B367" s="0" t="n">
        <v>99.6</v>
      </c>
      <c r="C367" s="0" t="n">
        <v>99.7</v>
      </c>
      <c r="F367" s="0" t="n">
        <f aca="false">(B367-C367)/B367</f>
        <v>-0.00100401606425711</v>
      </c>
      <c r="G367" s="0" t="n">
        <f aca="false">F367^2</f>
        <v>1.00804825728634E-006</v>
      </c>
      <c r="H367" s="0" t="n">
        <f aca="false">ABS(F367)</f>
        <v>0.00100401606425711</v>
      </c>
    </row>
    <row r="368" customFormat="false" ht="15" hidden="false" customHeight="false" outlineLevel="0" collapsed="false">
      <c r="A368" s="0" t="s">
        <v>53</v>
      </c>
      <c r="B368" s="0" t="n">
        <v>99.7</v>
      </c>
      <c r="C368" s="0" t="n">
        <v>99.7</v>
      </c>
      <c r="F368" s="0" t="n">
        <f aca="false">(B368-C368)/B368</f>
        <v>0</v>
      </c>
      <c r="G368" s="0" t="n">
        <f aca="false">F368^2</f>
        <v>0</v>
      </c>
      <c r="H368" s="0" t="n">
        <f aca="false">ABS(F368)</f>
        <v>0</v>
      </c>
    </row>
    <row r="369" customFormat="false" ht="15" hidden="false" customHeight="false" outlineLevel="0" collapsed="false">
      <c r="A369" s="0" t="s">
        <v>23</v>
      </c>
      <c r="B369" s="0" t="n">
        <v>99.8</v>
      </c>
      <c r="C369" s="0" t="n">
        <v>99.7</v>
      </c>
      <c r="F369" s="0" t="n">
        <f aca="false">(B369-C369)/B369</f>
        <v>0.00100200400801598</v>
      </c>
      <c r="G369" s="0" t="n">
        <f aca="false">F369^2</f>
        <v>1.00401203208008E-006</v>
      </c>
      <c r="H369" s="0" t="n">
        <f aca="false">ABS(F369)</f>
        <v>0.00100200400801598</v>
      </c>
    </row>
    <row r="370" customFormat="false" ht="15" hidden="false" customHeight="false" outlineLevel="0" collapsed="false">
      <c r="A370" s="0" t="s">
        <v>48</v>
      </c>
      <c r="B370" s="0" t="n">
        <v>99.8</v>
      </c>
      <c r="C370" s="0" t="n">
        <v>99.7</v>
      </c>
      <c r="F370" s="0" t="n">
        <f aca="false">(B370-C370)/B370</f>
        <v>0.00100200400801598</v>
      </c>
      <c r="G370" s="0" t="n">
        <f aca="false">F370^2</f>
        <v>1.00401203208008E-006</v>
      </c>
      <c r="H370" s="0" t="n">
        <f aca="false">ABS(F370)</f>
        <v>0.00100200400801598</v>
      </c>
    </row>
    <row r="371" customFormat="false" ht="15" hidden="false" customHeight="false" outlineLevel="0" collapsed="false">
      <c r="A371" s="0" t="s">
        <v>58</v>
      </c>
      <c r="B371" s="0" t="n">
        <v>99.7</v>
      </c>
      <c r="C371" s="0" t="n">
        <v>99.8</v>
      </c>
      <c r="F371" s="0" t="n">
        <f aca="false">(B371-C371)/B371</f>
        <v>-0.00100300902708119</v>
      </c>
      <c r="G371" s="0" t="n">
        <f aca="false">F371^2</f>
        <v>1.00602710840635E-006</v>
      </c>
      <c r="H371" s="0" t="n">
        <f aca="false">ABS(F371)</f>
        <v>0.00100300902708119</v>
      </c>
    </row>
    <row r="372" customFormat="false" ht="15" hidden="false" customHeight="false" outlineLevel="0" collapsed="false">
      <c r="A372" s="0" t="s">
        <v>55</v>
      </c>
      <c r="B372" s="0" t="n">
        <v>99.8</v>
      </c>
      <c r="C372" s="0" t="n">
        <v>99.8</v>
      </c>
      <c r="F372" s="0" t="n">
        <f aca="false">(B372-C372)/B372</f>
        <v>0</v>
      </c>
      <c r="G372" s="0" t="n">
        <f aca="false">F372^2</f>
        <v>0</v>
      </c>
      <c r="H372" s="0" t="n">
        <f aca="false">ABS(F372)</f>
        <v>0</v>
      </c>
    </row>
    <row r="373" customFormat="false" ht="15" hidden="false" customHeight="false" outlineLevel="0" collapsed="false">
      <c r="A373" s="0" t="s">
        <v>26</v>
      </c>
      <c r="B373" s="0" t="n">
        <v>99.9</v>
      </c>
      <c r="C373" s="0" t="n">
        <v>99.9</v>
      </c>
      <c r="F373" s="0" t="n">
        <f aca="false">(B373-C373)/B373</f>
        <v>0</v>
      </c>
      <c r="G373" s="0" t="n">
        <f aca="false">F373^2</f>
        <v>0</v>
      </c>
      <c r="H373" s="0" t="n">
        <f aca="false">ABS(F373)</f>
        <v>0</v>
      </c>
    </row>
    <row r="374" customFormat="false" ht="15" hidden="false" customHeight="false" outlineLevel="0" collapsed="false">
      <c r="A374" s="0" t="s">
        <v>36</v>
      </c>
      <c r="B374" s="0" t="n">
        <v>99.9</v>
      </c>
      <c r="C374" s="0" t="n">
        <v>99.9</v>
      </c>
      <c r="F374" s="0" t="n">
        <f aca="false">(B374-C374)/B374</f>
        <v>0</v>
      </c>
      <c r="G374" s="0" t="n">
        <f aca="false">F374^2</f>
        <v>0</v>
      </c>
      <c r="H374" s="0" t="n">
        <f aca="false">ABS(F374)</f>
        <v>0</v>
      </c>
    </row>
    <row r="375" customFormat="false" ht="15" hidden="false" customHeight="false" outlineLevel="0" collapsed="false">
      <c r="A375" s="0" t="s">
        <v>17</v>
      </c>
      <c r="B375" s="0" t="n">
        <v>100</v>
      </c>
      <c r="C375" s="0" t="n">
        <v>100</v>
      </c>
      <c r="F375" s="0" t="n">
        <f aca="false">(B375-C375)/B375</f>
        <v>0</v>
      </c>
      <c r="G375" s="0" t="n">
        <f aca="false">F375^2</f>
        <v>0</v>
      </c>
      <c r="H375" s="0" t="n">
        <f aca="false">ABS(F375)</f>
        <v>0</v>
      </c>
    </row>
    <row r="376" customFormat="false" ht="15" hidden="false" customHeight="false" outlineLevel="0" collapsed="false">
      <c r="A376" s="0" t="s">
        <v>18</v>
      </c>
      <c r="B376" s="0" t="n">
        <v>100</v>
      </c>
      <c r="C376" s="0" t="n">
        <v>100</v>
      </c>
      <c r="F376" s="0" t="n">
        <f aca="false">(B376-C376)/B376</f>
        <v>0</v>
      </c>
      <c r="G376" s="0" t="n">
        <f aca="false">F376^2</f>
        <v>0</v>
      </c>
      <c r="H376" s="0" t="n">
        <f aca="false">ABS(F376)</f>
        <v>0</v>
      </c>
    </row>
    <row r="377" customFormat="false" ht="15" hidden="false" customHeight="false" outlineLevel="0" collapsed="false">
      <c r="A377" s="0" t="s">
        <v>19</v>
      </c>
      <c r="B377" s="0" t="n">
        <v>100</v>
      </c>
      <c r="C377" s="0" t="n">
        <v>100</v>
      </c>
      <c r="F377" s="0" t="n">
        <f aca="false">(B377-C377)/B377</f>
        <v>0</v>
      </c>
      <c r="G377" s="0" t="n">
        <f aca="false">F377^2</f>
        <v>0</v>
      </c>
      <c r="H377" s="0" t="n">
        <f aca="false">ABS(F377)</f>
        <v>0</v>
      </c>
    </row>
    <row r="378" customFormat="false" ht="15" hidden="false" customHeight="false" outlineLevel="0" collapsed="false">
      <c r="A378" s="0" t="s">
        <v>20</v>
      </c>
      <c r="B378" s="0" t="n">
        <v>100</v>
      </c>
      <c r="C378" s="0" t="n">
        <v>100</v>
      </c>
      <c r="F378" s="0" t="n">
        <f aca="false">(B378-C378)/B378</f>
        <v>0</v>
      </c>
      <c r="G378" s="0" t="n">
        <f aca="false">F378^2</f>
        <v>0</v>
      </c>
      <c r="H378" s="0" t="n">
        <f aca="false">ABS(F378)</f>
        <v>0</v>
      </c>
    </row>
    <row r="379" customFormat="false" ht="15" hidden="false" customHeight="false" outlineLevel="0" collapsed="false">
      <c r="A379" s="0" t="s">
        <v>22</v>
      </c>
      <c r="B379" s="0" t="n">
        <v>100</v>
      </c>
      <c r="C379" s="0" t="n">
        <v>100</v>
      </c>
      <c r="F379" s="0" t="n">
        <f aca="false">(B379-C379)/B379</f>
        <v>0</v>
      </c>
      <c r="G379" s="0" t="n">
        <f aca="false">F379^2</f>
        <v>0</v>
      </c>
      <c r="H379" s="0" t="n">
        <f aca="false">ABS(F379)</f>
        <v>0</v>
      </c>
    </row>
    <row r="380" customFormat="false" ht="15" hidden="false" customHeight="false" outlineLevel="0" collapsed="false">
      <c r="A380" s="0" t="s">
        <v>27</v>
      </c>
      <c r="B380" s="0" t="n">
        <v>100</v>
      </c>
      <c r="C380" s="0" t="n">
        <v>100</v>
      </c>
      <c r="F380" s="0" t="n">
        <f aca="false">(B380-C380)/B380</f>
        <v>0</v>
      </c>
      <c r="G380" s="0" t="n">
        <f aca="false">F380^2</f>
        <v>0</v>
      </c>
      <c r="H380" s="0" t="n">
        <f aca="false">ABS(F380)</f>
        <v>0</v>
      </c>
    </row>
    <row r="381" customFormat="false" ht="15" hidden="false" customHeight="false" outlineLevel="0" collapsed="false">
      <c r="A381" s="0" t="s">
        <v>28</v>
      </c>
      <c r="B381" s="0" t="n">
        <v>100</v>
      </c>
      <c r="C381" s="0" t="n">
        <v>100</v>
      </c>
      <c r="F381" s="0" t="n">
        <f aca="false">(B381-C381)/B381</f>
        <v>0</v>
      </c>
      <c r="G381" s="0" t="n">
        <f aca="false">F381^2</f>
        <v>0</v>
      </c>
      <c r="H381" s="0" t="n">
        <f aca="false">ABS(F381)</f>
        <v>0</v>
      </c>
    </row>
    <row r="382" customFormat="false" ht="15" hidden="false" customHeight="false" outlineLevel="0" collapsed="false">
      <c r="A382" s="0" t="s">
        <v>31</v>
      </c>
      <c r="B382" s="0" t="n">
        <v>100</v>
      </c>
      <c r="C382" s="0" t="n">
        <v>100</v>
      </c>
      <c r="F382" s="0" t="n">
        <f aca="false">(B382-C382)/B382</f>
        <v>0</v>
      </c>
      <c r="G382" s="0" t="n">
        <f aca="false">F382^2</f>
        <v>0</v>
      </c>
      <c r="H382" s="0" t="n">
        <f aca="false">ABS(F382)</f>
        <v>0</v>
      </c>
    </row>
    <row r="383" customFormat="false" ht="15" hidden="false" customHeight="false" outlineLevel="0" collapsed="false">
      <c r="A383" s="0" t="s">
        <v>44</v>
      </c>
      <c r="B383" s="0" t="n">
        <v>100</v>
      </c>
      <c r="C383" s="0" t="n">
        <v>100</v>
      </c>
      <c r="F383" s="0" t="n">
        <f aca="false">(B383-C383)/B383</f>
        <v>0</v>
      </c>
      <c r="G383" s="0" t="n">
        <f aca="false">F383^2</f>
        <v>0</v>
      </c>
      <c r="H383" s="0" t="n">
        <f aca="false">ABS(F383)</f>
        <v>0</v>
      </c>
    </row>
    <row r="384" customFormat="false" ht="15" hidden="false" customHeight="false" outlineLevel="0" collapsed="false">
      <c r="A384" s="0" t="s">
        <v>47</v>
      </c>
      <c r="B384" s="0" t="n">
        <v>100</v>
      </c>
      <c r="C384" s="0" t="n">
        <v>100</v>
      </c>
      <c r="F384" s="0" t="n">
        <f aca="false">(B384-C384)/B384</f>
        <v>0</v>
      </c>
      <c r="G384" s="0" t="n">
        <f aca="false">F384^2</f>
        <v>0</v>
      </c>
      <c r="H384" s="0" t="n">
        <f aca="false">ABS(F384)</f>
        <v>0</v>
      </c>
    </row>
    <row r="385" customFormat="false" ht="15" hidden="false" customHeight="false" outlineLevel="0" collapsed="false">
      <c r="A385" s="0" t="s">
        <v>50</v>
      </c>
      <c r="B385" s="0" t="n">
        <v>100</v>
      </c>
      <c r="C385" s="0" t="n">
        <v>100</v>
      </c>
      <c r="F385" s="0" t="n">
        <f aca="false">(B385-C385)/B385</f>
        <v>0</v>
      </c>
      <c r="G385" s="0" t="n">
        <f aca="false">F385^2</f>
        <v>0</v>
      </c>
      <c r="H385" s="0" t="n">
        <f aca="false">ABS(F385)</f>
        <v>0</v>
      </c>
    </row>
    <row r="386" customFormat="false" ht="15" hidden="false" customHeight="false" outlineLevel="0" collapsed="false">
      <c r="G386" s="0" t="n">
        <f aca="false">SUM(G2:G385)</f>
        <v>2.01229461140352</v>
      </c>
      <c r="H386" s="0" t="n">
        <f aca="false">SUM(H2:H385)</f>
        <v>18.1141075285216</v>
      </c>
    </row>
    <row r="387" customFormat="false" ht="15" hidden="false" customHeight="false" outlineLevel="0" collapsed="false">
      <c r="G387" s="0" t="n">
        <f aca="false">G386/385</f>
        <v>0.00522673925039875</v>
      </c>
      <c r="H387" s="0" t="n">
        <f aca="false">H386/384</f>
        <v>0.0471721550221915</v>
      </c>
    </row>
    <row r="388" customFormat="false" ht="15" hidden="false" customHeight="false" outlineLevel="0" collapsed="false">
      <c r="G388" s="0" t="n">
        <f aca="false">SQRT(G387)</f>
        <v>0.0722961911195794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0"/>
  <sheetViews>
    <sheetView windowProtection="false" showFormulas="false" showGridLines="true" showRowColHeaders="true" showZeros="true" rightToLeft="false" tabSelected="false" showOutlineSymbols="true" defaultGridColor="true" view="normal" topLeftCell="A358" colorId="64" zoomScale="100" zoomScaleNormal="100" zoomScalePageLayoutView="100" workbookViewId="0">
      <selection pane="topLeft" activeCell="H369" activeCellId="0" sqref="H36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4</v>
      </c>
      <c r="C1" s="0" t="s">
        <v>13</v>
      </c>
      <c r="F1" s="0" t="s">
        <v>1001</v>
      </c>
      <c r="G1" s="0" t="s">
        <v>1002</v>
      </c>
      <c r="H1" s="0" t="s">
        <v>1003</v>
      </c>
    </row>
    <row r="2" customFormat="false" ht="15" hidden="false" customHeight="false" outlineLevel="0" collapsed="false">
      <c r="A2" s="0" t="s">
        <v>204</v>
      </c>
      <c r="B2" s="0" t="n">
        <v>41.7</v>
      </c>
      <c r="C2" s="0" t="n">
        <v>33.1</v>
      </c>
      <c r="F2" s="0" t="n">
        <f aca="false">(B2-C2)/B2</f>
        <v>0.206235011990408</v>
      </c>
      <c r="G2" s="0" t="n">
        <f aca="false">(F2)^2</f>
        <v>0.0425328801706836</v>
      </c>
      <c r="H2" s="0" t="n">
        <f aca="false">ABS(F2)</f>
        <v>0.206235011990408</v>
      </c>
    </row>
    <row r="3" customFormat="false" ht="15" hidden="false" customHeight="false" outlineLevel="0" collapsed="false">
      <c r="A3" s="0" t="s">
        <v>716</v>
      </c>
      <c r="B3" s="0" t="n">
        <v>43.9</v>
      </c>
      <c r="C3" s="0" t="n">
        <v>33.1</v>
      </c>
      <c r="F3" s="0" t="n">
        <f aca="false">(B3-C3)/B3</f>
        <v>0.246013667425968</v>
      </c>
      <c r="G3" s="0" t="n">
        <f aca="false">(F3)^2</f>
        <v>0.0605227245603748</v>
      </c>
      <c r="H3" s="0" t="n">
        <f aca="false">ABS(F3)</f>
        <v>0.246013667425968</v>
      </c>
    </row>
    <row r="4" customFormat="false" ht="15" hidden="false" customHeight="false" outlineLevel="0" collapsed="false">
      <c r="A4" s="0" t="s">
        <v>148</v>
      </c>
      <c r="B4" s="0" t="n">
        <v>33.4</v>
      </c>
      <c r="C4" s="0" t="n">
        <v>33.2</v>
      </c>
      <c r="F4" s="0" t="n">
        <f aca="false">(B4-C4)/B4</f>
        <v>0.00598802395209568</v>
      </c>
      <c r="G4" s="0" t="n">
        <f aca="false">(F4)^2</f>
        <v>3.58564308508716E-005</v>
      </c>
      <c r="H4" s="0" t="n">
        <f aca="false">ABS(F4)</f>
        <v>0.00598802395209568</v>
      </c>
    </row>
    <row r="5" customFormat="false" ht="15" hidden="false" customHeight="false" outlineLevel="0" collapsed="false">
      <c r="A5" s="0" t="s">
        <v>876</v>
      </c>
      <c r="B5" s="0" t="n">
        <v>36.7</v>
      </c>
      <c r="C5" s="0" t="n">
        <v>33.2</v>
      </c>
      <c r="F5" s="0" t="n">
        <f aca="false">(B5-C5)/B5</f>
        <v>0.0953678474114441</v>
      </c>
      <c r="G5" s="0" t="n">
        <f aca="false">(F5)^2</f>
        <v>0.00909502631989249</v>
      </c>
      <c r="H5" s="0" t="n">
        <f aca="false">ABS(F5)</f>
        <v>0.0953678474114441</v>
      </c>
    </row>
    <row r="6" customFormat="false" ht="15" hidden="false" customHeight="false" outlineLevel="0" collapsed="false">
      <c r="A6" s="0" t="s">
        <v>991</v>
      </c>
      <c r="B6" s="0" t="n">
        <v>43</v>
      </c>
      <c r="C6" s="0" t="n">
        <v>33.5</v>
      </c>
      <c r="F6" s="0" t="n">
        <f aca="false">(B6-C6)/B6</f>
        <v>0.22093023255814</v>
      </c>
      <c r="G6" s="0" t="n">
        <f aca="false">(F6)^2</f>
        <v>0.0488101676581936</v>
      </c>
      <c r="H6" s="0" t="n">
        <f aca="false">ABS(F6)</f>
        <v>0.22093023255814</v>
      </c>
    </row>
    <row r="7" customFormat="false" ht="15" hidden="false" customHeight="false" outlineLevel="0" collapsed="false">
      <c r="A7" s="0" t="s">
        <v>252</v>
      </c>
      <c r="B7" s="0" t="n">
        <v>54.8</v>
      </c>
      <c r="C7" s="0" t="n">
        <v>33.6</v>
      </c>
      <c r="F7" s="0" t="n">
        <f aca="false">(B7-C7)/B7</f>
        <v>0.386861313868613</v>
      </c>
      <c r="G7" s="0" t="n">
        <f aca="false">(F7)^2</f>
        <v>0.14966167616815</v>
      </c>
      <c r="H7" s="0" t="n">
        <f aca="false">ABS(F7)</f>
        <v>0.386861313868613</v>
      </c>
    </row>
    <row r="8" customFormat="false" ht="15" hidden="false" customHeight="false" outlineLevel="0" collapsed="false">
      <c r="A8" s="0" t="s">
        <v>890</v>
      </c>
      <c r="B8" s="0" t="n">
        <v>37.8</v>
      </c>
      <c r="C8" s="0" t="n">
        <v>33.9</v>
      </c>
      <c r="F8" s="0" t="n">
        <f aca="false">(B8-C8)/B8</f>
        <v>0.103174603174603</v>
      </c>
      <c r="G8" s="0" t="n">
        <f aca="false">(F8)^2</f>
        <v>0.0106449987402368</v>
      </c>
      <c r="H8" s="0" t="n">
        <f aca="false">ABS(F8)</f>
        <v>0.103174603174603</v>
      </c>
    </row>
    <row r="9" customFormat="false" ht="15" hidden="false" customHeight="false" outlineLevel="0" collapsed="false">
      <c r="A9" s="0" t="s">
        <v>223</v>
      </c>
      <c r="B9" s="0" t="n">
        <v>43.7</v>
      </c>
      <c r="C9" s="0" t="n">
        <v>34.1</v>
      </c>
      <c r="F9" s="0" t="n">
        <f aca="false">(B9-C9)/B9</f>
        <v>0.219679633867277</v>
      </c>
      <c r="G9" s="0" t="n">
        <f aca="false">(F9)^2</f>
        <v>0.0482591415360608</v>
      </c>
      <c r="H9" s="0" t="n">
        <f aca="false">ABS(F9)</f>
        <v>0.219679633867277</v>
      </c>
    </row>
    <row r="10" customFormat="false" ht="15" hidden="false" customHeight="false" outlineLevel="0" collapsed="false">
      <c r="A10" s="0" t="s">
        <v>383</v>
      </c>
      <c r="B10" s="0" t="n">
        <v>48.1</v>
      </c>
      <c r="C10" s="0" t="n">
        <v>34.1</v>
      </c>
      <c r="F10" s="0" t="n">
        <f aca="false">(B10-C10)/B10</f>
        <v>0.291060291060291</v>
      </c>
      <c r="G10" s="0" t="n">
        <f aca="false">(F10)^2</f>
        <v>0.0847160930321014</v>
      </c>
      <c r="H10" s="0" t="n">
        <f aca="false">ABS(F10)</f>
        <v>0.291060291060291</v>
      </c>
    </row>
    <row r="11" customFormat="false" ht="15" hidden="false" customHeight="false" outlineLevel="0" collapsed="false">
      <c r="A11" s="0" t="s">
        <v>240</v>
      </c>
      <c r="B11" s="0" t="n">
        <v>31</v>
      </c>
      <c r="C11" s="0" t="n">
        <v>34.2</v>
      </c>
      <c r="F11" s="0" t="n">
        <f aca="false">(B11-C11)/B11</f>
        <v>-0.103225806451613</v>
      </c>
      <c r="G11" s="0" t="n">
        <f aca="false">(F11)^2</f>
        <v>0.0106555671175859</v>
      </c>
      <c r="H11" s="0" t="n">
        <f aca="false">ABS(F11)</f>
        <v>0.103225806451613</v>
      </c>
    </row>
    <row r="12" customFormat="false" ht="15" hidden="false" customHeight="false" outlineLevel="0" collapsed="false">
      <c r="A12" s="0" t="s">
        <v>754</v>
      </c>
      <c r="B12" s="0" t="n">
        <v>39.7</v>
      </c>
      <c r="C12" s="0" t="n">
        <v>34.6</v>
      </c>
      <c r="F12" s="0" t="n">
        <f aca="false">(B12-C12)/B12</f>
        <v>0.128463476070529</v>
      </c>
      <c r="G12" s="0" t="n">
        <f aca="false">(F12)^2</f>
        <v>0.0165028646841234</v>
      </c>
      <c r="H12" s="0" t="n">
        <f aca="false">ABS(F12)</f>
        <v>0.128463476070529</v>
      </c>
    </row>
    <row r="13" customFormat="false" ht="15" hidden="false" customHeight="false" outlineLevel="0" collapsed="false">
      <c r="A13" s="0" t="s">
        <v>153</v>
      </c>
      <c r="B13" s="0" t="n">
        <v>40.5</v>
      </c>
      <c r="C13" s="0" t="n">
        <v>34.9</v>
      </c>
      <c r="F13" s="0" t="n">
        <f aca="false">(B13-C13)/B13</f>
        <v>0.138271604938272</v>
      </c>
      <c r="G13" s="0" t="n">
        <f aca="false">(F13)^2</f>
        <v>0.0191190367322055</v>
      </c>
      <c r="H13" s="0" t="n">
        <f aca="false">ABS(F13)</f>
        <v>0.138271604938272</v>
      </c>
    </row>
    <row r="14" customFormat="false" ht="15" hidden="false" customHeight="false" outlineLevel="0" collapsed="false">
      <c r="A14" s="0" t="s">
        <v>379</v>
      </c>
      <c r="B14" s="0" t="n">
        <v>37.5</v>
      </c>
      <c r="C14" s="0" t="n">
        <v>35.1</v>
      </c>
      <c r="F14" s="0" t="n">
        <f aca="false">(B14-C14)/B14</f>
        <v>0.064</v>
      </c>
      <c r="G14" s="0" t="n">
        <f aca="false">(F14)^2</f>
        <v>0.004096</v>
      </c>
      <c r="H14" s="0" t="n">
        <f aca="false">ABS(F14)</f>
        <v>0.064</v>
      </c>
    </row>
    <row r="15" customFormat="false" ht="15" hidden="false" customHeight="false" outlineLevel="0" collapsed="false">
      <c r="A15" s="0" t="s">
        <v>276</v>
      </c>
      <c r="B15" s="0" t="n">
        <v>31.3</v>
      </c>
      <c r="C15" s="0" t="n">
        <v>35.2</v>
      </c>
      <c r="F15" s="0" t="n">
        <f aca="false">(B15-C15)/B15</f>
        <v>-0.124600638977636</v>
      </c>
      <c r="G15" s="0" t="n">
        <f aca="false">(F15)^2</f>
        <v>0.0155253192336351</v>
      </c>
      <c r="H15" s="0" t="n">
        <f aca="false">ABS(F15)</f>
        <v>0.124600638977636</v>
      </c>
    </row>
    <row r="16" customFormat="false" ht="15" hidden="false" customHeight="false" outlineLevel="0" collapsed="false">
      <c r="A16" s="0" t="s">
        <v>135</v>
      </c>
      <c r="B16" s="0" t="n">
        <v>31.8</v>
      </c>
      <c r="C16" s="0" t="n">
        <v>35.3</v>
      </c>
      <c r="F16" s="0" t="n">
        <f aca="false">(B16-C16)/B16</f>
        <v>-0.110062893081761</v>
      </c>
      <c r="G16" s="0" t="n">
        <f aca="false">(F16)^2</f>
        <v>0.0121138404335271</v>
      </c>
      <c r="H16" s="0" t="n">
        <f aca="false">ABS(F16)</f>
        <v>0.110062893081761</v>
      </c>
    </row>
    <row r="17" customFormat="false" ht="15" hidden="false" customHeight="false" outlineLevel="0" collapsed="false">
      <c r="A17" s="0" t="s">
        <v>985</v>
      </c>
      <c r="B17" s="0" t="n">
        <v>31</v>
      </c>
      <c r="C17" s="0" t="n">
        <v>35.5</v>
      </c>
      <c r="F17" s="0" t="n">
        <f aca="false">(B17-C17)/B17</f>
        <v>-0.145161290322581</v>
      </c>
      <c r="G17" s="0" t="n">
        <f aca="false">(F17)^2</f>
        <v>0.0210718002081165</v>
      </c>
      <c r="H17" s="0" t="n">
        <f aca="false">ABS(F17)</f>
        <v>0.145161290322581</v>
      </c>
    </row>
    <row r="18" customFormat="false" ht="15" hidden="false" customHeight="false" outlineLevel="0" collapsed="false">
      <c r="A18" s="0" t="s">
        <v>279</v>
      </c>
      <c r="B18" s="0" t="n">
        <v>35.6</v>
      </c>
      <c r="C18" s="0" t="n">
        <v>35.6</v>
      </c>
      <c r="F18" s="0" t="n">
        <f aca="false">(B18-C18)/B18</f>
        <v>0</v>
      </c>
      <c r="G18" s="0" t="n">
        <f aca="false">(F18)^2</f>
        <v>0</v>
      </c>
      <c r="H18" s="0" t="n">
        <f aca="false">ABS(F18)</f>
        <v>0</v>
      </c>
    </row>
    <row r="19" customFormat="false" ht="15" hidden="false" customHeight="false" outlineLevel="0" collapsed="false">
      <c r="A19" s="0" t="s">
        <v>354</v>
      </c>
      <c r="B19" s="0" t="n">
        <v>32.5</v>
      </c>
      <c r="C19" s="0" t="n">
        <v>35.8</v>
      </c>
      <c r="F19" s="0" t="n">
        <f aca="false">(B19-C19)/B19</f>
        <v>-0.101538461538461</v>
      </c>
      <c r="G19" s="0" t="n">
        <f aca="false">(F19)^2</f>
        <v>0.0103100591715976</v>
      </c>
      <c r="H19" s="0" t="n">
        <f aca="false">ABS(F19)</f>
        <v>0.101538461538461</v>
      </c>
    </row>
    <row r="20" customFormat="false" ht="15" hidden="false" customHeight="false" outlineLevel="0" collapsed="false">
      <c r="A20" s="0" t="s">
        <v>545</v>
      </c>
      <c r="B20" s="0" t="n">
        <v>43.3</v>
      </c>
      <c r="C20" s="0" t="n">
        <v>35.8</v>
      </c>
      <c r="F20" s="0" t="n">
        <f aca="false">(B20-C20)/B20</f>
        <v>0.173210161662818</v>
      </c>
      <c r="G20" s="0" t="n">
        <f aca="false">(F20)^2</f>
        <v>0.0300017601032594</v>
      </c>
      <c r="H20" s="0" t="n">
        <f aca="false">ABS(F20)</f>
        <v>0.173210161662818</v>
      </c>
    </row>
    <row r="21" customFormat="false" ht="15" hidden="false" customHeight="false" outlineLevel="0" collapsed="false">
      <c r="A21" s="0" t="s">
        <v>302</v>
      </c>
      <c r="B21" s="0" t="n">
        <v>31.8</v>
      </c>
      <c r="C21" s="0" t="n">
        <v>36.3</v>
      </c>
      <c r="F21" s="0" t="n">
        <f aca="false">(B21-C21)/B21</f>
        <v>-0.141509433962264</v>
      </c>
      <c r="G21" s="0" t="n">
        <f aca="false">(F21)^2</f>
        <v>0.0200249199003204</v>
      </c>
      <c r="H21" s="0" t="n">
        <f aca="false">ABS(F21)</f>
        <v>0.141509433962264</v>
      </c>
    </row>
    <row r="22" customFormat="false" ht="15" hidden="false" customHeight="false" outlineLevel="0" collapsed="false">
      <c r="A22" s="0" t="s">
        <v>130</v>
      </c>
      <c r="B22" s="0" t="n">
        <v>41.7</v>
      </c>
      <c r="C22" s="0" t="n">
        <v>36.3</v>
      </c>
      <c r="F22" s="0" t="n">
        <f aca="false">(B22-C22)/B22</f>
        <v>0.129496402877698</v>
      </c>
      <c r="G22" s="0" t="n">
        <f aca="false">(F22)^2</f>
        <v>0.0167693183582631</v>
      </c>
      <c r="H22" s="0" t="n">
        <f aca="false">ABS(F22)</f>
        <v>0.129496402877698</v>
      </c>
    </row>
    <row r="23" customFormat="false" ht="15" hidden="false" customHeight="false" outlineLevel="0" collapsed="false">
      <c r="A23" s="0" t="s">
        <v>541</v>
      </c>
      <c r="B23" s="0" t="n">
        <v>48.2</v>
      </c>
      <c r="C23" s="0" t="n">
        <v>36.3</v>
      </c>
      <c r="F23" s="0" t="n">
        <f aca="false">(B23-C23)/B23</f>
        <v>0.246887966804979</v>
      </c>
      <c r="G23" s="0" t="n">
        <f aca="false">(F23)^2</f>
        <v>0.0609536681530966</v>
      </c>
      <c r="H23" s="0" t="n">
        <f aca="false">ABS(F23)</f>
        <v>0.246887966804979</v>
      </c>
    </row>
    <row r="24" customFormat="false" ht="15" hidden="false" customHeight="false" outlineLevel="0" collapsed="false">
      <c r="A24" s="0" t="s">
        <v>306</v>
      </c>
      <c r="B24" s="0" t="n">
        <v>41.6</v>
      </c>
      <c r="C24" s="0" t="n">
        <v>36.4</v>
      </c>
      <c r="F24" s="0" t="n">
        <f aca="false">(B24-C24)/B24</f>
        <v>0.125</v>
      </c>
      <c r="G24" s="0" t="n">
        <f aca="false">(F24)^2</f>
        <v>0.015625</v>
      </c>
      <c r="H24" s="0" t="n">
        <f aca="false">ABS(F24)</f>
        <v>0.125</v>
      </c>
    </row>
    <row r="25" customFormat="false" ht="15" hidden="false" customHeight="false" outlineLevel="0" collapsed="false">
      <c r="A25" s="0" t="s">
        <v>459</v>
      </c>
      <c r="B25" s="0" t="n">
        <v>35.7</v>
      </c>
      <c r="C25" s="0" t="n">
        <v>36.7</v>
      </c>
      <c r="F25" s="0" t="n">
        <f aca="false">(B25-C25)/B25</f>
        <v>-0.0280112044817927</v>
      </c>
      <c r="G25" s="0" t="n">
        <f aca="false">(F25)^2</f>
        <v>0.000784627576520804</v>
      </c>
      <c r="H25" s="0" t="n">
        <f aca="false">ABS(F25)</f>
        <v>0.0280112044817927</v>
      </c>
    </row>
    <row r="26" customFormat="false" ht="15" hidden="false" customHeight="false" outlineLevel="0" collapsed="false">
      <c r="A26" s="0" t="s">
        <v>694</v>
      </c>
      <c r="B26" s="0" t="n">
        <v>36.1</v>
      </c>
      <c r="C26" s="0" t="n">
        <v>36.7</v>
      </c>
      <c r="F26" s="0" t="n">
        <f aca="false">(B26-C26)/B26</f>
        <v>-0.0166204986149585</v>
      </c>
      <c r="G26" s="0" t="n">
        <f aca="false">(F26)^2</f>
        <v>0.000276240974209837</v>
      </c>
      <c r="H26" s="0" t="n">
        <f aca="false">ABS(F26)</f>
        <v>0.0166204986149585</v>
      </c>
    </row>
    <row r="27" customFormat="false" ht="15" hidden="false" customHeight="false" outlineLevel="0" collapsed="false">
      <c r="A27" s="0" t="s">
        <v>387</v>
      </c>
      <c r="B27" s="0" t="n">
        <v>30.8</v>
      </c>
      <c r="C27" s="0" t="n">
        <v>36.8</v>
      </c>
      <c r="F27" s="0" t="n">
        <f aca="false">(B27-C27)/B27</f>
        <v>-0.194805194805195</v>
      </c>
      <c r="G27" s="0" t="n">
        <f aca="false">(F27)^2</f>
        <v>0.0379490639230898</v>
      </c>
      <c r="H27" s="0" t="n">
        <f aca="false">ABS(F27)</f>
        <v>0.194805194805195</v>
      </c>
    </row>
    <row r="28" customFormat="false" ht="15" hidden="false" customHeight="false" outlineLevel="0" collapsed="false">
      <c r="A28" s="0" t="s">
        <v>369</v>
      </c>
      <c r="B28" s="0" t="n">
        <v>32.1</v>
      </c>
      <c r="C28" s="0" t="n">
        <v>36.9</v>
      </c>
      <c r="F28" s="0" t="n">
        <f aca="false">(B28-C28)/B28</f>
        <v>-0.149532710280374</v>
      </c>
      <c r="G28" s="0" t="n">
        <f aca="false">(F28)^2</f>
        <v>0.0223600314437942</v>
      </c>
      <c r="H28" s="0" t="n">
        <f aca="false">ABS(F28)</f>
        <v>0.149532710280374</v>
      </c>
    </row>
    <row r="29" customFormat="false" ht="15" hidden="false" customHeight="false" outlineLevel="0" collapsed="false">
      <c r="A29" s="0" t="s">
        <v>560</v>
      </c>
      <c r="B29" s="0" t="n">
        <v>47.7</v>
      </c>
      <c r="C29" s="0" t="n">
        <v>36.9</v>
      </c>
      <c r="F29" s="0" t="n">
        <f aca="false">(B29-C29)/B29</f>
        <v>0.226415094339623</v>
      </c>
      <c r="G29" s="0" t="n">
        <f aca="false">(F29)^2</f>
        <v>0.0512637949448203</v>
      </c>
      <c r="H29" s="0" t="n">
        <f aca="false">ABS(F29)</f>
        <v>0.226415094339623</v>
      </c>
    </row>
    <row r="30" customFormat="false" ht="15" hidden="false" customHeight="false" outlineLevel="0" collapsed="false">
      <c r="A30" s="0" t="s">
        <v>380</v>
      </c>
      <c r="B30" s="0" t="n">
        <v>37.8</v>
      </c>
      <c r="C30" s="0" t="n">
        <v>37</v>
      </c>
      <c r="F30" s="0" t="n">
        <f aca="false">(B30-C30)/B30</f>
        <v>0.0211640211640211</v>
      </c>
      <c r="G30" s="0" t="n">
        <f aca="false">(F30)^2</f>
        <v>0.000447915791831133</v>
      </c>
      <c r="H30" s="0" t="n">
        <f aca="false">ABS(F30)</f>
        <v>0.0211640211640211</v>
      </c>
    </row>
    <row r="31" customFormat="false" ht="15" hidden="false" customHeight="false" outlineLevel="0" collapsed="false">
      <c r="A31" s="0" t="s">
        <v>263</v>
      </c>
      <c r="B31" s="0" t="n">
        <v>43.2</v>
      </c>
      <c r="C31" s="0" t="n">
        <v>37</v>
      </c>
      <c r="F31" s="0" t="n">
        <f aca="false">(B31-C31)/B31</f>
        <v>0.143518518518519</v>
      </c>
      <c r="G31" s="0" t="n">
        <f aca="false">(F31)^2</f>
        <v>0.0205975651577504</v>
      </c>
      <c r="H31" s="0" t="n">
        <f aca="false">ABS(F31)</f>
        <v>0.143518518518519</v>
      </c>
    </row>
    <row r="32" customFormat="false" ht="15" hidden="false" customHeight="false" outlineLevel="0" collapsed="false">
      <c r="A32" s="0" t="s">
        <v>404</v>
      </c>
      <c r="B32" s="0" t="n">
        <v>36.6</v>
      </c>
      <c r="C32" s="0" t="n">
        <v>37.1</v>
      </c>
      <c r="F32" s="0" t="n">
        <f aca="false">(B32-C32)/B32</f>
        <v>-0.0136612021857924</v>
      </c>
      <c r="G32" s="0" t="n">
        <f aca="false">(F32)^2</f>
        <v>0.000186628445161098</v>
      </c>
      <c r="H32" s="0" t="n">
        <f aca="false">ABS(F32)</f>
        <v>0.0136612021857924</v>
      </c>
    </row>
    <row r="33" customFormat="false" ht="15" hidden="false" customHeight="false" outlineLevel="0" collapsed="false">
      <c r="A33" s="0" t="s">
        <v>201</v>
      </c>
      <c r="B33" s="0" t="n">
        <v>34.8</v>
      </c>
      <c r="C33" s="0" t="n">
        <v>37.5</v>
      </c>
      <c r="F33" s="0" t="n">
        <f aca="false">(B33-C33)/B33</f>
        <v>-0.0775862068965518</v>
      </c>
      <c r="G33" s="0" t="n">
        <f aca="false">(F33)^2</f>
        <v>0.00601961950059454</v>
      </c>
      <c r="H33" s="0" t="n">
        <f aca="false">ABS(F33)</f>
        <v>0.0775862068965518</v>
      </c>
    </row>
    <row r="34" customFormat="false" ht="15" hidden="false" customHeight="false" outlineLevel="0" collapsed="false">
      <c r="A34" s="0" t="s">
        <v>245</v>
      </c>
      <c r="B34" s="0" t="n">
        <v>33.4</v>
      </c>
      <c r="C34" s="0" t="n">
        <v>37.7</v>
      </c>
      <c r="F34" s="0" t="n">
        <f aca="false">(B34-C34)/B34</f>
        <v>-0.12874251497006</v>
      </c>
      <c r="G34" s="0" t="n">
        <f aca="false">(F34)^2</f>
        <v>0.0165746351608161</v>
      </c>
      <c r="H34" s="0" t="n">
        <f aca="false">ABS(F34)</f>
        <v>0.12874251497006</v>
      </c>
    </row>
    <row r="35" customFormat="false" ht="15" hidden="false" customHeight="false" outlineLevel="0" collapsed="false">
      <c r="A35" s="0" t="s">
        <v>568</v>
      </c>
      <c r="B35" s="0" t="n">
        <v>31.2</v>
      </c>
      <c r="C35" s="0" t="n">
        <v>37.8</v>
      </c>
      <c r="F35" s="0" t="n">
        <f aca="false">(B35-C35)/B35</f>
        <v>-0.211538461538461</v>
      </c>
      <c r="G35" s="0" t="n">
        <f aca="false">(F35)^2</f>
        <v>0.0447485207100592</v>
      </c>
      <c r="H35" s="0" t="n">
        <f aca="false">ABS(F35)</f>
        <v>0.211538461538461</v>
      </c>
    </row>
    <row r="36" customFormat="false" ht="15" hidden="false" customHeight="false" outlineLevel="0" collapsed="false">
      <c r="A36" s="0" t="s">
        <v>717</v>
      </c>
      <c r="B36" s="0" t="n">
        <v>44.8</v>
      </c>
      <c r="C36" s="0" t="n">
        <v>37.9</v>
      </c>
      <c r="F36" s="0" t="n">
        <f aca="false">(B36-C36)/B36</f>
        <v>0.154017857142857</v>
      </c>
      <c r="G36" s="0" t="n">
        <f aca="false">(F36)^2</f>
        <v>0.0237215003188775</v>
      </c>
      <c r="H36" s="0" t="n">
        <f aca="false">ABS(F36)</f>
        <v>0.154017857142857</v>
      </c>
    </row>
    <row r="37" customFormat="false" ht="15" hidden="false" customHeight="false" outlineLevel="0" collapsed="false">
      <c r="A37" s="0" t="s">
        <v>227</v>
      </c>
      <c r="B37" s="0" t="n">
        <v>33</v>
      </c>
      <c r="C37" s="0" t="n">
        <v>38</v>
      </c>
      <c r="F37" s="0" t="n">
        <f aca="false">(B37-C37)/B37</f>
        <v>-0.151515151515152</v>
      </c>
      <c r="G37" s="0" t="n">
        <f aca="false">(F37)^2</f>
        <v>0.0229568411386593</v>
      </c>
      <c r="H37" s="0" t="n">
        <f aca="false">ABS(F37)</f>
        <v>0.151515151515152</v>
      </c>
    </row>
    <row r="38" customFormat="false" ht="15" hidden="false" customHeight="false" outlineLevel="0" collapsed="false">
      <c r="A38" s="0" t="s">
        <v>318</v>
      </c>
      <c r="B38" s="0" t="n">
        <v>44.3</v>
      </c>
      <c r="C38" s="0" t="n">
        <v>38.2</v>
      </c>
      <c r="F38" s="0" t="n">
        <f aca="false">(B38-C38)/B38</f>
        <v>0.137697516930022</v>
      </c>
      <c r="G38" s="0" t="n">
        <f aca="false">(F38)^2</f>
        <v>0.0189606061686938</v>
      </c>
      <c r="H38" s="0" t="n">
        <f aca="false">ABS(F38)</f>
        <v>0.137697516930022</v>
      </c>
    </row>
    <row r="39" customFormat="false" ht="15" hidden="false" customHeight="false" outlineLevel="0" collapsed="false">
      <c r="A39" s="0" t="s">
        <v>125</v>
      </c>
      <c r="B39" s="0" t="n">
        <v>43.8</v>
      </c>
      <c r="C39" s="0" t="n">
        <v>38.5</v>
      </c>
      <c r="F39" s="0" t="n">
        <f aca="false">(B39-C39)/B39</f>
        <v>0.121004566210046</v>
      </c>
      <c r="G39" s="0" t="n">
        <f aca="false">(F39)^2</f>
        <v>0.0146421050436813</v>
      </c>
      <c r="H39" s="0" t="n">
        <f aca="false">ABS(F39)</f>
        <v>0.121004566210046</v>
      </c>
    </row>
    <row r="40" customFormat="false" ht="15" hidden="false" customHeight="false" outlineLevel="0" collapsed="false">
      <c r="A40" s="0" t="s">
        <v>499</v>
      </c>
      <c r="B40" s="0" t="n">
        <v>32.4</v>
      </c>
      <c r="C40" s="0" t="n">
        <v>38.6</v>
      </c>
      <c r="F40" s="0" t="n">
        <f aca="false">(B40-C40)/B40</f>
        <v>-0.191358024691358</v>
      </c>
      <c r="G40" s="0" t="n">
        <f aca="false">(F40)^2</f>
        <v>0.0366178936137784</v>
      </c>
      <c r="H40" s="0" t="n">
        <f aca="false">ABS(F40)</f>
        <v>0.191358024691358</v>
      </c>
    </row>
    <row r="41" customFormat="false" ht="15" hidden="false" customHeight="false" outlineLevel="0" collapsed="false">
      <c r="A41" s="0" t="s">
        <v>555</v>
      </c>
      <c r="B41" s="0" t="n">
        <v>31.3</v>
      </c>
      <c r="C41" s="0" t="n">
        <v>38.8</v>
      </c>
      <c r="F41" s="0" t="n">
        <f aca="false">(B41-C41)/B41</f>
        <v>-0.23961661341853</v>
      </c>
      <c r="G41" s="0" t="n">
        <f aca="false">(F41)^2</f>
        <v>0.0574161214261654</v>
      </c>
      <c r="H41" s="0" t="n">
        <f aca="false">ABS(F41)</f>
        <v>0.23961661341853</v>
      </c>
    </row>
    <row r="42" customFormat="false" ht="15" hidden="false" customHeight="false" outlineLevel="0" collapsed="false">
      <c r="A42" s="0" t="s">
        <v>189</v>
      </c>
      <c r="B42" s="0" t="n">
        <v>59.8</v>
      </c>
      <c r="C42" s="0" t="n">
        <v>39</v>
      </c>
      <c r="F42" s="0" t="n">
        <f aca="false">(B42-C42)/B42</f>
        <v>0.347826086956522</v>
      </c>
      <c r="G42" s="0" t="n">
        <f aca="false">(F42)^2</f>
        <v>0.120982986767486</v>
      </c>
      <c r="H42" s="0" t="n">
        <f aca="false">ABS(F42)</f>
        <v>0.347826086956522</v>
      </c>
    </row>
    <row r="43" customFormat="false" ht="15" hidden="false" customHeight="false" outlineLevel="0" collapsed="false">
      <c r="A43" s="0" t="s">
        <v>158</v>
      </c>
      <c r="B43" s="0" t="n">
        <v>35.3</v>
      </c>
      <c r="C43" s="0" t="n">
        <v>39.1</v>
      </c>
      <c r="F43" s="0" t="n">
        <f aca="false">(B43-C43)/B43</f>
        <v>-0.107648725212465</v>
      </c>
      <c r="G43" s="0" t="n">
        <f aca="false">(F43)^2</f>
        <v>0.0115882480398687</v>
      </c>
      <c r="H43" s="0" t="n">
        <f aca="false">ABS(F43)</f>
        <v>0.107648725212465</v>
      </c>
    </row>
    <row r="44" customFormat="false" ht="15" hidden="false" customHeight="false" outlineLevel="0" collapsed="false">
      <c r="A44" s="0" t="s">
        <v>684</v>
      </c>
      <c r="B44" s="0" t="n">
        <v>40.3</v>
      </c>
      <c r="C44" s="0" t="n">
        <v>39.2</v>
      </c>
      <c r="F44" s="0" t="n">
        <f aca="false">(B44-C44)/B44</f>
        <v>0.0272952853598014</v>
      </c>
      <c r="G44" s="0" t="n">
        <f aca="false">(F44)^2</f>
        <v>0.000745032602872986</v>
      </c>
      <c r="H44" s="0" t="n">
        <f aca="false">ABS(F44)</f>
        <v>0.0272952853598014</v>
      </c>
    </row>
    <row r="45" customFormat="false" ht="15" hidden="false" customHeight="false" outlineLevel="0" collapsed="false">
      <c r="A45" s="0" t="s">
        <v>952</v>
      </c>
      <c r="B45" s="0" t="n">
        <v>39.6</v>
      </c>
      <c r="C45" s="0" t="n">
        <v>39.3</v>
      </c>
      <c r="F45" s="0" t="n">
        <f aca="false">(B45-C45)/B45</f>
        <v>0.00757575757575768</v>
      </c>
      <c r="G45" s="0" t="n">
        <f aca="false">(F45)^2</f>
        <v>5.73921028466499E-005</v>
      </c>
      <c r="H45" s="0" t="n">
        <f aca="false">ABS(F45)</f>
        <v>0.00757575757575768</v>
      </c>
    </row>
    <row r="46" customFormat="false" ht="15" hidden="false" customHeight="false" outlineLevel="0" collapsed="false">
      <c r="A46" s="0" t="s">
        <v>464</v>
      </c>
      <c r="B46" s="0" t="n">
        <v>31.1</v>
      </c>
      <c r="C46" s="0" t="n">
        <v>39.5</v>
      </c>
      <c r="F46" s="0" t="n">
        <f aca="false">(B46-C46)/B46</f>
        <v>-0.270096463022508</v>
      </c>
      <c r="G46" s="0" t="n">
        <f aca="false">(F46)^2</f>
        <v>0.072952099337269</v>
      </c>
      <c r="H46" s="0" t="n">
        <f aca="false">ABS(F46)</f>
        <v>0.270096463022508</v>
      </c>
    </row>
    <row r="47" customFormat="false" ht="15" hidden="false" customHeight="false" outlineLevel="0" collapsed="false">
      <c r="A47" s="0" t="s">
        <v>427</v>
      </c>
      <c r="B47" s="0" t="n">
        <v>47.8</v>
      </c>
      <c r="C47" s="0" t="n">
        <v>39.8</v>
      </c>
      <c r="F47" s="0" t="n">
        <f aca="false">(B47-C47)/B47</f>
        <v>0.167364016736402</v>
      </c>
      <c r="G47" s="0" t="n">
        <f aca="false">(F47)^2</f>
        <v>0.0280107140981425</v>
      </c>
      <c r="H47" s="0" t="n">
        <f aca="false">ABS(F47)</f>
        <v>0.167364016736402</v>
      </c>
    </row>
    <row r="48" customFormat="false" ht="15" hidden="false" customHeight="false" outlineLevel="0" collapsed="false">
      <c r="A48" s="0" t="s">
        <v>406</v>
      </c>
      <c r="B48" s="0" t="n">
        <v>30.8</v>
      </c>
      <c r="C48" s="0" t="n">
        <v>39.9</v>
      </c>
      <c r="F48" s="0" t="n">
        <f aca="false">(B48-C48)/B48</f>
        <v>-0.295454545454545</v>
      </c>
      <c r="G48" s="0" t="n">
        <f aca="false">(F48)^2</f>
        <v>0.087293388429752</v>
      </c>
      <c r="H48" s="0" t="n">
        <f aca="false">ABS(F48)</f>
        <v>0.295454545454545</v>
      </c>
    </row>
    <row r="49" customFormat="false" ht="15" hidden="false" customHeight="false" outlineLevel="0" collapsed="false">
      <c r="A49" s="0" t="s">
        <v>231</v>
      </c>
      <c r="B49" s="0" t="n">
        <v>32.4</v>
      </c>
      <c r="C49" s="0" t="n">
        <v>40</v>
      </c>
      <c r="F49" s="0" t="n">
        <f aca="false">(B49-C49)/B49</f>
        <v>-0.234567901234568</v>
      </c>
      <c r="G49" s="0" t="n">
        <f aca="false">(F49)^2</f>
        <v>0.05502210028959</v>
      </c>
      <c r="H49" s="0" t="n">
        <f aca="false">ABS(F49)</f>
        <v>0.234567901234568</v>
      </c>
    </row>
    <row r="50" customFormat="false" ht="15" hidden="false" customHeight="false" outlineLevel="0" collapsed="false">
      <c r="A50" s="0" t="s">
        <v>654</v>
      </c>
      <c r="B50" s="0" t="n">
        <v>32.9</v>
      </c>
      <c r="C50" s="0" t="n">
        <v>40</v>
      </c>
      <c r="F50" s="0" t="n">
        <f aca="false">(B50-C50)/B50</f>
        <v>-0.21580547112462</v>
      </c>
      <c r="G50" s="0" t="n">
        <f aca="false">(F50)^2</f>
        <v>0.0465720013673193</v>
      </c>
      <c r="H50" s="0" t="n">
        <f aca="false">ABS(F50)</f>
        <v>0.21580547112462</v>
      </c>
    </row>
    <row r="51" customFormat="false" ht="15" hidden="false" customHeight="false" outlineLevel="0" collapsed="false">
      <c r="A51" s="0" t="s">
        <v>997</v>
      </c>
      <c r="B51" s="0" t="n">
        <v>43.9</v>
      </c>
      <c r="C51" s="0" t="n">
        <v>40</v>
      </c>
      <c r="F51" s="0" t="n">
        <f aca="false">(B51-C51)/B51</f>
        <v>0.0888382687927107</v>
      </c>
      <c r="G51" s="0" t="n">
        <f aca="false">(F51)^2</f>
        <v>0.00789223800208591</v>
      </c>
      <c r="H51" s="0" t="n">
        <f aca="false">ABS(F51)</f>
        <v>0.0888382687927107</v>
      </c>
    </row>
    <row r="52" customFormat="false" ht="15" hidden="false" customHeight="false" outlineLevel="0" collapsed="false">
      <c r="A52" s="0" t="s">
        <v>291</v>
      </c>
      <c r="B52" s="0" t="n">
        <v>37.2</v>
      </c>
      <c r="C52" s="0" t="n">
        <v>40.2</v>
      </c>
      <c r="F52" s="0" t="n">
        <f aca="false">(B52-C52)/B52</f>
        <v>-0.0806451612903226</v>
      </c>
      <c r="G52" s="0" t="n">
        <f aca="false">(F52)^2</f>
        <v>0.00650364203954214</v>
      </c>
      <c r="H52" s="0" t="n">
        <f aca="false">ABS(F52)</f>
        <v>0.0806451612903226</v>
      </c>
    </row>
    <row r="53" customFormat="false" ht="15" hidden="false" customHeight="false" outlineLevel="0" collapsed="false">
      <c r="A53" s="0" t="s">
        <v>378</v>
      </c>
      <c r="B53" s="0" t="n">
        <v>40.2</v>
      </c>
      <c r="C53" s="0" t="n">
        <v>40.4</v>
      </c>
      <c r="F53" s="0" t="n">
        <f aca="false">(B53-C53)/B53</f>
        <v>-0.00497512437810935</v>
      </c>
      <c r="G53" s="0" t="n">
        <f aca="false">(F53)^2</f>
        <v>2.47518625776579E-005</v>
      </c>
      <c r="H53" s="0" t="n">
        <f aca="false">ABS(F53)</f>
        <v>0.00497512437810935</v>
      </c>
    </row>
    <row r="54" customFormat="false" ht="15" hidden="false" customHeight="false" outlineLevel="0" collapsed="false">
      <c r="A54" s="0" t="s">
        <v>206</v>
      </c>
      <c r="B54" s="0" t="n">
        <v>40.3</v>
      </c>
      <c r="C54" s="0" t="n">
        <v>40.5</v>
      </c>
      <c r="F54" s="0" t="n">
        <f aca="false">(B54-C54)/B54</f>
        <v>-0.00496277915632761</v>
      </c>
      <c r="G54" s="0" t="n">
        <f aca="false">(F54)^2</f>
        <v>2.46291769544798E-005</v>
      </c>
      <c r="H54" s="0" t="n">
        <f aca="false">ABS(F54)</f>
        <v>0.00496277915632761</v>
      </c>
    </row>
    <row r="55" customFormat="false" ht="15" hidden="false" customHeight="false" outlineLevel="0" collapsed="false">
      <c r="A55" s="0" t="s">
        <v>320</v>
      </c>
      <c r="B55" s="0" t="n">
        <v>44.9</v>
      </c>
      <c r="C55" s="0" t="n">
        <v>40.6</v>
      </c>
      <c r="F55" s="0" t="n">
        <f aca="false">(B55-C55)/B55</f>
        <v>0.0957683741648106</v>
      </c>
      <c r="G55" s="0" t="n">
        <f aca="false">(F55)^2</f>
        <v>0.00917158149017117</v>
      </c>
      <c r="H55" s="0" t="n">
        <f aca="false">ABS(F55)</f>
        <v>0.0957683741648106</v>
      </c>
    </row>
    <row r="56" customFormat="false" ht="15" hidden="false" customHeight="false" outlineLevel="0" collapsed="false">
      <c r="A56" s="0" t="s">
        <v>825</v>
      </c>
      <c r="B56" s="0" t="n">
        <v>31.5</v>
      </c>
      <c r="C56" s="0" t="n">
        <v>40.9</v>
      </c>
      <c r="F56" s="0" t="n">
        <f aca="false">(B56-C56)/B56</f>
        <v>-0.298412698412698</v>
      </c>
      <c r="G56" s="0" t="n">
        <f aca="false">(F56)^2</f>
        <v>0.0890501385739481</v>
      </c>
      <c r="H56" s="0" t="n">
        <f aca="false">ABS(F56)</f>
        <v>0.298412698412698</v>
      </c>
    </row>
    <row r="57" customFormat="false" ht="15" hidden="false" customHeight="false" outlineLevel="0" collapsed="false">
      <c r="A57" s="0" t="s">
        <v>198</v>
      </c>
      <c r="B57" s="0" t="n">
        <v>48.4</v>
      </c>
      <c r="C57" s="0" t="n">
        <v>41.3</v>
      </c>
      <c r="F57" s="0" t="n">
        <f aca="false">(B57-C57)/B57</f>
        <v>0.146694214876033</v>
      </c>
      <c r="G57" s="0" t="n">
        <f aca="false">(F57)^2</f>
        <v>0.0215191926780958</v>
      </c>
      <c r="H57" s="0" t="n">
        <f aca="false">ABS(F57)</f>
        <v>0.146694214876033</v>
      </c>
    </row>
    <row r="58" customFormat="false" ht="15" hidden="false" customHeight="false" outlineLevel="0" collapsed="false">
      <c r="A58" s="0" t="s">
        <v>112</v>
      </c>
      <c r="B58" s="0" t="n">
        <v>31.4</v>
      </c>
      <c r="C58" s="0" t="n">
        <v>41.4</v>
      </c>
      <c r="F58" s="0" t="n">
        <f aca="false">(B58-C58)/B58</f>
        <v>-0.318471337579618</v>
      </c>
      <c r="G58" s="0" t="n">
        <f aca="false">(F58)^2</f>
        <v>0.101423992859751</v>
      </c>
      <c r="H58" s="0" t="n">
        <f aca="false">ABS(F58)</f>
        <v>0.318471337579618</v>
      </c>
    </row>
    <row r="59" customFormat="false" ht="15" hidden="false" customHeight="false" outlineLevel="0" collapsed="false">
      <c r="A59" s="0" t="s">
        <v>221</v>
      </c>
      <c r="B59" s="0" t="n">
        <v>37.5</v>
      </c>
      <c r="C59" s="0" t="n">
        <v>41.5</v>
      </c>
      <c r="F59" s="0" t="n">
        <f aca="false">(B59-C59)/B59</f>
        <v>-0.106666666666667</v>
      </c>
      <c r="G59" s="0" t="n">
        <f aca="false">(F59)^2</f>
        <v>0.0113777777777778</v>
      </c>
      <c r="H59" s="0" t="n">
        <f aca="false">ABS(F59)</f>
        <v>0.106666666666667</v>
      </c>
    </row>
    <row r="60" customFormat="false" ht="15" hidden="false" customHeight="false" outlineLevel="0" collapsed="false">
      <c r="A60" s="0" t="s">
        <v>129</v>
      </c>
      <c r="B60" s="0" t="n">
        <v>39.6</v>
      </c>
      <c r="C60" s="0" t="n">
        <v>41.5</v>
      </c>
      <c r="F60" s="0" t="n">
        <f aca="false">(B60-C60)/B60</f>
        <v>-0.0479797979797979</v>
      </c>
      <c r="G60" s="0" t="n">
        <f aca="false">(F60)^2</f>
        <v>0.00230206101418222</v>
      </c>
      <c r="H60" s="0" t="n">
        <f aca="false">ABS(F60)</f>
        <v>0.0479797979797979</v>
      </c>
    </row>
    <row r="61" customFormat="false" ht="15" hidden="false" customHeight="false" outlineLevel="0" collapsed="false">
      <c r="A61" s="0" t="s">
        <v>309</v>
      </c>
      <c r="B61" s="0" t="n">
        <v>42.2</v>
      </c>
      <c r="C61" s="0" t="n">
        <v>41.6</v>
      </c>
      <c r="F61" s="0" t="n">
        <f aca="false">(B61-C61)/B61</f>
        <v>0.014218009478673</v>
      </c>
      <c r="G61" s="0" t="n">
        <f aca="false">(F61)^2</f>
        <v>0.000202151793535636</v>
      </c>
      <c r="H61" s="0" t="n">
        <f aca="false">ABS(F61)</f>
        <v>0.014218009478673</v>
      </c>
    </row>
    <row r="62" customFormat="false" ht="15" hidden="false" customHeight="false" outlineLevel="0" collapsed="false">
      <c r="A62" s="0" t="s">
        <v>247</v>
      </c>
      <c r="B62" s="0" t="n">
        <v>42.9</v>
      </c>
      <c r="C62" s="0" t="n">
        <v>41.6</v>
      </c>
      <c r="F62" s="0" t="n">
        <f aca="false">(B62-C62)/B62</f>
        <v>0.0303030303030302</v>
      </c>
      <c r="G62" s="0" t="n">
        <f aca="false">(F62)^2</f>
        <v>0.000918273645546369</v>
      </c>
      <c r="H62" s="0" t="n">
        <f aca="false">ABS(F62)</f>
        <v>0.0303030303030302</v>
      </c>
    </row>
    <row r="63" customFormat="false" ht="15" hidden="false" customHeight="false" outlineLevel="0" collapsed="false">
      <c r="A63" s="0" t="s">
        <v>493</v>
      </c>
      <c r="B63" s="0" t="n">
        <v>41.8</v>
      </c>
      <c r="C63" s="0" t="n">
        <v>41.7</v>
      </c>
      <c r="F63" s="0" t="n">
        <f aca="false">(B63-C63)/B63</f>
        <v>0.00239234449760752</v>
      </c>
      <c r="G63" s="0" t="n">
        <f aca="false">(F63)^2</f>
        <v>5.72331219523298E-006</v>
      </c>
      <c r="H63" s="0" t="n">
        <f aca="false">ABS(F63)</f>
        <v>0.00239234449760752</v>
      </c>
    </row>
    <row r="64" customFormat="false" ht="15" hidden="false" customHeight="false" outlineLevel="0" collapsed="false">
      <c r="A64" s="0" t="s">
        <v>554</v>
      </c>
      <c r="B64" s="0" t="n">
        <v>45.2</v>
      </c>
      <c r="C64" s="0" t="n">
        <v>41.7</v>
      </c>
      <c r="F64" s="0" t="n">
        <f aca="false">(B64-C64)/B64</f>
        <v>0.0774336283185841</v>
      </c>
      <c r="G64" s="0" t="n">
        <f aca="false">(F64)^2</f>
        <v>0.00599596679458062</v>
      </c>
      <c r="H64" s="0" t="n">
        <f aca="false">ABS(F64)</f>
        <v>0.0774336283185841</v>
      </c>
    </row>
    <row r="65" customFormat="false" ht="15" hidden="false" customHeight="false" outlineLevel="0" collapsed="false">
      <c r="A65" s="0" t="s">
        <v>259</v>
      </c>
      <c r="B65" s="0" t="n">
        <v>34.3</v>
      </c>
      <c r="C65" s="0" t="n">
        <v>42</v>
      </c>
      <c r="F65" s="0" t="n">
        <f aca="false">(B65-C65)/B65</f>
        <v>-0.224489795918367</v>
      </c>
      <c r="G65" s="0" t="n">
        <f aca="false">(F65)^2</f>
        <v>0.0503956684714703</v>
      </c>
      <c r="H65" s="0" t="n">
        <f aca="false">ABS(F65)</f>
        <v>0.224489795918367</v>
      </c>
    </row>
    <row r="66" customFormat="false" ht="15" hidden="false" customHeight="false" outlineLevel="0" collapsed="false">
      <c r="A66" s="0" t="s">
        <v>118</v>
      </c>
      <c r="B66" s="0" t="n">
        <v>43.9</v>
      </c>
      <c r="C66" s="0" t="n">
        <v>42.1</v>
      </c>
      <c r="F66" s="0" t="n">
        <f aca="false">(B66-C66)/B66</f>
        <v>0.041002277904328</v>
      </c>
      <c r="G66" s="0" t="n">
        <f aca="false">(F66)^2</f>
        <v>0.00168118679334374</v>
      </c>
      <c r="H66" s="0" t="n">
        <f aca="false">ABS(F66)</f>
        <v>0.041002277904328</v>
      </c>
    </row>
    <row r="67" customFormat="false" ht="15" hidden="false" customHeight="false" outlineLevel="0" collapsed="false">
      <c r="A67" s="0" t="s">
        <v>523</v>
      </c>
      <c r="B67" s="0" t="n">
        <v>32.8</v>
      </c>
      <c r="C67" s="0" t="n">
        <v>42.2</v>
      </c>
      <c r="F67" s="0" t="n">
        <f aca="false">(B67-C67)/B67</f>
        <v>-0.286585365853659</v>
      </c>
      <c r="G67" s="0" t="n">
        <f aca="false">(F67)^2</f>
        <v>0.0821311719214754</v>
      </c>
      <c r="H67" s="0" t="n">
        <f aca="false">ABS(F67)</f>
        <v>0.286585365853659</v>
      </c>
    </row>
    <row r="68" customFormat="false" ht="15" hidden="false" customHeight="false" outlineLevel="0" collapsed="false">
      <c r="A68" s="0" t="s">
        <v>658</v>
      </c>
      <c r="B68" s="0" t="n">
        <v>42.1</v>
      </c>
      <c r="C68" s="0" t="n">
        <v>42.2</v>
      </c>
      <c r="F68" s="0" t="n">
        <f aca="false">(B68-C68)/B68</f>
        <v>-0.00237529691211405</v>
      </c>
      <c r="G68" s="0" t="n">
        <f aca="false">(F68)^2</f>
        <v>5.64203542069853E-006</v>
      </c>
      <c r="H68" s="0" t="n">
        <f aca="false">ABS(F68)</f>
        <v>0.00237529691211405</v>
      </c>
    </row>
    <row r="69" customFormat="false" ht="15" hidden="false" customHeight="false" outlineLevel="0" collapsed="false">
      <c r="A69" s="0" t="s">
        <v>582</v>
      </c>
      <c r="B69" s="0" t="n">
        <v>46.3</v>
      </c>
      <c r="C69" s="0" t="n">
        <v>42.5</v>
      </c>
      <c r="F69" s="0" t="n">
        <f aca="false">(B69-C69)/B69</f>
        <v>0.0820734341252699</v>
      </c>
      <c r="G69" s="0" t="n">
        <f aca="false">(F69)^2</f>
        <v>0.00673604858911502</v>
      </c>
      <c r="H69" s="0" t="n">
        <f aca="false">ABS(F69)</f>
        <v>0.0820734341252699</v>
      </c>
    </row>
    <row r="70" customFormat="false" ht="15" hidden="false" customHeight="false" outlineLevel="0" collapsed="false">
      <c r="A70" s="0" t="s">
        <v>940</v>
      </c>
      <c r="B70" s="0" t="n">
        <v>45.4</v>
      </c>
      <c r="C70" s="0" t="n">
        <v>42.6</v>
      </c>
      <c r="F70" s="0" t="n">
        <f aca="false">(B70-C70)/B70</f>
        <v>0.0616740088105726</v>
      </c>
      <c r="G70" s="0" t="n">
        <f aca="false">(F70)^2</f>
        <v>0.00380368336276659</v>
      </c>
      <c r="H70" s="0" t="n">
        <f aca="false">ABS(F70)</f>
        <v>0.0616740088105726</v>
      </c>
    </row>
    <row r="71" customFormat="false" ht="15" hidden="false" customHeight="false" outlineLevel="0" collapsed="false">
      <c r="A71" s="0" t="s">
        <v>154</v>
      </c>
      <c r="B71" s="0" t="n">
        <v>49.9</v>
      </c>
      <c r="C71" s="0" t="n">
        <v>42.8</v>
      </c>
      <c r="F71" s="0" t="n">
        <f aca="false">(B71-C71)/B71</f>
        <v>0.142284569138277</v>
      </c>
      <c r="G71" s="0" t="n">
        <f aca="false">(F71)^2</f>
        <v>0.020244898614865</v>
      </c>
      <c r="H71" s="0" t="n">
        <f aca="false">ABS(F71)</f>
        <v>0.142284569138277</v>
      </c>
    </row>
    <row r="72" customFormat="false" ht="15" hidden="false" customHeight="false" outlineLevel="0" collapsed="false">
      <c r="A72" s="0" t="s">
        <v>998</v>
      </c>
      <c r="B72" s="0" t="n">
        <v>41.9</v>
      </c>
      <c r="C72" s="0" t="n">
        <v>42.9</v>
      </c>
      <c r="F72" s="0" t="n">
        <f aca="false">(B72-C72)/B72</f>
        <v>-0.0238663484486873</v>
      </c>
      <c r="G72" s="0" t="n">
        <f aca="false">(F72)^2</f>
        <v>0.000569602588274161</v>
      </c>
      <c r="H72" s="0" t="n">
        <f aca="false">ABS(F72)</f>
        <v>0.0238663484486873</v>
      </c>
    </row>
    <row r="73" customFormat="false" ht="15" hidden="false" customHeight="false" outlineLevel="0" collapsed="false">
      <c r="A73" s="0" t="s">
        <v>197</v>
      </c>
      <c r="B73" s="0" t="n">
        <v>33.6</v>
      </c>
      <c r="C73" s="0" t="n">
        <v>43.2</v>
      </c>
      <c r="F73" s="0" t="n">
        <f aca="false">(B73-C73)/B73</f>
        <v>-0.285714285714286</v>
      </c>
      <c r="G73" s="0" t="n">
        <f aca="false">(F73)^2</f>
        <v>0.0816326530612245</v>
      </c>
      <c r="H73" s="0" t="n">
        <f aca="false">ABS(F73)</f>
        <v>0.285714285714286</v>
      </c>
    </row>
    <row r="74" customFormat="false" ht="15" hidden="false" customHeight="false" outlineLevel="0" collapsed="false">
      <c r="A74" s="0" t="s">
        <v>987</v>
      </c>
      <c r="B74" s="0" t="n">
        <v>64.3</v>
      </c>
      <c r="C74" s="0" t="n">
        <v>43.3</v>
      </c>
      <c r="F74" s="0" t="n">
        <f aca="false">(B74-C74)/B74</f>
        <v>0.326594090202177</v>
      </c>
      <c r="G74" s="0" t="n">
        <f aca="false">(F74)^2</f>
        <v>0.106663699754988</v>
      </c>
      <c r="H74" s="0" t="n">
        <f aca="false">ABS(F74)</f>
        <v>0.326594090202177</v>
      </c>
    </row>
    <row r="75" customFormat="false" ht="15" hidden="false" customHeight="false" outlineLevel="0" collapsed="false">
      <c r="A75" s="0" t="s">
        <v>715</v>
      </c>
      <c r="B75" s="0" t="n">
        <v>46.5</v>
      </c>
      <c r="C75" s="0" t="n">
        <v>43.4</v>
      </c>
      <c r="F75" s="0" t="n">
        <f aca="false">(B75-C75)/B75</f>
        <v>0.0666666666666667</v>
      </c>
      <c r="G75" s="0" t="n">
        <f aca="false">(F75)^2</f>
        <v>0.00444444444444445</v>
      </c>
      <c r="H75" s="0" t="n">
        <f aca="false">ABS(F75)</f>
        <v>0.0666666666666667</v>
      </c>
    </row>
    <row r="76" customFormat="false" ht="15" hidden="false" customHeight="false" outlineLevel="0" collapsed="false">
      <c r="A76" s="0" t="s">
        <v>345</v>
      </c>
      <c r="B76" s="0" t="n">
        <v>32.5</v>
      </c>
      <c r="C76" s="0" t="n">
        <v>43.5</v>
      </c>
      <c r="F76" s="0" t="n">
        <f aca="false">(B76-C76)/B76</f>
        <v>-0.338461538461538</v>
      </c>
      <c r="G76" s="0" t="n">
        <f aca="false">(F76)^2</f>
        <v>0.114556213017752</v>
      </c>
      <c r="H76" s="0" t="n">
        <f aca="false">ABS(F76)</f>
        <v>0.338461538461538</v>
      </c>
    </row>
    <row r="77" customFormat="false" ht="15" hidden="false" customHeight="false" outlineLevel="0" collapsed="false">
      <c r="A77" s="0" t="s">
        <v>680</v>
      </c>
      <c r="B77" s="0" t="n">
        <v>49.7</v>
      </c>
      <c r="C77" s="0" t="n">
        <v>43.5</v>
      </c>
      <c r="F77" s="0" t="n">
        <f aca="false">(B77-C77)/B77</f>
        <v>0.124748490945674</v>
      </c>
      <c r="G77" s="0" t="n">
        <f aca="false">(F77)^2</f>
        <v>0.0155621859932229</v>
      </c>
      <c r="H77" s="0" t="n">
        <f aca="false">ABS(F77)</f>
        <v>0.124748490945674</v>
      </c>
    </row>
    <row r="78" customFormat="false" ht="15" hidden="false" customHeight="false" outlineLevel="0" collapsed="false">
      <c r="A78" s="0" t="s">
        <v>217</v>
      </c>
      <c r="B78" s="0" t="n">
        <v>50.7</v>
      </c>
      <c r="C78" s="0" t="n">
        <v>43.5</v>
      </c>
      <c r="F78" s="0" t="n">
        <f aca="false">(B78-C78)/B78</f>
        <v>0.142011834319527</v>
      </c>
      <c r="G78" s="0" t="n">
        <f aca="false">(F78)^2</f>
        <v>0.0201673610867967</v>
      </c>
      <c r="H78" s="0" t="n">
        <f aca="false">ABS(F78)</f>
        <v>0.142011834319527</v>
      </c>
    </row>
    <row r="79" customFormat="false" ht="15" hidden="false" customHeight="false" outlineLevel="0" collapsed="false">
      <c r="A79" s="0" t="s">
        <v>311</v>
      </c>
      <c r="B79" s="0" t="n">
        <v>34.2</v>
      </c>
      <c r="C79" s="0" t="n">
        <v>43.6</v>
      </c>
      <c r="F79" s="0" t="n">
        <f aca="false">(B79-C79)/B79</f>
        <v>-0.274853801169591</v>
      </c>
      <c r="G79" s="0" t="n">
        <f aca="false">(F79)^2</f>
        <v>0.0755446120173728</v>
      </c>
      <c r="H79" s="0" t="n">
        <f aca="false">ABS(F79)</f>
        <v>0.274853801169591</v>
      </c>
    </row>
    <row r="80" customFormat="false" ht="15" hidden="false" customHeight="false" outlineLevel="0" collapsed="false">
      <c r="A80" s="0" t="s">
        <v>376</v>
      </c>
      <c r="B80" s="0" t="n">
        <v>34.2</v>
      </c>
      <c r="C80" s="0" t="n">
        <v>43.6</v>
      </c>
      <c r="F80" s="0" t="n">
        <f aca="false">(B80-C80)/B80</f>
        <v>-0.274853801169591</v>
      </c>
      <c r="G80" s="0" t="n">
        <f aca="false">(F80)^2</f>
        <v>0.0755446120173728</v>
      </c>
      <c r="H80" s="0" t="n">
        <f aca="false">ABS(F80)</f>
        <v>0.274853801169591</v>
      </c>
    </row>
    <row r="81" customFormat="false" ht="15" hidden="false" customHeight="false" outlineLevel="0" collapsed="false">
      <c r="A81" s="0" t="s">
        <v>120</v>
      </c>
      <c r="B81" s="0" t="n">
        <v>52.5</v>
      </c>
      <c r="C81" s="0" t="n">
        <v>43.6</v>
      </c>
      <c r="F81" s="0" t="n">
        <f aca="false">(B81-C81)/B81</f>
        <v>0.169523809523809</v>
      </c>
      <c r="G81" s="0" t="n">
        <f aca="false">(F81)^2</f>
        <v>0.0287383219954648</v>
      </c>
      <c r="H81" s="0" t="n">
        <f aca="false">ABS(F81)</f>
        <v>0.169523809523809</v>
      </c>
    </row>
    <row r="82" customFormat="false" ht="15" hidden="false" customHeight="false" outlineLevel="0" collapsed="false">
      <c r="A82" s="0" t="s">
        <v>748</v>
      </c>
      <c r="B82" s="0" t="n">
        <v>34.4</v>
      </c>
      <c r="C82" s="0" t="n">
        <v>43.7</v>
      </c>
      <c r="F82" s="0" t="n">
        <f aca="false">(B82-C82)/B82</f>
        <v>-0.270348837209302</v>
      </c>
      <c r="G82" s="0" t="n">
        <f aca="false">(F82)^2</f>
        <v>0.0730884937804219</v>
      </c>
      <c r="H82" s="0" t="n">
        <f aca="false">ABS(F82)</f>
        <v>0.270348837209302</v>
      </c>
    </row>
    <row r="83" customFormat="false" ht="15" hidden="false" customHeight="false" outlineLevel="0" collapsed="false">
      <c r="A83" s="0" t="s">
        <v>186</v>
      </c>
      <c r="B83" s="0" t="n">
        <v>44</v>
      </c>
      <c r="C83" s="0" t="n">
        <v>43.7</v>
      </c>
      <c r="F83" s="0" t="n">
        <f aca="false">(B83-C83)/B83</f>
        <v>0.00681818181818175</v>
      </c>
      <c r="G83" s="0" t="n">
        <f aca="false">(F83)^2</f>
        <v>4.64876033057842E-005</v>
      </c>
      <c r="H83" s="0" t="n">
        <f aca="false">ABS(F83)</f>
        <v>0.00681818181818175</v>
      </c>
    </row>
    <row r="84" customFormat="false" ht="15" hidden="false" customHeight="false" outlineLevel="0" collapsed="false">
      <c r="A84" s="0" t="s">
        <v>349</v>
      </c>
      <c r="B84" s="0" t="n">
        <v>34.7</v>
      </c>
      <c r="C84" s="0" t="n">
        <v>43.8</v>
      </c>
      <c r="F84" s="0" t="n">
        <f aca="false">(B84-C84)/B84</f>
        <v>-0.262247838616714</v>
      </c>
      <c r="G84" s="0" t="n">
        <f aca="false">(F84)^2</f>
        <v>0.0687739288591383</v>
      </c>
      <c r="H84" s="0" t="n">
        <f aca="false">ABS(F84)</f>
        <v>0.262247838616714</v>
      </c>
    </row>
    <row r="85" customFormat="false" ht="15" hidden="false" customHeight="false" outlineLevel="0" collapsed="false">
      <c r="A85" s="0" t="s">
        <v>322</v>
      </c>
      <c r="B85" s="0" t="n">
        <v>49.9</v>
      </c>
      <c r="C85" s="0" t="n">
        <v>43.8</v>
      </c>
      <c r="D85" s="0" t="n">
        <v>49.9</v>
      </c>
      <c r="E85" s="0" t="n">
        <v>43.8</v>
      </c>
      <c r="F85" s="0" t="n">
        <f aca="false">(B85-C85)/B85</f>
        <v>0.122244488977956</v>
      </c>
      <c r="G85" s="0" t="n">
        <f aca="false">(F85)^2</f>
        <v>0.0149437150854816</v>
      </c>
      <c r="H85" s="0" t="n">
        <f aca="false">ABS(F85)</f>
        <v>0.122244488977956</v>
      </c>
    </row>
    <row r="86" customFormat="false" ht="15" hidden="false" customHeight="false" outlineLevel="0" collapsed="false">
      <c r="A86" s="0" t="s">
        <v>250</v>
      </c>
      <c r="B86" s="0" t="n">
        <v>39.2</v>
      </c>
      <c r="C86" s="0" t="n">
        <v>44</v>
      </c>
      <c r="F86" s="0" t="n">
        <f aca="false">(B86-C86)/B86</f>
        <v>-0.122448979591837</v>
      </c>
      <c r="G86" s="0" t="n">
        <f aca="false">(F86)^2</f>
        <v>0.014993752603082</v>
      </c>
      <c r="H86" s="0" t="n">
        <f aca="false">ABS(F86)</f>
        <v>0.122448979591837</v>
      </c>
    </row>
    <row r="87" customFormat="false" ht="15" hidden="false" customHeight="false" outlineLevel="0" collapsed="false">
      <c r="A87" s="0" t="s">
        <v>779</v>
      </c>
      <c r="B87" s="0" t="n">
        <v>42.7</v>
      </c>
      <c r="C87" s="0" t="n">
        <v>44.2</v>
      </c>
      <c r="F87" s="0" t="n">
        <f aca="false">(B87-C87)/B87</f>
        <v>-0.0351288056206089</v>
      </c>
      <c r="G87" s="0" t="n">
        <f aca="false">(F87)^2</f>
        <v>0.00123403298433052</v>
      </c>
      <c r="H87" s="0" t="n">
        <f aca="false">ABS(F87)</f>
        <v>0.0351288056206089</v>
      </c>
    </row>
    <row r="88" customFormat="false" ht="15" hidden="false" customHeight="false" outlineLevel="0" collapsed="false">
      <c r="A88" s="0" t="s">
        <v>300</v>
      </c>
      <c r="B88" s="0" t="n">
        <v>49.3</v>
      </c>
      <c r="C88" s="0" t="n">
        <v>44.4</v>
      </c>
      <c r="F88" s="0" t="n">
        <f aca="false">(B88-C88)/B88</f>
        <v>0.0993914807302231</v>
      </c>
      <c r="G88" s="0" t="n">
        <f aca="false">(F88)^2</f>
        <v>0.00987866644174631</v>
      </c>
      <c r="H88" s="0" t="n">
        <f aca="false">ABS(F88)</f>
        <v>0.0993914807302231</v>
      </c>
    </row>
    <row r="89" customFormat="false" ht="15" hidden="false" customHeight="false" outlineLevel="0" collapsed="false">
      <c r="A89" s="0" t="s">
        <v>416</v>
      </c>
      <c r="B89" s="0" t="n">
        <v>58.7</v>
      </c>
      <c r="C89" s="0" t="n">
        <v>44.4</v>
      </c>
      <c r="F89" s="0" t="n">
        <f aca="false">(B89-C89)/B89</f>
        <v>0.243611584327087</v>
      </c>
      <c r="G89" s="0" t="n">
        <f aca="false">(F89)^2</f>
        <v>0.0593466040183534</v>
      </c>
      <c r="H89" s="0" t="n">
        <f aca="false">ABS(F89)</f>
        <v>0.243611584327087</v>
      </c>
    </row>
    <row r="90" customFormat="false" ht="15" hidden="false" customHeight="false" outlineLevel="0" collapsed="false">
      <c r="A90" s="0" t="s">
        <v>794</v>
      </c>
      <c r="B90" s="0" t="n">
        <v>47.1</v>
      </c>
      <c r="C90" s="0" t="n">
        <v>44.6</v>
      </c>
      <c r="F90" s="0" t="n">
        <f aca="false">(B90-C90)/B90</f>
        <v>0.0530785562632696</v>
      </c>
      <c r="G90" s="0" t="n">
        <f aca="false">(F90)^2</f>
        <v>0.00281733313499308</v>
      </c>
      <c r="H90" s="0" t="n">
        <f aca="false">ABS(F90)</f>
        <v>0.0530785562632696</v>
      </c>
    </row>
    <row r="91" customFormat="false" ht="15" hidden="false" customHeight="false" outlineLevel="0" collapsed="false">
      <c r="A91" s="0" t="s">
        <v>478</v>
      </c>
      <c r="B91" s="0" t="n">
        <v>34.9</v>
      </c>
      <c r="C91" s="0" t="n">
        <v>44.9</v>
      </c>
      <c r="F91" s="0" t="n">
        <f aca="false">(B91-C91)/B91</f>
        <v>-0.286532951289398</v>
      </c>
      <c r="G91" s="0" t="n">
        <f aca="false">(F91)^2</f>
        <v>0.0821011321746127</v>
      </c>
      <c r="H91" s="0" t="n">
        <f aca="false">ABS(F91)</f>
        <v>0.286532951289398</v>
      </c>
    </row>
    <row r="92" customFormat="false" ht="15" hidden="false" customHeight="false" outlineLevel="0" collapsed="false">
      <c r="A92" s="0" t="s">
        <v>268</v>
      </c>
      <c r="B92" s="0" t="n">
        <v>35.5</v>
      </c>
      <c r="C92" s="0" t="n">
        <v>45.1</v>
      </c>
      <c r="F92" s="0" t="n">
        <f aca="false">(B92-C92)/B92</f>
        <v>-0.270422535211268</v>
      </c>
      <c r="G92" s="0" t="n">
        <f aca="false">(F92)^2</f>
        <v>0.0731283475500893</v>
      </c>
      <c r="H92" s="0" t="n">
        <f aca="false">ABS(F92)</f>
        <v>0.270422535211268</v>
      </c>
    </row>
    <row r="93" customFormat="false" ht="15" hidden="false" customHeight="false" outlineLevel="0" collapsed="false">
      <c r="A93" s="0" t="s">
        <v>230</v>
      </c>
      <c r="B93" s="0" t="n">
        <v>36.2</v>
      </c>
      <c r="C93" s="0" t="n">
        <v>45.5</v>
      </c>
      <c r="F93" s="0" t="n">
        <f aca="false">(B93-C93)/B93</f>
        <v>-0.256906077348066</v>
      </c>
      <c r="G93" s="0" t="n">
        <f aca="false">(F93)^2</f>
        <v>0.0660007325783706</v>
      </c>
      <c r="H93" s="0" t="n">
        <f aca="false">ABS(F93)</f>
        <v>0.256906077348066</v>
      </c>
    </row>
    <row r="94" customFormat="false" ht="15" hidden="false" customHeight="false" outlineLevel="0" collapsed="false">
      <c r="A94" s="0" t="s">
        <v>159</v>
      </c>
      <c r="B94" s="0" t="n">
        <v>47.3</v>
      </c>
      <c r="C94" s="0" t="n">
        <v>45.7</v>
      </c>
      <c r="F94" s="0" t="n">
        <f aca="false">(B94-C94)/B94</f>
        <v>0.0338266384778011</v>
      </c>
      <c r="G94" s="0" t="n">
        <f aca="false">(F94)^2</f>
        <v>0.00114424147070786</v>
      </c>
      <c r="H94" s="0" t="n">
        <f aca="false">ABS(F94)</f>
        <v>0.0338266384778011</v>
      </c>
    </row>
    <row r="95" customFormat="false" ht="15" hidden="false" customHeight="false" outlineLevel="0" collapsed="false">
      <c r="A95" s="0" t="s">
        <v>502</v>
      </c>
      <c r="B95" s="0" t="n">
        <v>47.7</v>
      </c>
      <c r="C95" s="0" t="n">
        <v>45.9</v>
      </c>
      <c r="F95" s="0" t="n">
        <f aca="false">(B95-C95)/B95</f>
        <v>0.0377358490566039</v>
      </c>
      <c r="G95" s="0" t="n">
        <f aca="false">(F95)^2</f>
        <v>0.00142399430402279</v>
      </c>
      <c r="H95" s="0" t="n">
        <f aca="false">ABS(F95)</f>
        <v>0.0377358490566039</v>
      </c>
    </row>
    <row r="96" customFormat="false" ht="15" hidden="false" customHeight="false" outlineLevel="0" collapsed="false">
      <c r="A96" s="0" t="s">
        <v>398</v>
      </c>
      <c r="B96" s="0" t="n">
        <v>36.9</v>
      </c>
      <c r="C96" s="0" t="n">
        <v>46.3</v>
      </c>
      <c r="F96" s="0" t="n">
        <f aca="false">(B96-C96)/B96</f>
        <v>-0.254742547425474</v>
      </c>
      <c r="G96" s="0" t="n">
        <f aca="false">(F96)^2</f>
        <v>0.06489376546882</v>
      </c>
      <c r="H96" s="0" t="n">
        <f aca="false">ABS(F96)</f>
        <v>0.254742547425474</v>
      </c>
    </row>
    <row r="97" customFormat="false" ht="15" hidden="false" customHeight="false" outlineLevel="0" collapsed="false">
      <c r="A97" s="0" t="s">
        <v>430</v>
      </c>
      <c r="B97" s="0" t="n">
        <v>38.4</v>
      </c>
      <c r="C97" s="0" t="n">
        <v>46.3</v>
      </c>
      <c r="F97" s="0" t="n">
        <f aca="false">(B97-C97)/B97</f>
        <v>-0.205729166666667</v>
      </c>
      <c r="G97" s="0" t="n">
        <f aca="false">(F97)^2</f>
        <v>0.0423244900173611</v>
      </c>
      <c r="H97" s="0" t="n">
        <f aca="false">ABS(F97)</f>
        <v>0.205729166666667</v>
      </c>
    </row>
    <row r="98" customFormat="false" ht="15" hidden="false" customHeight="false" outlineLevel="0" collapsed="false">
      <c r="A98" s="0" t="s">
        <v>685</v>
      </c>
      <c r="B98" s="0" t="n">
        <v>40.2</v>
      </c>
      <c r="C98" s="0" t="n">
        <v>46.3</v>
      </c>
      <c r="F98" s="0" t="n">
        <f aca="false">(B98-C98)/B98</f>
        <v>-0.151741293532338</v>
      </c>
      <c r="G98" s="0" t="n">
        <f aca="false">(F98)^2</f>
        <v>0.0230254201628672</v>
      </c>
      <c r="H98" s="0" t="n">
        <f aca="false">ABS(F98)</f>
        <v>0.151741293532338</v>
      </c>
    </row>
    <row r="99" customFormat="false" ht="15" hidden="false" customHeight="false" outlineLevel="0" collapsed="false">
      <c r="A99" s="0" t="s">
        <v>552</v>
      </c>
      <c r="B99" s="0" t="n">
        <v>38.1</v>
      </c>
      <c r="C99" s="0" t="n">
        <v>46.5</v>
      </c>
      <c r="F99" s="0" t="n">
        <f aca="false">(B99-C99)/B99</f>
        <v>-0.220472440944882</v>
      </c>
      <c r="G99" s="0" t="n">
        <f aca="false">(F99)^2</f>
        <v>0.0486080972161944</v>
      </c>
      <c r="H99" s="0" t="n">
        <f aca="false">ABS(F99)</f>
        <v>0.220472440944882</v>
      </c>
    </row>
    <row r="100" customFormat="false" ht="15" hidden="false" customHeight="false" outlineLevel="0" collapsed="false">
      <c r="A100" s="0" t="s">
        <v>346</v>
      </c>
      <c r="B100" s="0" t="n">
        <v>45.5</v>
      </c>
      <c r="C100" s="0" t="n">
        <v>46.8</v>
      </c>
      <c r="F100" s="0" t="n">
        <f aca="false">(B100-C100)/B100</f>
        <v>-0.0285714285714285</v>
      </c>
      <c r="G100" s="0" t="n">
        <f aca="false">(F100)^2</f>
        <v>0.000816326530612241</v>
      </c>
      <c r="H100" s="0" t="n">
        <f aca="false">ABS(F100)</f>
        <v>0.0285714285714285</v>
      </c>
    </row>
    <row r="101" customFormat="false" ht="15" hidden="false" customHeight="false" outlineLevel="0" collapsed="false">
      <c r="A101" s="0" t="s">
        <v>618</v>
      </c>
      <c r="B101" s="0" t="n">
        <v>37.5</v>
      </c>
      <c r="C101" s="0" t="n">
        <v>47</v>
      </c>
      <c r="F101" s="0" t="n">
        <f aca="false">(B101-C101)/B101</f>
        <v>-0.253333333333333</v>
      </c>
      <c r="G101" s="0" t="n">
        <f aca="false">(F101)^2</f>
        <v>0.0641777777777778</v>
      </c>
      <c r="H101" s="0" t="n">
        <f aca="false">ABS(F101)</f>
        <v>0.253333333333333</v>
      </c>
    </row>
    <row r="102" customFormat="false" ht="15" hidden="false" customHeight="false" outlineLevel="0" collapsed="false">
      <c r="A102" s="0" t="s">
        <v>102</v>
      </c>
      <c r="B102" s="0" t="n">
        <v>49.9</v>
      </c>
      <c r="C102" s="0" t="n">
        <v>47.1</v>
      </c>
      <c r="F102" s="0" t="n">
        <f aca="false">(B102-C102)/B102</f>
        <v>0.0561122244488977</v>
      </c>
      <c r="G102" s="0" t="n">
        <f aca="false">(F102)^2</f>
        <v>0.00314858173260348</v>
      </c>
      <c r="H102" s="0" t="n">
        <f aca="false">ABS(F102)</f>
        <v>0.0561122244488977</v>
      </c>
    </row>
    <row r="103" customFormat="false" ht="15" hidden="false" customHeight="false" outlineLevel="0" collapsed="false">
      <c r="A103" s="0" t="s">
        <v>145</v>
      </c>
      <c r="B103" s="0" t="n">
        <v>51.5</v>
      </c>
      <c r="C103" s="0" t="n">
        <v>47.1</v>
      </c>
      <c r="F103" s="0" t="n">
        <f aca="false">(B103-C103)/B103</f>
        <v>0.0854368932038835</v>
      </c>
      <c r="G103" s="0" t="n">
        <f aca="false">(F103)^2</f>
        <v>0.00729946272033179</v>
      </c>
      <c r="H103" s="0" t="n">
        <f aca="false">ABS(F103)</f>
        <v>0.0854368932038835</v>
      </c>
    </row>
    <row r="104" customFormat="false" ht="15" hidden="false" customHeight="false" outlineLevel="0" collapsed="false">
      <c r="A104" s="0" t="s">
        <v>239</v>
      </c>
      <c r="B104" s="0" t="n">
        <v>68.1</v>
      </c>
      <c r="C104" s="0" t="n">
        <v>47.2</v>
      </c>
      <c r="F104" s="0" t="n">
        <f aca="false">(B104-C104)/B104</f>
        <v>0.306901615271659</v>
      </c>
      <c r="G104" s="0" t="n">
        <f aca="false">(F104)^2</f>
        <v>0.0941886014563535</v>
      </c>
      <c r="H104" s="0" t="n">
        <f aca="false">ABS(F104)</f>
        <v>0.306901615271659</v>
      </c>
    </row>
    <row r="105" customFormat="false" ht="15" hidden="false" customHeight="false" outlineLevel="0" collapsed="false">
      <c r="A105" s="0" t="s">
        <v>147</v>
      </c>
      <c r="B105" s="0" t="n">
        <v>43.1</v>
      </c>
      <c r="C105" s="0" t="n">
        <v>47.3</v>
      </c>
      <c r="F105" s="0" t="n">
        <f aca="false">(B105-C105)/B105</f>
        <v>-0.0974477958236658</v>
      </c>
      <c r="G105" s="0" t="n">
        <f aca="false">(F105)^2</f>
        <v>0.00949607291089086</v>
      </c>
      <c r="H105" s="0" t="n">
        <f aca="false">ABS(F105)</f>
        <v>0.0974477958236658</v>
      </c>
    </row>
    <row r="106" customFormat="false" ht="15" hidden="false" customHeight="false" outlineLevel="0" collapsed="false">
      <c r="A106" s="0" t="s">
        <v>475</v>
      </c>
      <c r="B106" s="0" t="n">
        <v>44.9</v>
      </c>
      <c r="C106" s="0" t="n">
        <v>47.3</v>
      </c>
      <c r="F106" s="0" t="n">
        <f aca="false">(B106-C106)/B106</f>
        <v>-0.0534521158129176</v>
      </c>
      <c r="G106" s="0" t="n">
        <f aca="false">(F106)^2</f>
        <v>0.00285712868487755</v>
      </c>
      <c r="H106" s="0" t="n">
        <f aca="false">ABS(F106)</f>
        <v>0.0534521158129176</v>
      </c>
    </row>
    <row r="107" customFormat="false" ht="15" hidden="false" customHeight="false" outlineLevel="0" collapsed="false">
      <c r="A107" s="0" t="s">
        <v>393</v>
      </c>
      <c r="B107" s="0" t="n">
        <v>48.6</v>
      </c>
      <c r="C107" s="0" t="n">
        <v>47.3</v>
      </c>
      <c r="F107" s="0" t="n">
        <f aca="false">(B107-C107)/B107</f>
        <v>0.0267489711934157</v>
      </c>
      <c r="G107" s="0" t="n">
        <f aca="false">(F107)^2</f>
        <v>0.000715507459906184</v>
      </c>
      <c r="H107" s="0" t="n">
        <f aca="false">ABS(F107)</f>
        <v>0.0267489711934157</v>
      </c>
    </row>
    <row r="108" customFormat="false" ht="15" hidden="false" customHeight="false" outlineLevel="0" collapsed="false">
      <c r="A108" s="0" t="s">
        <v>534</v>
      </c>
      <c r="B108" s="0" t="n">
        <v>45.2</v>
      </c>
      <c r="C108" s="0" t="n">
        <v>47.4</v>
      </c>
      <c r="F108" s="0" t="n">
        <f aca="false">(B108-C108)/B108</f>
        <v>-0.0486725663716813</v>
      </c>
      <c r="G108" s="0" t="n">
        <f aca="false">(F108)^2</f>
        <v>0.00236901871720572</v>
      </c>
      <c r="H108" s="0" t="n">
        <f aca="false">ABS(F108)</f>
        <v>0.0486725663716813</v>
      </c>
    </row>
    <row r="109" customFormat="false" ht="15" hidden="false" customHeight="false" outlineLevel="0" collapsed="false">
      <c r="A109" s="0" t="s">
        <v>431</v>
      </c>
      <c r="B109" s="0" t="n">
        <v>41.2</v>
      </c>
      <c r="C109" s="0" t="n">
        <v>47.5</v>
      </c>
      <c r="F109" s="0" t="n">
        <f aca="false">(B109-C109)/B109</f>
        <v>-0.152912621359223</v>
      </c>
      <c r="G109" s="0" t="n">
        <f aca="false">(F109)^2</f>
        <v>0.0233822697709492</v>
      </c>
      <c r="H109" s="0" t="n">
        <f aca="false">ABS(F109)</f>
        <v>0.152912621359223</v>
      </c>
    </row>
    <row r="110" customFormat="false" ht="15" hidden="false" customHeight="false" outlineLevel="0" collapsed="false">
      <c r="A110" s="0" t="s">
        <v>173</v>
      </c>
      <c r="B110" s="0" t="n">
        <v>52.3</v>
      </c>
      <c r="C110" s="0" t="n">
        <v>47.5</v>
      </c>
      <c r="F110" s="0" t="n">
        <f aca="false">(B110-C110)/B110</f>
        <v>0.0917782026768642</v>
      </c>
      <c r="G110" s="0" t="n">
        <f aca="false">(F110)^2</f>
        <v>0.00842323848659556</v>
      </c>
      <c r="H110" s="0" t="n">
        <f aca="false">ABS(F110)</f>
        <v>0.0917782026768642</v>
      </c>
    </row>
    <row r="111" customFormat="false" ht="15" hidden="false" customHeight="false" outlineLevel="0" collapsed="false">
      <c r="A111" s="0" t="s">
        <v>371</v>
      </c>
      <c r="B111" s="0" t="n">
        <v>60.5</v>
      </c>
      <c r="C111" s="0" t="n">
        <v>47.5</v>
      </c>
      <c r="F111" s="0" t="n">
        <f aca="false">(B111-C111)/B111</f>
        <v>0.214876033057851</v>
      </c>
      <c r="G111" s="0" t="n">
        <f aca="false">(F111)^2</f>
        <v>0.0461717095826788</v>
      </c>
      <c r="H111" s="0" t="n">
        <f aca="false">ABS(F111)</f>
        <v>0.214876033057851</v>
      </c>
    </row>
    <row r="112" customFormat="false" ht="15" hidden="false" customHeight="false" outlineLevel="0" collapsed="false">
      <c r="A112" s="0" t="s">
        <v>317</v>
      </c>
      <c r="B112" s="0" t="n">
        <v>38.4</v>
      </c>
      <c r="C112" s="0" t="n">
        <v>47.6</v>
      </c>
      <c r="F112" s="0" t="n">
        <f aca="false">(B112-C112)/B112</f>
        <v>-0.239583333333333</v>
      </c>
      <c r="G112" s="0" t="n">
        <f aca="false">(F112)^2</f>
        <v>0.0574001736111112</v>
      </c>
      <c r="H112" s="0" t="n">
        <f aca="false">ABS(F112)</f>
        <v>0.239583333333333</v>
      </c>
    </row>
    <row r="113" customFormat="false" ht="15" hidden="false" customHeight="false" outlineLevel="0" collapsed="false">
      <c r="A113" s="0" t="s">
        <v>579</v>
      </c>
      <c r="B113" s="0" t="n">
        <v>38.4</v>
      </c>
      <c r="C113" s="0" t="n">
        <v>47.6</v>
      </c>
      <c r="F113" s="0" t="n">
        <f aca="false">(B113-C113)/B113</f>
        <v>-0.239583333333333</v>
      </c>
      <c r="G113" s="0" t="n">
        <f aca="false">(F113)^2</f>
        <v>0.0574001736111112</v>
      </c>
      <c r="H113" s="0" t="n">
        <f aca="false">ABS(F113)</f>
        <v>0.239583333333333</v>
      </c>
    </row>
    <row r="114" customFormat="false" ht="15" hidden="false" customHeight="false" outlineLevel="0" collapsed="false">
      <c r="A114" s="0" t="s">
        <v>303</v>
      </c>
      <c r="B114" s="0" t="n">
        <v>44.8</v>
      </c>
      <c r="C114" s="0" t="n">
        <v>47.7</v>
      </c>
      <c r="F114" s="0" t="n">
        <f aca="false">(B114-C114)/B114</f>
        <v>-0.064732142857143</v>
      </c>
      <c r="G114" s="0" t="n">
        <f aca="false">(F114)^2</f>
        <v>0.00419025031887757</v>
      </c>
      <c r="H114" s="0" t="n">
        <f aca="false">ABS(F114)</f>
        <v>0.064732142857143</v>
      </c>
    </row>
    <row r="115" customFormat="false" ht="15" hidden="false" customHeight="false" outlineLevel="0" collapsed="false">
      <c r="A115" s="0" t="s">
        <v>277</v>
      </c>
      <c r="B115" s="0" t="n">
        <v>46</v>
      </c>
      <c r="C115" s="0" t="n">
        <v>47.9</v>
      </c>
      <c r="F115" s="0" t="n">
        <f aca="false">(B115-C115)/B115</f>
        <v>-0.0413043478260869</v>
      </c>
      <c r="G115" s="0" t="n">
        <f aca="false">(F115)^2</f>
        <v>0.00170604914933837</v>
      </c>
      <c r="H115" s="0" t="n">
        <f aca="false">ABS(F115)</f>
        <v>0.0413043478260869</v>
      </c>
    </row>
    <row r="116" customFormat="false" ht="15" hidden="false" customHeight="false" outlineLevel="0" collapsed="false">
      <c r="A116" s="0" t="s">
        <v>332</v>
      </c>
      <c r="B116" s="0" t="n">
        <v>65.5</v>
      </c>
      <c r="C116" s="0" t="n">
        <v>48</v>
      </c>
      <c r="F116" s="0" t="n">
        <f aca="false">(B116-C116)/B116</f>
        <v>0.267175572519084</v>
      </c>
      <c r="G116" s="0" t="n">
        <f aca="false">(F116)^2</f>
        <v>0.0713827865509003</v>
      </c>
      <c r="H116" s="0" t="n">
        <f aca="false">ABS(F116)</f>
        <v>0.267175572519084</v>
      </c>
    </row>
    <row r="117" customFormat="false" ht="15" hidden="false" customHeight="false" outlineLevel="0" collapsed="false">
      <c r="A117" s="0" t="s">
        <v>94</v>
      </c>
      <c r="B117" s="0" t="n">
        <v>44.8</v>
      </c>
      <c r="C117" s="0" t="n">
        <v>48.1</v>
      </c>
      <c r="F117" s="0" t="n">
        <f aca="false">(B117-C117)/B117</f>
        <v>-0.0736607142857144</v>
      </c>
      <c r="G117" s="0" t="n">
        <f aca="false">(F117)^2</f>
        <v>0.00542590082908165</v>
      </c>
      <c r="H117" s="0" t="n">
        <f aca="false">ABS(F117)</f>
        <v>0.0736607142857144</v>
      </c>
    </row>
    <row r="118" customFormat="false" ht="15" hidden="false" customHeight="false" outlineLevel="0" collapsed="false">
      <c r="A118" s="0" t="s">
        <v>270</v>
      </c>
      <c r="B118" s="0" t="n">
        <v>52.3</v>
      </c>
      <c r="C118" s="0" t="n">
        <v>48.1</v>
      </c>
      <c r="F118" s="0" t="n">
        <f aca="false">(B118-C118)/B118</f>
        <v>0.0803059273422561</v>
      </c>
      <c r="G118" s="0" t="n">
        <f aca="false">(F118)^2</f>
        <v>0.00644904196629972</v>
      </c>
      <c r="H118" s="0" t="n">
        <f aca="false">ABS(F118)</f>
        <v>0.0803059273422561</v>
      </c>
    </row>
    <row r="119" customFormat="false" ht="15" hidden="false" customHeight="false" outlineLevel="0" collapsed="false">
      <c r="A119" s="0" t="s">
        <v>463</v>
      </c>
      <c r="B119" s="0" t="n">
        <v>48.5</v>
      </c>
      <c r="C119" s="0" t="n">
        <v>48.2</v>
      </c>
      <c r="F119" s="0" t="n">
        <f aca="false">(B119-C119)/B119</f>
        <v>0.00618556701030922</v>
      </c>
      <c r="G119" s="0" t="n">
        <f aca="false">(F119)^2</f>
        <v>3.82612392390257E-005</v>
      </c>
      <c r="H119" s="0" t="n">
        <f aca="false">ABS(F119)</f>
        <v>0.00618556701030922</v>
      </c>
    </row>
    <row r="120" customFormat="false" ht="15" hidden="false" customHeight="false" outlineLevel="0" collapsed="false">
      <c r="A120" s="0" t="s">
        <v>996</v>
      </c>
      <c r="B120" s="0" t="n">
        <v>38.6</v>
      </c>
      <c r="C120" s="0" t="n">
        <v>48.4</v>
      </c>
      <c r="F120" s="0" t="n">
        <f aca="false">(B120-C120)/B120</f>
        <v>-0.253886010362694</v>
      </c>
      <c r="G120" s="0" t="n">
        <f aca="false">(F120)^2</f>
        <v>0.0644581062578861</v>
      </c>
      <c r="H120" s="0" t="n">
        <f aca="false">ABS(F120)</f>
        <v>0.253886010362694</v>
      </c>
    </row>
    <row r="121" customFormat="false" ht="15" hidden="false" customHeight="false" outlineLevel="0" collapsed="false">
      <c r="A121" s="0" t="s">
        <v>232</v>
      </c>
      <c r="B121" s="0" t="n">
        <v>45.5</v>
      </c>
      <c r="C121" s="0" t="n">
        <v>48.5</v>
      </c>
      <c r="F121" s="0" t="n">
        <f aca="false">(B121-C121)/B121</f>
        <v>-0.0659340659340659</v>
      </c>
      <c r="G121" s="0" t="n">
        <f aca="false">(F121)^2</f>
        <v>0.00434730105059775</v>
      </c>
      <c r="H121" s="0" t="n">
        <f aca="false">ABS(F121)</f>
        <v>0.0659340659340659</v>
      </c>
    </row>
    <row r="122" customFormat="false" ht="15" hidden="false" customHeight="false" outlineLevel="0" collapsed="false">
      <c r="A122" s="0" t="s">
        <v>988</v>
      </c>
      <c r="B122" s="0" t="n">
        <v>53.7</v>
      </c>
      <c r="C122" s="0" t="n">
        <v>48.5</v>
      </c>
      <c r="F122" s="0" t="n">
        <f aca="false">(B122-C122)/B122</f>
        <v>0.0968342644320298</v>
      </c>
      <c r="G122" s="0" t="n">
        <f aca="false">(F122)^2</f>
        <v>0.00937687476809228</v>
      </c>
      <c r="H122" s="0" t="n">
        <f aca="false">ABS(F122)</f>
        <v>0.0968342644320298</v>
      </c>
    </row>
    <row r="123" customFormat="false" ht="15" hidden="false" customHeight="false" outlineLevel="0" collapsed="false">
      <c r="A123" s="0" t="s">
        <v>719</v>
      </c>
      <c r="B123" s="0" t="n">
        <v>51.3</v>
      </c>
      <c r="C123" s="0" t="n">
        <v>48.8</v>
      </c>
      <c r="F123" s="0" t="n">
        <f aca="false">(B123-C123)/B123</f>
        <v>0.0487329434697856</v>
      </c>
      <c r="G123" s="0" t="n">
        <f aca="false">(F123)^2</f>
        <v>0.00237489977922932</v>
      </c>
      <c r="H123" s="0" t="n">
        <f aca="false">ABS(F123)</f>
        <v>0.0487329434697856</v>
      </c>
    </row>
    <row r="124" customFormat="false" ht="15" hidden="false" customHeight="false" outlineLevel="0" collapsed="false">
      <c r="A124" s="0" t="s">
        <v>373</v>
      </c>
      <c r="B124" s="0" t="n">
        <v>38.5</v>
      </c>
      <c r="C124" s="0" t="n">
        <v>48.9</v>
      </c>
      <c r="F124" s="0" t="n">
        <f aca="false">(B124-C124)/B124</f>
        <v>-0.27012987012987</v>
      </c>
      <c r="G124" s="0" t="n">
        <f aca="false">(F124)^2</f>
        <v>0.0729701467363805</v>
      </c>
      <c r="H124" s="0" t="n">
        <f aca="false">ABS(F124)</f>
        <v>0.27012987012987</v>
      </c>
    </row>
    <row r="125" customFormat="false" ht="15" hidden="false" customHeight="false" outlineLevel="0" collapsed="false">
      <c r="A125" s="0" t="s">
        <v>324</v>
      </c>
      <c r="B125" s="0" t="n">
        <v>39</v>
      </c>
      <c r="C125" s="0" t="n">
        <v>49.1</v>
      </c>
      <c r="F125" s="0" t="n">
        <f aca="false">(B125-C125)/B125</f>
        <v>-0.258974358974359</v>
      </c>
      <c r="G125" s="0" t="n">
        <f aca="false">(F125)^2</f>
        <v>0.0670677186061802</v>
      </c>
      <c r="H125" s="0" t="n">
        <f aca="false">ABS(F125)</f>
        <v>0.258974358974359</v>
      </c>
    </row>
    <row r="126" customFormat="false" ht="15" hidden="false" customHeight="false" outlineLevel="0" collapsed="false">
      <c r="A126" s="0" t="s">
        <v>340</v>
      </c>
      <c r="B126" s="0" t="n">
        <v>42.4</v>
      </c>
      <c r="C126" s="0" t="n">
        <v>49.1</v>
      </c>
      <c r="F126" s="0" t="n">
        <f aca="false">(B126-C126)/B126</f>
        <v>-0.158018867924528</v>
      </c>
      <c r="G126" s="0" t="n">
        <f aca="false">(F126)^2</f>
        <v>0.0249699626201495</v>
      </c>
      <c r="H126" s="0" t="n">
        <f aca="false">ABS(F126)</f>
        <v>0.158018867924528</v>
      </c>
    </row>
    <row r="127" customFormat="false" ht="15" hidden="false" customHeight="false" outlineLevel="0" collapsed="false">
      <c r="A127" s="0" t="s">
        <v>174</v>
      </c>
      <c r="B127" s="0" t="n">
        <v>59</v>
      </c>
      <c r="C127" s="0" t="n">
        <v>49.1</v>
      </c>
      <c r="F127" s="0" t="n">
        <f aca="false">(B127-C127)/B127</f>
        <v>0.167796610169491</v>
      </c>
      <c r="G127" s="0" t="n">
        <f aca="false">(F127)^2</f>
        <v>0.0281557023843723</v>
      </c>
      <c r="H127" s="0" t="n">
        <f aca="false">ABS(F127)</f>
        <v>0.167796610169491</v>
      </c>
    </row>
    <row r="128" customFormat="false" ht="15" hidden="false" customHeight="false" outlineLevel="0" collapsed="false">
      <c r="A128" s="0" t="s">
        <v>511</v>
      </c>
      <c r="B128" s="0" t="n">
        <v>34.9</v>
      </c>
      <c r="C128" s="0" t="n">
        <v>49.2</v>
      </c>
      <c r="F128" s="0" t="n">
        <f aca="false">(B128-C128)/B128</f>
        <v>-0.40974212034384</v>
      </c>
      <c r="G128" s="0" t="n">
        <f aca="false">(F128)^2</f>
        <v>0.167888605183866</v>
      </c>
      <c r="H128" s="0" t="n">
        <f aca="false">ABS(F128)</f>
        <v>0.40974212034384</v>
      </c>
    </row>
    <row r="129" customFormat="false" ht="15" hidden="false" customHeight="false" outlineLevel="0" collapsed="false">
      <c r="A129" s="0" t="s">
        <v>188</v>
      </c>
      <c r="B129" s="0" t="n">
        <v>47.5</v>
      </c>
      <c r="C129" s="0" t="n">
        <v>49.2</v>
      </c>
      <c r="F129" s="0" t="n">
        <f aca="false">(B129-C129)/B129</f>
        <v>-0.0357894736842106</v>
      </c>
      <c r="G129" s="0" t="n">
        <f aca="false">(F129)^2</f>
        <v>0.0012808864265928</v>
      </c>
      <c r="H129" s="0" t="n">
        <f aca="false">ABS(F129)</f>
        <v>0.0357894736842106</v>
      </c>
    </row>
    <row r="130" customFormat="false" ht="15" hidden="false" customHeight="false" outlineLevel="0" collapsed="false">
      <c r="A130" s="0" t="s">
        <v>341</v>
      </c>
      <c r="B130" s="0" t="n">
        <v>39.5</v>
      </c>
      <c r="C130" s="0" t="n">
        <v>49.3</v>
      </c>
      <c r="F130" s="0" t="n">
        <f aca="false">(B130-C130)/B130</f>
        <v>-0.248101265822785</v>
      </c>
      <c r="G130" s="0" t="n">
        <f aca="false">(F130)^2</f>
        <v>0.0615542381028681</v>
      </c>
      <c r="H130" s="0" t="n">
        <f aca="false">ABS(F130)</f>
        <v>0.248101265822785</v>
      </c>
    </row>
    <row r="131" customFormat="false" ht="15" hidden="false" customHeight="false" outlineLevel="0" collapsed="false">
      <c r="A131" s="0" t="s">
        <v>382</v>
      </c>
      <c r="B131" s="0" t="n">
        <v>61.4</v>
      </c>
      <c r="C131" s="0" t="n">
        <v>49.3</v>
      </c>
      <c r="F131" s="0" t="n">
        <f aca="false">(B131-C131)/B131</f>
        <v>0.197068403908795</v>
      </c>
      <c r="G131" s="0" t="n">
        <f aca="false">(F131)^2</f>
        <v>0.0388359558191599</v>
      </c>
      <c r="H131" s="0" t="n">
        <f aca="false">ABS(F131)</f>
        <v>0.197068403908795</v>
      </c>
    </row>
    <row r="132" customFormat="false" ht="15" hidden="false" customHeight="false" outlineLevel="0" collapsed="false">
      <c r="A132" s="0" t="s">
        <v>236</v>
      </c>
      <c r="B132" s="0" t="n">
        <v>63.1</v>
      </c>
      <c r="C132" s="0" t="n">
        <v>49.3</v>
      </c>
      <c r="F132" s="0" t="n">
        <f aca="false">(B132-C132)/B132</f>
        <v>0.218700475435816</v>
      </c>
      <c r="G132" s="0" t="n">
        <f aca="false">(F132)^2</f>
        <v>0.0478298979558521</v>
      </c>
      <c r="H132" s="0" t="n">
        <f aca="false">ABS(F132)</f>
        <v>0.218700475435816</v>
      </c>
    </row>
    <row r="133" customFormat="false" ht="15" hidden="false" customHeight="false" outlineLevel="0" collapsed="false">
      <c r="A133" s="0" t="s">
        <v>315</v>
      </c>
      <c r="B133" s="0" t="n">
        <v>39</v>
      </c>
      <c r="C133" s="0" t="n">
        <v>49.4</v>
      </c>
      <c r="F133" s="0" t="n">
        <f aca="false">(B133-C133)/B133</f>
        <v>-0.266666666666667</v>
      </c>
      <c r="G133" s="0" t="n">
        <f aca="false">(F133)^2</f>
        <v>0.0711111111111111</v>
      </c>
      <c r="H133" s="0" t="n">
        <f aca="false">ABS(F133)</f>
        <v>0.266666666666667</v>
      </c>
    </row>
    <row r="134" customFormat="false" ht="15" hidden="false" customHeight="false" outlineLevel="0" collapsed="false">
      <c r="A134" s="0" t="s">
        <v>114</v>
      </c>
      <c r="B134" s="0" t="n">
        <v>53.1</v>
      </c>
      <c r="C134" s="0" t="n">
        <v>49.4</v>
      </c>
      <c r="F134" s="0" t="n">
        <f aca="false">(B134-C134)/B134</f>
        <v>0.0696798493408663</v>
      </c>
      <c r="G134" s="0" t="n">
        <f aca="false">(F134)^2</f>
        <v>0.00485528140416583</v>
      </c>
      <c r="H134" s="0" t="n">
        <f aca="false">ABS(F134)</f>
        <v>0.0696798493408663</v>
      </c>
    </row>
    <row r="135" customFormat="false" ht="15" hidden="false" customHeight="false" outlineLevel="0" collapsed="false">
      <c r="A135" s="0" t="s">
        <v>241</v>
      </c>
      <c r="B135" s="0" t="n">
        <v>43.8</v>
      </c>
      <c r="C135" s="0" t="n">
        <v>49.5</v>
      </c>
      <c r="F135" s="0" t="n">
        <f aca="false">(B135-C135)/B135</f>
        <v>-0.13013698630137</v>
      </c>
      <c r="G135" s="0" t="n">
        <f aca="false">(F135)^2</f>
        <v>0.0169356352036029</v>
      </c>
      <c r="H135" s="0" t="n">
        <f aca="false">ABS(F135)</f>
        <v>0.13013698630137</v>
      </c>
    </row>
    <row r="136" customFormat="false" ht="15" hidden="false" customHeight="false" outlineLevel="0" collapsed="false">
      <c r="A136" s="0" t="s">
        <v>331</v>
      </c>
      <c r="B136" s="0" t="n">
        <v>50.6</v>
      </c>
      <c r="C136" s="0" t="n">
        <v>49.5</v>
      </c>
      <c r="D136" s="0" t="n">
        <v>50.6</v>
      </c>
      <c r="E136" s="0" t="n">
        <v>49.5</v>
      </c>
      <c r="F136" s="0" t="n">
        <f aca="false">(B136-C136)/B136</f>
        <v>0.0217391304347826</v>
      </c>
      <c r="G136" s="0" t="n">
        <f aca="false">(F136)^2</f>
        <v>0.000472589792060493</v>
      </c>
      <c r="H136" s="0" t="n">
        <f aca="false">ABS(F136)</f>
        <v>0.0217391304347826</v>
      </c>
    </row>
    <row r="137" customFormat="false" ht="15" hidden="false" customHeight="false" outlineLevel="0" collapsed="false">
      <c r="A137" s="0" t="s">
        <v>140</v>
      </c>
      <c r="B137" s="0" t="n">
        <v>45.3</v>
      </c>
      <c r="C137" s="0" t="n">
        <v>49.7</v>
      </c>
      <c r="F137" s="0" t="n">
        <f aca="false">(B137-C137)/B137</f>
        <v>-0.0971302428256072</v>
      </c>
      <c r="G137" s="0" t="n">
        <f aca="false">(F137)^2</f>
        <v>0.00943428407136142</v>
      </c>
      <c r="H137" s="0" t="n">
        <f aca="false">ABS(F137)</f>
        <v>0.0971302428256072</v>
      </c>
    </row>
    <row r="138" customFormat="false" ht="15" hidden="false" customHeight="false" outlineLevel="0" collapsed="false">
      <c r="A138" s="0" t="s">
        <v>183</v>
      </c>
      <c r="B138" s="0" t="n">
        <v>48</v>
      </c>
      <c r="C138" s="0" t="n">
        <v>49.8</v>
      </c>
      <c r="F138" s="0" t="n">
        <f aca="false">(B138-C138)/B138</f>
        <v>-0.0374999999999999</v>
      </c>
      <c r="G138" s="0" t="n">
        <f aca="false">(F138)^2</f>
        <v>0.00140625</v>
      </c>
      <c r="H138" s="0" t="n">
        <f aca="false">ABS(F138)</f>
        <v>0.0374999999999999</v>
      </c>
    </row>
    <row r="139" customFormat="false" ht="15" hidden="false" customHeight="false" outlineLevel="0" collapsed="false">
      <c r="A139" s="0" t="s">
        <v>185</v>
      </c>
      <c r="B139" s="0" t="n">
        <v>45</v>
      </c>
      <c r="C139" s="0" t="n">
        <v>49.9</v>
      </c>
      <c r="F139" s="0" t="n">
        <f aca="false">(B139-C139)/B139</f>
        <v>-0.108888888888889</v>
      </c>
      <c r="G139" s="0" t="n">
        <f aca="false">(F139)^2</f>
        <v>0.0118567901234568</v>
      </c>
      <c r="H139" s="0" t="n">
        <f aca="false">ABS(F139)</f>
        <v>0.108888888888889</v>
      </c>
    </row>
    <row r="140" customFormat="false" ht="15" hidden="false" customHeight="false" outlineLevel="0" collapsed="false">
      <c r="A140" s="0" t="s">
        <v>143</v>
      </c>
      <c r="B140" s="0" t="n">
        <v>54.4</v>
      </c>
      <c r="C140" s="0" t="n">
        <v>50.2</v>
      </c>
      <c r="F140" s="0" t="n">
        <f aca="false">(B140-C140)/B140</f>
        <v>0.0772058823529411</v>
      </c>
      <c r="G140" s="0" t="n">
        <f aca="false">(F140)^2</f>
        <v>0.00596074826989618</v>
      </c>
      <c r="H140" s="0" t="n">
        <f aca="false">ABS(F140)</f>
        <v>0.0772058823529411</v>
      </c>
    </row>
    <row r="141" customFormat="false" ht="15" hidden="false" customHeight="false" outlineLevel="0" collapsed="false">
      <c r="A141" s="0" t="s">
        <v>71</v>
      </c>
      <c r="B141" s="0" t="n">
        <v>43.9</v>
      </c>
      <c r="C141" s="0" t="n">
        <v>50.5</v>
      </c>
      <c r="F141" s="0" t="n">
        <f aca="false">(B141-C141)/B141</f>
        <v>-0.150341685649203</v>
      </c>
      <c r="G141" s="0" t="n">
        <f aca="false">(F141)^2</f>
        <v>0.0226026224438437</v>
      </c>
      <c r="H141" s="0" t="n">
        <f aca="false">ABS(F141)</f>
        <v>0.150341685649203</v>
      </c>
    </row>
    <row r="142" customFormat="false" ht="15" hidden="false" customHeight="false" outlineLevel="0" collapsed="false">
      <c r="A142" s="0" t="s">
        <v>211</v>
      </c>
      <c r="B142" s="0" t="n">
        <v>55.2</v>
      </c>
      <c r="C142" s="0" t="n">
        <v>50.5</v>
      </c>
      <c r="F142" s="0" t="n">
        <f aca="false">(B142-C142)/B142</f>
        <v>0.0851449275362319</v>
      </c>
      <c r="G142" s="0" t="n">
        <f aca="false">(F142)^2</f>
        <v>0.00724965868515019</v>
      </c>
      <c r="H142" s="0" t="n">
        <f aca="false">ABS(F142)</f>
        <v>0.0851449275362319</v>
      </c>
    </row>
    <row r="143" customFormat="false" ht="15" hidden="false" customHeight="false" outlineLevel="0" collapsed="false">
      <c r="A143" s="0" t="s">
        <v>644</v>
      </c>
      <c r="B143" s="0" t="n">
        <v>53.4</v>
      </c>
      <c r="C143" s="0" t="n">
        <v>50.6</v>
      </c>
      <c r="F143" s="0" t="n">
        <f aca="false">(B143-C143)/B143</f>
        <v>0.0524344569288389</v>
      </c>
      <c r="G143" s="0" t="n">
        <f aca="false">(F143)^2</f>
        <v>0.00274937227342226</v>
      </c>
      <c r="H143" s="0" t="n">
        <f aca="false">ABS(F143)</f>
        <v>0.0524344569288389</v>
      </c>
    </row>
    <row r="144" customFormat="false" ht="15" hidden="false" customHeight="false" outlineLevel="0" collapsed="false">
      <c r="A144" s="0" t="s">
        <v>254</v>
      </c>
      <c r="B144" s="0" t="n">
        <v>36.5</v>
      </c>
      <c r="C144" s="0" t="n">
        <v>50.8</v>
      </c>
      <c r="F144" s="0" t="n">
        <f aca="false">(B144-C144)/B144</f>
        <v>-0.391780821917808</v>
      </c>
      <c r="G144" s="0" t="n">
        <f aca="false">(F144)^2</f>
        <v>0.153492212422593</v>
      </c>
      <c r="H144" s="0" t="n">
        <f aca="false">ABS(F144)</f>
        <v>0.391780821917808</v>
      </c>
    </row>
    <row r="145" customFormat="false" ht="15" hidden="false" customHeight="false" outlineLevel="0" collapsed="false">
      <c r="A145" s="0" t="s">
        <v>167</v>
      </c>
      <c r="B145" s="0" t="n">
        <v>42.2</v>
      </c>
      <c r="C145" s="0" t="n">
        <v>50.8</v>
      </c>
      <c r="F145" s="0" t="n">
        <f aca="false">(B145-C145)/B145</f>
        <v>-0.203791469194313</v>
      </c>
      <c r="G145" s="0" t="n">
        <f aca="false">(F145)^2</f>
        <v>0.0415309629163765</v>
      </c>
      <c r="H145" s="0" t="n">
        <f aca="false">ABS(F145)</f>
        <v>0.203791469194313</v>
      </c>
    </row>
    <row r="146" customFormat="false" ht="15" hidden="false" customHeight="false" outlineLevel="0" collapsed="false">
      <c r="A146" s="0" t="s">
        <v>743</v>
      </c>
      <c r="B146" s="0" t="n">
        <v>41.5</v>
      </c>
      <c r="C146" s="0" t="n">
        <v>50.9</v>
      </c>
      <c r="F146" s="0" t="n">
        <f aca="false">(B146-C146)/B146</f>
        <v>-0.226506024096386</v>
      </c>
      <c r="G146" s="0" t="n">
        <f aca="false">(F146)^2</f>
        <v>0.0513049789519524</v>
      </c>
      <c r="H146" s="0" t="n">
        <f aca="false">ABS(F146)</f>
        <v>0.226506024096386</v>
      </c>
    </row>
    <row r="147" customFormat="false" ht="15" hidden="false" customHeight="false" outlineLevel="0" collapsed="false">
      <c r="A147" s="0" t="s">
        <v>312</v>
      </c>
      <c r="B147" s="0" t="n">
        <v>53.5</v>
      </c>
      <c r="C147" s="0" t="n">
        <v>50.9</v>
      </c>
      <c r="F147" s="0" t="n">
        <f aca="false">(B147-C147)/B147</f>
        <v>0.0485981308411215</v>
      </c>
      <c r="G147" s="0" t="n">
        <f aca="false">(F147)^2</f>
        <v>0.00236177832125077</v>
      </c>
      <c r="H147" s="0" t="n">
        <f aca="false">ABS(F147)</f>
        <v>0.0485981308411215</v>
      </c>
    </row>
    <row r="148" customFormat="false" ht="15" hidden="false" customHeight="false" outlineLevel="0" collapsed="false">
      <c r="A148" s="0" t="s">
        <v>171</v>
      </c>
      <c r="B148" s="0" t="n">
        <v>46.7</v>
      </c>
      <c r="C148" s="0" t="n">
        <v>51.2</v>
      </c>
      <c r="F148" s="0" t="n">
        <f aca="false">(B148-C148)/B148</f>
        <v>-0.0963597430406852</v>
      </c>
      <c r="G148" s="0" t="n">
        <f aca="false">(F148)^2</f>
        <v>0.00928520007886688</v>
      </c>
      <c r="H148" s="0" t="n">
        <f aca="false">ABS(F148)</f>
        <v>0.0963597430406852</v>
      </c>
    </row>
    <row r="149" customFormat="false" ht="15" hidden="false" customHeight="false" outlineLevel="0" collapsed="false">
      <c r="A149" s="0" t="s">
        <v>326</v>
      </c>
      <c r="B149" s="0" t="n">
        <v>61.9</v>
      </c>
      <c r="C149" s="0" t="n">
        <v>51.2</v>
      </c>
      <c r="F149" s="0" t="n">
        <f aca="false">(B149-C149)/B149</f>
        <v>0.172859450726979</v>
      </c>
      <c r="G149" s="0" t="n">
        <f aca="false">(F149)^2</f>
        <v>0.0298803897056329</v>
      </c>
      <c r="H149" s="0" t="n">
        <f aca="false">ABS(F149)</f>
        <v>0.172859450726979</v>
      </c>
    </row>
    <row r="150" customFormat="false" ht="15" hidden="false" customHeight="false" outlineLevel="0" collapsed="false">
      <c r="A150" s="0" t="s">
        <v>107</v>
      </c>
      <c r="B150" s="0" t="n">
        <v>57.2</v>
      </c>
      <c r="C150" s="0" t="n">
        <v>51.4</v>
      </c>
      <c r="F150" s="0" t="n">
        <f aca="false">(B150-C150)/B150</f>
        <v>0.101398601398601</v>
      </c>
      <c r="G150" s="0" t="n">
        <f aca="false">(F150)^2</f>
        <v>0.0102816763655925</v>
      </c>
      <c r="H150" s="0" t="n">
        <f aca="false">ABS(F150)</f>
        <v>0.101398601398601</v>
      </c>
    </row>
    <row r="151" customFormat="false" ht="15" hidden="false" customHeight="false" outlineLevel="0" collapsed="false">
      <c r="A151" s="0" t="s">
        <v>132</v>
      </c>
      <c r="B151" s="0" t="n">
        <v>42</v>
      </c>
      <c r="C151" s="0" t="n">
        <v>51.5</v>
      </c>
      <c r="F151" s="0" t="n">
        <f aca="false">(B151-C151)/B151</f>
        <v>-0.226190476190476</v>
      </c>
      <c r="G151" s="0" t="n">
        <f aca="false">(F151)^2</f>
        <v>0.0511621315192744</v>
      </c>
      <c r="H151" s="0" t="n">
        <f aca="false">ABS(F151)</f>
        <v>0.226190476190476</v>
      </c>
    </row>
    <row r="152" customFormat="false" ht="15" hidden="false" customHeight="false" outlineLevel="0" collapsed="false">
      <c r="A152" s="0" t="s">
        <v>267</v>
      </c>
      <c r="B152" s="0" t="n">
        <v>55.2</v>
      </c>
      <c r="C152" s="0" t="n">
        <v>51.6</v>
      </c>
      <c r="D152" s="0" t="n">
        <v>55.2</v>
      </c>
      <c r="E152" s="0" t="n">
        <v>51.6</v>
      </c>
      <c r="F152" s="0" t="n">
        <f aca="false">(B152-C152)/B152</f>
        <v>0.0652173913043479</v>
      </c>
      <c r="G152" s="0" t="n">
        <f aca="false">(F152)^2</f>
        <v>0.00425330812854443</v>
      </c>
      <c r="H152" s="0" t="n">
        <f aca="false">ABS(F152)</f>
        <v>0.0652173913043479</v>
      </c>
    </row>
    <row r="153" customFormat="false" ht="15" hidden="false" customHeight="false" outlineLevel="0" collapsed="false">
      <c r="A153" s="0" t="s">
        <v>806</v>
      </c>
      <c r="B153" s="0" t="n">
        <v>42.9</v>
      </c>
      <c r="C153" s="0" t="n">
        <v>51.8</v>
      </c>
      <c r="F153" s="0" t="n">
        <f aca="false">(B153-C153)/B153</f>
        <v>-0.207459207459207</v>
      </c>
      <c r="G153" s="0" t="n">
        <f aca="false">(F153)^2</f>
        <v>0.0430393227596025</v>
      </c>
      <c r="H153" s="0" t="n">
        <f aca="false">ABS(F153)</f>
        <v>0.207459207459207</v>
      </c>
    </row>
    <row r="154" customFormat="false" ht="15" hidden="false" customHeight="false" outlineLevel="0" collapsed="false">
      <c r="A154" s="0" t="s">
        <v>486</v>
      </c>
      <c r="B154" s="0" t="n">
        <v>43.6</v>
      </c>
      <c r="C154" s="0" t="n">
        <v>51.8</v>
      </c>
      <c r="F154" s="0" t="n">
        <f aca="false">(B154-C154)/B154</f>
        <v>-0.188073394495413</v>
      </c>
      <c r="G154" s="0" t="n">
        <f aca="false">(F154)^2</f>
        <v>0.0353716017170271</v>
      </c>
      <c r="H154" s="0" t="n">
        <f aca="false">ABS(F154)</f>
        <v>0.188073394495413</v>
      </c>
    </row>
    <row r="155" customFormat="false" ht="15" hidden="false" customHeight="false" outlineLevel="0" collapsed="false">
      <c r="A155" s="0" t="s">
        <v>127</v>
      </c>
      <c r="B155" s="0" t="n">
        <v>51.6</v>
      </c>
      <c r="C155" s="0" t="n">
        <v>52.4</v>
      </c>
      <c r="F155" s="0" t="n">
        <f aca="false">(B155-C155)/B155</f>
        <v>-0.0155038759689922</v>
      </c>
      <c r="G155" s="0" t="n">
        <f aca="false">(F155)^2</f>
        <v>0.000240370170061894</v>
      </c>
      <c r="H155" s="0" t="n">
        <f aca="false">ABS(F155)</f>
        <v>0.0155038759689922</v>
      </c>
    </row>
    <row r="156" customFormat="false" ht="15" hidden="false" customHeight="false" outlineLevel="0" collapsed="false">
      <c r="A156" s="0" t="s">
        <v>611</v>
      </c>
      <c r="B156" s="0" t="n">
        <v>45.6</v>
      </c>
      <c r="C156" s="0" t="n">
        <v>52.7</v>
      </c>
      <c r="F156" s="0" t="n">
        <f aca="false">(B156-C156)/B156</f>
        <v>-0.155701754385965</v>
      </c>
      <c r="G156" s="0" t="n">
        <f aca="false">(F156)^2</f>
        <v>0.0242430363188674</v>
      </c>
      <c r="H156" s="0" t="n">
        <f aca="false">ABS(F156)</f>
        <v>0.155701754385965</v>
      </c>
    </row>
    <row r="157" customFormat="false" ht="15" hidden="false" customHeight="false" outlineLevel="0" collapsed="false">
      <c r="A157" s="0" t="s">
        <v>524</v>
      </c>
      <c r="B157" s="0" t="n">
        <v>56.4</v>
      </c>
      <c r="C157" s="0" t="n">
        <v>52.9</v>
      </c>
      <c r="F157" s="0" t="n">
        <f aca="false">(B157-C157)/B157</f>
        <v>0.0620567375886525</v>
      </c>
      <c r="G157" s="0" t="n">
        <f aca="false">(F157)^2</f>
        <v>0.00385103868014687</v>
      </c>
      <c r="H157" s="0" t="n">
        <f aca="false">ABS(F157)</f>
        <v>0.0620567375886525</v>
      </c>
    </row>
    <row r="158" customFormat="false" ht="15" hidden="false" customHeight="false" outlineLevel="0" collapsed="false">
      <c r="A158" s="0" t="s">
        <v>233</v>
      </c>
      <c r="B158" s="0" t="n">
        <v>60.9</v>
      </c>
      <c r="C158" s="0" t="n">
        <v>53.2</v>
      </c>
      <c r="F158" s="0" t="n">
        <f aca="false">(B158-C158)/B158</f>
        <v>0.126436781609195</v>
      </c>
      <c r="G158" s="0" t="n">
        <f aca="false">(F158)^2</f>
        <v>0.0159862597436914</v>
      </c>
      <c r="H158" s="0" t="n">
        <f aca="false">ABS(F158)</f>
        <v>0.126436781609195</v>
      </c>
    </row>
    <row r="159" customFormat="false" ht="15" hidden="false" customHeight="false" outlineLevel="0" collapsed="false">
      <c r="A159" s="0" t="s">
        <v>157</v>
      </c>
      <c r="B159" s="0" t="n">
        <v>45.6</v>
      </c>
      <c r="C159" s="0" t="n">
        <v>53.5</v>
      </c>
      <c r="F159" s="0" t="n">
        <f aca="false">(B159-C159)/B159</f>
        <v>-0.173245614035088</v>
      </c>
      <c r="G159" s="0" t="n">
        <f aca="false">(F159)^2</f>
        <v>0.0300140427823946</v>
      </c>
      <c r="H159" s="0" t="n">
        <f aca="false">ABS(F159)</f>
        <v>0.173245614035088</v>
      </c>
    </row>
    <row r="160" customFormat="false" ht="15" hidden="false" customHeight="false" outlineLevel="0" collapsed="false">
      <c r="A160" s="0" t="s">
        <v>150</v>
      </c>
      <c r="B160" s="0" t="n">
        <v>55.9</v>
      </c>
      <c r="C160" s="0" t="n">
        <v>53.5</v>
      </c>
      <c r="F160" s="0" t="n">
        <f aca="false">(B160-C160)/B160</f>
        <v>0.0429338103756708</v>
      </c>
      <c r="G160" s="0" t="n">
        <f aca="false">(F160)^2</f>
        <v>0.00184331207337406</v>
      </c>
      <c r="H160" s="0" t="n">
        <f aca="false">ABS(F160)</f>
        <v>0.0429338103756708</v>
      </c>
    </row>
    <row r="161" customFormat="false" ht="15" hidden="false" customHeight="false" outlineLevel="0" collapsed="false">
      <c r="A161" s="0" t="s">
        <v>375</v>
      </c>
      <c r="B161" s="0" t="n">
        <v>43.3</v>
      </c>
      <c r="C161" s="0" t="n">
        <v>54.1</v>
      </c>
      <c r="F161" s="0" t="n">
        <f aca="false">(B161-C161)/B161</f>
        <v>-0.249422632794457</v>
      </c>
      <c r="G161" s="0" t="n">
        <f aca="false">(F161)^2</f>
        <v>0.0622116497501187</v>
      </c>
      <c r="H161" s="0" t="n">
        <f aca="false">ABS(F161)</f>
        <v>0.249422632794457</v>
      </c>
    </row>
    <row r="162" customFormat="false" ht="15" hidden="false" customHeight="false" outlineLevel="0" collapsed="false">
      <c r="A162" s="0" t="s">
        <v>177</v>
      </c>
      <c r="B162" s="0" t="n">
        <v>59</v>
      </c>
      <c r="C162" s="0" t="n">
        <v>54.1</v>
      </c>
      <c r="F162" s="0" t="n">
        <f aca="false">(B162-C162)/B162</f>
        <v>0.0830508474576271</v>
      </c>
      <c r="G162" s="0" t="n">
        <f aca="false">(F162)^2</f>
        <v>0.00689744326343005</v>
      </c>
      <c r="H162" s="0" t="n">
        <f aca="false">ABS(F162)</f>
        <v>0.0830508474576271</v>
      </c>
    </row>
    <row r="163" customFormat="false" ht="15" hidden="false" customHeight="false" outlineLevel="0" collapsed="false">
      <c r="A163" s="0" t="s">
        <v>86</v>
      </c>
      <c r="B163" s="0" t="n">
        <v>64.8</v>
      </c>
      <c r="C163" s="0" t="n">
        <v>54.2</v>
      </c>
      <c r="F163" s="0" t="n">
        <f aca="false">(B163-C163)/B163</f>
        <v>0.16358024691358</v>
      </c>
      <c r="G163" s="0" t="n">
        <f aca="false">(F163)^2</f>
        <v>0.0267584971803079</v>
      </c>
      <c r="H163" s="0" t="n">
        <f aca="false">ABS(F163)</f>
        <v>0.16358024691358</v>
      </c>
    </row>
    <row r="164" customFormat="false" ht="15" hidden="false" customHeight="false" outlineLevel="0" collapsed="false">
      <c r="A164" s="0" t="s">
        <v>138</v>
      </c>
      <c r="B164" s="0" t="n">
        <v>44.8</v>
      </c>
      <c r="C164" s="0" t="n">
        <v>54.4</v>
      </c>
      <c r="F164" s="0" t="n">
        <f aca="false">(B164-C164)/B164</f>
        <v>-0.214285714285714</v>
      </c>
      <c r="G164" s="0" t="n">
        <f aca="false">(F164)^2</f>
        <v>0.0459183673469388</v>
      </c>
      <c r="H164" s="0" t="n">
        <f aca="false">ABS(F164)</f>
        <v>0.214285714285714</v>
      </c>
    </row>
    <row r="165" customFormat="false" ht="15" hidden="false" customHeight="false" outlineLevel="0" collapsed="false">
      <c r="A165" s="0" t="s">
        <v>402</v>
      </c>
      <c r="B165" s="0" t="n">
        <v>55.7</v>
      </c>
      <c r="C165" s="0" t="n">
        <v>54.5</v>
      </c>
      <c r="F165" s="0" t="n">
        <f aca="false">(B165-C165)/B165</f>
        <v>0.021543985637343</v>
      </c>
      <c r="G165" s="0" t="n">
        <f aca="false">(F165)^2</f>
        <v>0.00046414331714204</v>
      </c>
      <c r="H165" s="0" t="n">
        <f aca="false">ABS(F165)</f>
        <v>0.021543985637343</v>
      </c>
    </row>
    <row r="166" customFormat="false" ht="15" hidden="false" customHeight="false" outlineLevel="0" collapsed="false">
      <c r="A166" s="0" t="s">
        <v>492</v>
      </c>
      <c r="B166" s="0" t="n">
        <v>61.1</v>
      </c>
      <c r="C166" s="0" t="n">
        <v>54.5</v>
      </c>
      <c r="F166" s="0" t="n">
        <f aca="false">(B166-C166)/B166</f>
        <v>0.108019639934534</v>
      </c>
      <c r="G166" s="0" t="n">
        <f aca="false">(F166)^2</f>
        <v>0.0116682426115863</v>
      </c>
      <c r="H166" s="0" t="n">
        <f aca="false">ABS(F166)</f>
        <v>0.108019639934534</v>
      </c>
    </row>
    <row r="167" customFormat="false" ht="15" hidden="false" customHeight="false" outlineLevel="0" collapsed="false">
      <c r="A167" s="0" t="s">
        <v>133</v>
      </c>
      <c r="B167" s="0" t="n">
        <v>52.1</v>
      </c>
      <c r="C167" s="0" t="n">
        <v>54.6</v>
      </c>
      <c r="F167" s="0" t="n">
        <f aca="false">(B167-C167)/B167</f>
        <v>-0.0479846449136276</v>
      </c>
      <c r="G167" s="0" t="n">
        <f aca="false">(F167)^2</f>
        <v>0.00230252614748693</v>
      </c>
      <c r="H167" s="0" t="n">
        <f aca="false">ABS(F167)</f>
        <v>0.0479846449136276</v>
      </c>
    </row>
    <row r="168" customFormat="false" ht="15" hidden="false" customHeight="false" outlineLevel="0" collapsed="false">
      <c r="A168" s="0" t="s">
        <v>892</v>
      </c>
      <c r="B168" s="0" t="n">
        <v>45.6</v>
      </c>
      <c r="C168" s="0" t="n">
        <v>54.9</v>
      </c>
      <c r="F168" s="0" t="n">
        <f aca="false">(B168-C168)/B168</f>
        <v>-0.203947368421053</v>
      </c>
      <c r="G168" s="0" t="n">
        <f aca="false">(F168)^2</f>
        <v>0.0415945290858726</v>
      </c>
      <c r="H168" s="0" t="n">
        <f aca="false">ABS(F168)</f>
        <v>0.203947368421053</v>
      </c>
    </row>
    <row r="169" customFormat="false" ht="15" hidden="false" customHeight="false" outlineLevel="0" collapsed="false">
      <c r="A169" s="0" t="s">
        <v>605</v>
      </c>
      <c r="B169" s="0" t="n">
        <v>43.1</v>
      </c>
      <c r="C169" s="0" t="n">
        <v>55</v>
      </c>
      <c r="F169" s="0" t="n">
        <f aca="false">(B169-C169)/B169</f>
        <v>-0.276102088167053</v>
      </c>
      <c r="G169" s="0" t="n">
        <f aca="false">(F169)^2</f>
        <v>0.0762323630902073</v>
      </c>
      <c r="H169" s="0" t="n">
        <f aca="false">ABS(F169)</f>
        <v>0.276102088167053</v>
      </c>
    </row>
    <row r="170" customFormat="false" ht="15" hidden="false" customHeight="false" outlineLevel="0" collapsed="false">
      <c r="A170" s="0" t="s">
        <v>152</v>
      </c>
      <c r="B170" s="0" t="n">
        <v>50.2</v>
      </c>
      <c r="C170" s="0" t="n">
        <v>55</v>
      </c>
      <c r="F170" s="0" t="n">
        <f aca="false">(B170-C170)/B170</f>
        <v>-0.095617529880478</v>
      </c>
      <c r="G170" s="0" t="n">
        <f aca="false">(F170)^2</f>
        <v>0.00914271202044411</v>
      </c>
      <c r="H170" s="0" t="n">
        <f aca="false">ABS(F170)</f>
        <v>0.095617529880478</v>
      </c>
    </row>
    <row r="171" customFormat="false" ht="15" hidden="false" customHeight="false" outlineLevel="0" collapsed="false">
      <c r="A171" s="0" t="s">
        <v>209</v>
      </c>
      <c r="B171" s="0" t="n">
        <v>48.1</v>
      </c>
      <c r="C171" s="0" t="n">
        <v>55.1</v>
      </c>
      <c r="F171" s="0" t="n">
        <f aca="false">(B171-C171)/B171</f>
        <v>-0.145530145530146</v>
      </c>
      <c r="G171" s="0" t="n">
        <f aca="false">(F171)^2</f>
        <v>0.0211790232580253</v>
      </c>
      <c r="H171" s="0" t="n">
        <f aca="false">ABS(F171)</f>
        <v>0.145530145530146</v>
      </c>
    </row>
    <row r="172" customFormat="false" ht="15" hidden="false" customHeight="false" outlineLevel="0" collapsed="false">
      <c r="A172" s="0" t="s">
        <v>265</v>
      </c>
      <c r="B172" s="0" t="n">
        <v>47.9</v>
      </c>
      <c r="C172" s="0" t="n">
        <v>55.6</v>
      </c>
      <c r="F172" s="0" t="n">
        <f aca="false">(B172-C172)/B172</f>
        <v>-0.160751565762004</v>
      </c>
      <c r="G172" s="0" t="n">
        <f aca="false">(F172)^2</f>
        <v>0.025841065894936</v>
      </c>
      <c r="H172" s="0" t="n">
        <f aca="false">ABS(F172)</f>
        <v>0.160751565762004</v>
      </c>
    </row>
    <row r="173" customFormat="false" ht="15" hidden="false" customHeight="false" outlineLevel="0" collapsed="false">
      <c r="A173" s="0" t="s">
        <v>191</v>
      </c>
      <c r="B173" s="0" t="n">
        <v>52.2</v>
      </c>
      <c r="C173" s="0" t="n">
        <v>55.8</v>
      </c>
      <c r="F173" s="0" t="n">
        <f aca="false">(B173-C173)/B173</f>
        <v>-0.0689655172413792</v>
      </c>
      <c r="G173" s="0" t="n">
        <f aca="false">(F173)^2</f>
        <v>0.00475624256837097</v>
      </c>
      <c r="H173" s="0" t="n">
        <f aca="false">ABS(F173)</f>
        <v>0.0689655172413792</v>
      </c>
    </row>
    <row r="174" customFormat="false" ht="15" hidden="false" customHeight="false" outlineLevel="0" collapsed="false">
      <c r="A174" s="0" t="s">
        <v>539</v>
      </c>
      <c r="B174" s="0" t="n">
        <v>53.9</v>
      </c>
      <c r="C174" s="0" t="n">
        <v>55.9</v>
      </c>
      <c r="F174" s="0" t="n">
        <f aca="false">(B174-C174)/B174</f>
        <v>-0.0371057513914657</v>
      </c>
      <c r="G174" s="0" t="n">
        <f aca="false">(F174)^2</f>
        <v>0.00137683678632526</v>
      </c>
      <c r="H174" s="0" t="n">
        <f aca="false">ABS(F174)</f>
        <v>0.0371057513914657</v>
      </c>
    </row>
    <row r="175" customFormat="false" ht="15" hidden="false" customHeight="false" outlineLevel="0" collapsed="false">
      <c r="A175" s="0" t="s">
        <v>420</v>
      </c>
      <c r="B175" s="0" t="n">
        <v>51.3</v>
      </c>
      <c r="C175" s="0" t="n">
        <v>56.1</v>
      </c>
      <c r="F175" s="0" t="n">
        <f aca="false">(B175-C175)/B175</f>
        <v>-0.0935672514619884</v>
      </c>
      <c r="G175" s="0" t="n">
        <f aca="false">(F175)^2</f>
        <v>0.00875483054615097</v>
      </c>
      <c r="H175" s="0" t="n">
        <f aca="false">ABS(F175)</f>
        <v>0.0935672514619884</v>
      </c>
    </row>
    <row r="176" customFormat="false" ht="15" hidden="false" customHeight="false" outlineLevel="0" collapsed="false">
      <c r="A176" s="0" t="s">
        <v>392</v>
      </c>
      <c r="B176" s="0" t="n">
        <v>46.9</v>
      </c>
      <c r="C176" s="0" t="n">
        <v>56.6</v>
      </c>
      <c r="F176" s="0" t="n">
        <f aca="false">(B176-C176)/B176</f>
        <v>-0.20682302771855</v>
      </c>
      <c r="G176" s="0" t="n">
        <f aca="false">(F176)^2</f>
        <v>0.0427757647946682</v>
      </c>
      <c r="H176" s="0" t="n">
        <f aca="false">ABS(F176)</f>
        <v>0.20682302771855</v>
      </c>
    </row>
    <row r="177" customFormat="false" ht="15" hidden="false" customHeight="false" outlineLevel="0" collapsed="false">
      <c r="A177" s="0" t="s">
        <v>75</v>
      </c>
      <c r="B177" s="0" t="n">
        <v>52.8</v>
      </c>
      <c r="C177" s="0" t="n">
        <v>56.7</v>
      </c>
      <c r="F177" s="0" t="n">
        <f aca="false">(B177-C177)/B177</f>
        <v>-0.0738636363636365</v>
      </c>
      <c r="G177" s="0" t="n">
        <f aca="false">(F177)^2</f>
        <v>0.00545583677685952</v>
      </c>
      <c r="H177" s="0" t="n">
        <f aca="false">ABS(F177)</f>
        <v>0.0738636363636365</v>
      </c>
    </row>
    <row r="178" customFormat="false" ht="15" hidden="false" customHeight="false" outlineLevel="0" collapsed="false">
      <c r="A178" s="0" t="s">
        <v>215</v>
      </c>
      <c r="B178" s="0" t="n">
        <v>65.9</v>
      </c>
      <c r="C178" s="0" t="n">
        <v>56.9</v>
      </c>
      <c r="F178" s="0" t="n">
        <f aca="false">(B178-C178)/B178</f>
        <v>0.136570561456753</v>
      </c>
      <c r="G178" s="0" t="n">
        <f aca="false">(F178)^2</f>
        <v>0.0186515182566127</v>
      </c>
      <c r="H178" s="0" t="n">
        <f aca="false">ABS(F178)</f>
        <v>0.136570561456753</v>
      </c>
    </row>
    <row r="179" customFormat="false" ht="15" hidden="false" customHeight="false" outlineLevel="0" collapsed="false">
      <c r="A179" s="0" t="s">
        <v>66</v>
      </c>
      <c r="B179" s="0" t="n">
        <v>68.3</v>
      </c>
      <c r="C179" s="0" t="n">
        <v>56.9</v>
      </c>
      <c r="F179" s="0" t="n">
        <f aca="false">(B179-C179)/B179</f>
        <v>0.166910688140556</v>
      </c>
      <c r="G179" s="0" t="n">
        <f aca="false">(F179)^2</f>
        <v>0.0278591778155541</v>
      </c>
      <c r="H179" s="0" t="n">
        <f aca="false">ABS(F179)</f>
        <v>0.166910688140556</v>
      </c>
    </row>
    <row r="180" customFormat="false" ht="15" hidden="false" customHeight="false" outlineLevel="0" collapsed="false">
      <c r="A180" s="0" t="s">
        <v>93</v>
      </c>
      <c r="B180" s="0" t="n">
        <v>58.4</v>
      </c>
      <c r="C180" s="0" t="n">
        <v>57.1</v>
      </c>
      <c r="F180" s="0" t="n">
        <f aca="false">(B180-C180)/B180</f>
        <v>0.0222602739726027</v>
      </c>
      <c r="G180" s="0" t="n">
        <f aca="false">(F180)^2</f>
        <v>0.000495519797335333</v>
      </c>
      <c r="H180" s="0" t="n">
        <f aca="false">ABS(F180)</f>
        <v>0.0222602739726027</v>
      </c>
    </row>
    <row r="181" customFormat="false" ht="15" hidden="false" customHeight="false" outlineLevel="0" collapsed="false">
      <c r="A181" s="0" t="s">
        <v>165</v>
      </c>
      <c r="B181" s="0" t="n">
        <v>50.8</v>
      </c>
      <c r="C181" s="0" t="n">
        <v>57.2</v>
      </c>
      <c r="F181" s="0" t="n">
        <f aca="false">(B181-C181)/B181</f>
        <v>-0.125984251968504</v>
      </c>
      <c r="G181" s="0" t="n">
        <f aca="false">(F181)^2</f>
        <v>0.0158720317440635</v>
      </c>
      <c r="H181" s="0" t="n">
        <f aca="false">ABS(F181)</f>
        <v>0.125984251968504</v>
      </c>
    </row>
    <row r="182" customFormat="false" ht="15" hidden="false" customHeight="false" outlineLevel="0" collapsed="false">
      <c r="A182" s="0" t="s">
        <v>450</v>
      </c>
      <c r="B182" s="0" t="n">
        <v>70.8</v>
      </c>
      <c r="C182" s="0" t="n">
        <v>57.4</v>
      </c>
      <c r="F182" s="0" t="n">
        <f aca="false">(B182-C182)/B182</f>
        <v>0.189265536723164</v>
      </c>
      <c r="G182" s="0" t="n">
        <f aca="false">(F182)^2</f>
        <v>0.0358214433911073</v>
      </c>
      <c r="H182" s="0" t="n">
        <f aca="false">ABS(F182)</f>
        <v>0.189265536723164</v>
      </c>
    </row>
    <row r="183" customFormat="false" ht="15" hidden="false" customHeight="false" outlineLevel="0" collapsed="false">
      <c r="A183" s="0" t="s">
        <v>149</v>
      </c>
      <c r="B183" s="0" t="n">
        <v>48</v>
      </c>
      <c r="C183" s="0" t="n">
        <v>57.5</v>
      </c>
      <c r="F183" s="0" t="n">
        <f aca="false">(B183-C183)/B183</f>
        <v>-0.197916666666667</v>
      </c>
      <c r="G183" s="0" t="n">
        <f aca="false">(F183)^2</f>
        <v>0.0391710069444444</v>
      </c>
      <c r="H183" s="0" t="n">
        <f aca="false">ABS(F183)</f>
        <v>0.197916666666667</v>
      </c>
    </row>
    <row r="184" customFormat="false" ht="15" hidden="false" customHeight="false" outlineLevel="0" collapsed="false">
      <c r="A184" s="0" t="s">
        <v>293</v>
      </c>
      <c r="B184" s="0" t="n">
        <v>46.5</v>
      </c>
      <c r="C184" s="0" t="n">
        <v>57.9</v>
      </c>
      <c r="F184" s="0" t="n">
        <f aca="false">(B184-C184)/B184</f>
        <v>-0.245161290322581</v>
      </c>
      <c r="G184" s="0" t="n">
        <f aca="false">(F184)^2</f>
        <v>0.0601040582726327</v>
      </c>
      <c r="H184" s="0" t="n">
        <f aca="false">ABS(F184)</f>
        <v>0.245161290322581</v>
      </c>
    </row>
    <row r="185" customFormat="false" ht="15" hidden="false" customHeight="false" outlineLevel="0" collapsed="false">
      <c r="A185" s="0" t="s">
        <v>121</v>
      </c>
      <c r="B185" s="0" t="n">
        <v>48.2</v>
      </c>
      <c r="C185" s="0" t="n">
        <v>57.9</v>
      </c>
      <c r="F185" s="0" t="n">
        <f aca="false">(B185-C185)/B185</f>
        <v>-0.201244813278008</v>
      </c>
      <c r="G185" s="0" t="n">
        <f aca="false">(F185)^2</f>
        <v>0.0404994748713004</v>
      </c>
      <c r="H185" s="0" t="n">
        <f aca="false">ABS(F185)</f>
        <v>0.201244813278008</v>
      </c>
    </row>
    <row r="186" customFormat="false" ht="15" hidden="false" customHeight="false" outlineLevel="0" collapsed="false">
      <c r="A186" s="0" t="s">
        <v>103</v>
      </c>
      <c r="B186" s="0" t="n">
        <v>48.2</v>
      </c>
      <c r="C186" s="0" t="n">
        <v>58.4</v>
      </c>
      <c r="F186" s="0" t="n">
        <f aca="false">(B186-C186)/B186</f>
        <v>-0.211618257261411</v>
      </c>
      <c r="G186" s="0" t="n">
        <f aca="false">(F186)^2</f>
        <v>0.0447822868063566</v>
      </c>
      <c r="H186" s="0" t="n">
        <f aca="false">ABS(F186)</f>
        <v>0.211618257261411</v>
      </c>
    </row>
    <row r="187" customFormat="false" ht="15" hidden="false" customHeight="false" outlineLevel="0" collapsed="false">
      <c r="A187" s="0" t="s">
        <v>282</v>
      </c>
      <c r="B187" s="0" t="n">
        <v>51.6</v>
      </c>
      <c r="C187" s="0" t="n">
        <v>58.4</v>
      </c>
      <c r="F187" s="0" t="n">
        <f aca="false">(B187-C187)/B187</f>
        <v>-0.131782945736434</v>
      </c>
      <c r="G187" s="0" t="n">
        <f aca="false">(F187)^2</f>
        <v>0.0173667447869719</v>
      </c>
      <c r="H187" s="0" t="n">
        <f aca="false">ABS(F187)</f>
        <v>0.131782945736434</v>
      </c>
    </row>
    <row r="188" customFormat="false" ht="15" hidden="false" customHeight="false" outlineLevel="0" collapsed="false">
      <c r="A188" s="0" t="s">
        <v>495</v>
      </c>
      <c r="B188" s="0" t="n">
        <v>48.2</v>
      </c>
      <c r="C188" s="0" t="n">
        <v>58.5</v>
      </c>
      <c r="F188" s="0" t="n">
        <f aca="false">(B188-C188)/B188</f>
        <v>-0.213692946058091</v>
      </c>
      <c r="G188" s="0" t="n">
        <f aca="false">(F188)^2</f>
        <v>0.0456646751949863</v>
      </c>
      <c r="H188" s="0" t="n">
        <f aca="false">ABS(F188)</f>
        <v>0.213692946058091</v>
      </c>
    </row>
    <row r="189" customFormat="false" ht="15" hidden="false" customHeight="false" outlineLevel="0" collapsed="false">
      <c r="A189" s="0" t="s">
        <v>141</v>
      </c>
      <c r="B189" s="0" t="n">
        <v>62.3</v>
      </c>
      <c r="C189" s="0" t="n">
        <v>58.5</v>
      </c>
      <c r="F189" s="0" t="n">
        <f aca="false">(B189-C189)/B189</f>
        <v>0.0609951845906902</v>
      </c>
      <c r="G189" s="0" t="n">
        <f aca="false">(F189)^2</f>
        <v>0.00372041254325237</v>
      </c>
      <c r="H189" s="0" t="n">
        <f aca="false">ABS(F189)</f>
        <v>0.0609951845906902</v>
      </c>
    </row>
    <row r="190" customFormat="false" ht="15" hidden="false" customHeight="false" outlineLevel="0" collapsed="false">
      <c r="A190" s="0" t="s">
        <v>146</v>
      </c>
      <c r="B190" s="0" t="n">
        <v>49.9</v>
      </c>
      <c r="C190" s="0" t="n">
        <v>59.5</v>
      </c>
      <c r="F190" s="0" t="n">
        <f aca="false">(B190-C190)/B190</f>
        <v>-0.192384769539078</v>
      </c>
      <c r="G190" s="0" t="n">
        <f aca="false">(F190)^2</f>
        <v>0.0370118995506042</v>
      </c>
      <c r="H190" s="0" t="n">
        <f aca="false">ABS(F190)</f>
        <v>0.192384769539078</v>
      </c>
    </row>
    <row r="191" customFormat="false" ht="15" hidden="false" customHeight="false" outlineLevel="0" collapsed="false">
      <c r="A191" s="0" t="s">
        <v>82</v>
      </c>
      <c r="B191" s="0" t="n">
        <v>62.2</v>
      </c>
      <c r="C191" s="0" t="n">
        <v>59.8</v>
      </c>
      <c r="F191" s="0" t="n">
        <f aca="false">(B191-C191)/B191</f>
        <v>0.0385852090032155</v>
      </c>
      <c r="G191" s="0" t="n">
        <f aca="false">(F191)^2</f>
        <v>0.00148881835382182</v>
      </c>
      <c r="H191" s="0" t="n">
        <f aca="false">ABS(F191)</f>
        <v>0.0385852090032155</v>
      </c>
    </row>
    <row r="192" customFormat="false" ht="15" hidden="false" customHeight="false" outlineLevel="0" collapsed="false">
      <c r="A192" s="0" t="s">
        <v>343</v>
      </c>
      <c r="B192" s="0" t="n">
        <v>54.5</v>
      </c>
      <c r="C192" s="0" t="n">
        <v>60.1</v>
      </c>
      <c r="F192" s="0" t="n">
        <f aca="false">(B192-C192)/B192</f>
        <v>-0.102752293577982</v>
      </c>
      <c r="G192" s="0" t="n">
        <f aca="false">(F192)^2</f>
        <v>0.0105580338355357</v>
      </c>
      <c r="H192" s="0" t="n">
        <f aca="false">ABS(F192)</f>
        <v>0.102752293577982</v>
      </c>
    </row>
    <row r="193" customFormat="false" ht="15" hidden="false" customHeight="false" outlineLevel="0" collapsed="false">
      <c r="A193" s="0" t="s">
        <v>325</v>
      </c>
      <c r="B193" s="0" t="n">
        <v>50.4</v>
      </c>
      <c r="C193" s="0" t="n">
        <v>60.2</v>
      </c>
      <c r="F193" s="0" t="n">
        <f aca="false">(B193-C193)/B193</f>
        <v>-0.194444444444445</v>
      </c>
      <c r="G193" s="0" t="n">
        <f aca="false">(F193)^2</f>
        <v>0.0378086419753087</v>
      </c>
      <c r="H193" s="0" t="n">
        <f aca="false">ABS(F193)</f>
        <v>0.194444444444445</v>
      </c>
    </row>
    <row r="194" customFormat="false" ht="15" hidden="false" customHeight="false" outlineLevel="0" collapsed="false">
      <c r="A194" s="0" t="s">
        <v>691</v>
      </c>
      <c r="B194" s="0" t="n">
        <v>51.8</v>
      </c>
      <c r="C194" s="0" t="n">
        <v>60.5</v>
      </c>
      <c r="F194" s="0" t="n">
        <f aca="false">(B194-C194)/B194</f>
        <v>-0.167953667953668</v>
      </c>
      <c r="G194" s="0" t="n">
        <f aca="false">(F194)^2</f>
        <v>0.028208434579091</v>
      </c>
      <c r="H194" s="0" t="n">
        <f aca="false">ABS(F194)</f>
        <v>0.167953667953668</v>
      </c>
    </row>
    <row r="195" customFormat="false" ht="15" hidden="false" customHeight="false" outlineLevel="0" collapsed="false">
      <c r="A195" s="0" t="s">
        <v>104</v>
      </c>
      <c r="B195" s="0" t="n">
        <v>52</v>
      </c>
      <c r="C195" s="0" t="n">
        <v>60.6</v>
      </c>
      <c r="F195" s="0" t="n">
        <f aca="false">(B195-C195)/B195</f>
        <v>-0.165384615384615</v>
      </c>
      <c r="G195" s="0" t="n">
        <f aca="false">(F195)^2</f>
        <v>0.0273520710059172</v>
      </c>
      <c r="H195" s="0" t="n">
        <f aca="false">ABS(F195)</f>
        <v>0.165384615384615</v>
      </c>
    </row>
    <row r="196" customFormat="false" ht="15" hidden="false" customHeight="false" outlineLevel="0" collapsed="false">
      <c r="A196" s="0" t="s">
        <v>178</v>
      </c>
      <c r="B196" s="0" t="n">
        <v>58.2</v>
      </c>
      <c r="C196" s="0" t="n">
        <v>60.7</v>
      </c>
      <c r="F196" s="0" t="n">
        <f aca="false">(B196-C196)/B196</f>
        <v>-0.0429553264604811</v>
      </c>
      <c r="G196" s="0" t="n">
        <f aca="false">(F196)^2</f>
        <v>0.00184516007132651</v>
      </c>
      <c r="H196" s="0" t="n">
        <f aca="false">ABS(F196)</f>
        <v>0.0429553264604811</v>
      </c>
    </row>
    <row r="197" customFormat="false" ht="15" hidden="false" customHeight="false" outlineLevel="0" collapsed="false">
      <c r="A197" s="0" t="s">
        <v>176</v>
      </c>
      <c r="B197" s="0" t="n">
        <v>66.4</v>
      </c>
      <c r="C197" s="0" t="n">
        <v>60.7</v>
      </c>
      <c r="F197" s="0" t="n">
        <f aca="false">(B197-C197)/B197</f>
        <v>0.085843373493976</v>
      </c>
      <c r="G197" s="0" t="n">
        <f aca="false">(F197)^2</f>
        <v>0.00736908477282625</v>
      </c>
      <c r="H197" s="0" t="n">
        <f aca="false">ABS(F197)</f>
        <v>0.085843373493976</v>
      </c>
    </row>
    <row r="198" customFormat="false" ht="15" hidden="false" customHeight="false" outlineLevel="0" collapsed="false">
      <c r="A198" s="0" t="s">
        <v>994</v>
      </c>
      <c r="B198" s="0" t="n">
        <v>68.9</v>
      </c>
      <c r="C198" s="0" t="n">
        <v>60.8</v>
      </c>
      <c r="F198" s="0" t="n">
        <f aca="false">(B198-C198)/B198</f>
        <v>0.11756168359942</v>
      </c>
      <c r="G198" s="0" t="n">
        <f aca="false">(F198)^2</f>
        <v>0.01382074945073</v>
      </c>
      <c r="H198" s="0" t="n">
        <f aca="false">ABS(F198)</f>
        <v>0.11756168359942</v>
      </c>
    </row>
    <row r="199" customFormat="false" ht="15" hidden="false" customHeight="false" outlineLevel="0" collapsed="false">
      <c r="A199" s="0" t="s">
        <v>384</v>
      </c>
      <c r="B199" s="0" t="n">
        <v>51.7</v>
      </c>
      <c r="C199" s="0" t="n">
        <v>60.9</v>
      </c>
      <c r="F199" s="0" t="n">
        <f aca="false">(B199-C199)/B199</f>
        <v>-0.177949709864603</v>
      </c>
      <c r="G199" s="0" t="n">
        <f aca="false">(F199)^2</f>
        <v>0.0316660992408965</v>
      </c>
      <c r="H199" s="0" t="n">
        <f aca="false">ABS(F199)</f>
        <v>0.177949709864603</v>
      </c>
    </row>
    <row r="200" customFormat="false" ht="15" hidden="false" customHeight="false" outlineLevel="0" collapsed="false">
      <c r="A200" s="0" t="s">
        <v>348</v>
      </c>
      <c r="B200" s="0" t="n">
        <v>50.7</v>
      </c>
      <c r="C200" s="0" t="n">
        <v>61</v>
      </c>
      <c r="F200" s="0" t="n">
        <f aca="false">(B200-C200)/B200</f>
        <v>-0.203155818540434</v>
      </c>
      <c r="G200" s="0" t="n">
        <f aca="false">(F200)^2</f>
        <v>0.0412722866068337</v>
      </c>
      <c r="H200" s="0" t="n">
        <f aca="false">ABS(F200)</f>
        <v>0.203155818540434</v>
      </c>
    </row>
    <row r="201" customFormat="false" ht="15" hidden="false" customHeight="false" outlineLevel="0" collapsed="false">
      <c r="A201" s="0" t="s">
        <v>110</v>
      </c>
      <c r="B201" s="0" t="n">
        <v>61.9</v>
      </c>
      <c r="C201" s="0" t="n">
        <v>61.1</v>
      </c>
      <c r="F201" s="0" t="n">
        <f aca="false">(B201-C201)/B201</f>
        <v>0.0129240710823909</v>
      </c>
      <c r="G201" s="0" t="n">
        <f aca="false">(F201)^2</f>
        <v>0.000167031613342693</v>
      </c>
      <c r="H201" s="0" t="n">
        <f aca="false">ABS(F201)</f>
        <v>0.0129240710823909</v>
      </c>
    </row>
    <row r="202" customFormat="false" ht="15" hidden="false" customHeight="false" outlineLevel="0" collapsed="false">
      <c r="A202" s="0" t="s">
        <v>631</v>
      </c>
      <c r="B202" s="0" t="n">
        <v>67.8</v>
      </c>
      <c r="C202" s="0" t="n">
        <v>61.1</v>
      </c>
      <c r="F202" s="0" t="n">
        <f aca="false">(B202-C202)/B202</f>
        <v>0.0988200589970501</v>
      </c>
      <c r="G202" s="0" t="n">
        <f aca="false">(F202)^2</f>
        <v>0.00976540406018046</v>
      </c>
      <c r="H202" s="0" t="n">
        <f aca="false">ABS(F202)</f>
        <v>0.0988200589970501</v>
      </c>
    </row>
    <row r="203" customFormat="false" ht="15" hidden="false" customHeight="false" outlineLevel="0" collapsed="false">
      <c r="A203" s="0" t="s">
        <v>56</v>
      </c>
      <c r="B203" s="0" t="n">
        <v>62.8</v>
      </c>
      <c r="C203" s="0" t="n">
        <v>61.3</v>
      </c>
      <c r="F203" s="0" t="n">
        <f aca="false">(B203-C203)/B203</f>
        <v>0.0238853503184713</v>
      </c>
      <c r="G203" s="0" t="n">
        <f aca="false">(F203)^2</f>
        <v>0.000570509959836099</v>
      </c>
      <c r="H203" s="0" t="n">
        <f aca="false">ABS(F203)</f>
        <v>0.0238853503184713</v>
      </c>
    </row>
    <row r="204" customFormat="false" ht="15" hidden="false" customHeight="false" outlineLevel="0" collapsed="false">
      <c r="A204" s="0" t="s">
        <v>139</v>
      </c>
      <c r="B204" s="0" t="n">
        <v>55.9</v>
      </c>
      <c r="C204" s="0" t="n">
        <v>61.4</v>
      </c>
      <c r="F204" s="0" t="n">
        <f aca="false">(B204-C204)/B204</f>
        <v>-0.0983899821109124</v>
      </c>
      <c r="G204" s="0" t="n">
        <f aca="false">(F204)^2</f>
        <v>0.00968058857978565</v>
      </c>
      <c r="H204" s="0" t="n">
        <f aca="false">ABS(F204)</f>
        <v>0.0983899821109124</v>
      </c>
    </row>
    <row r="205" customFormat="false" ht="15" hidden="false" customHeight="false" outlineLevel="0" collapsed="false">
      <c r="A205" s="0" t="s">
        <v>284</v>
      </c>
      <c r="B205" s="0" t="n">
        <v>60.2</v>
      </c>
      <c r="C205" s="0" t="n">
        <v>61.6</v>
      </c>
      <c r="F205" s="0" t="n">
        <f aca="false">(B205-C205)/B205</f>
        <v>-0.0232558139534883</v>
      </c>
      <c r="G205" s="0" t="n">
        <f aca="false">(F205)^2</f>
        <v>0.000540832882639263</v>
      </c>
      <c r="H205" s="0" t="n">
        <f aca="false">ABS(F205)</f>
        <v>0.0232558139534883</v>
      </c>
    </row>
    <row r="206" customFormat="false" ht="15" hidden="false" customHeight="false" outlineLevel="0" collapsed="false">
      <c r="A206" s="0" t="s">
        <v>151</v>
      </c>
      <c r="B206" s="0" t="n">
        <v>53.4</v>
      </c>
      <c r="C206" s="0" t="n">
        <v>62</v>
      </c>
      <c r="F206" s="0" t="n">
        <f aca="false">(B206-C206)/B206</f>
        <v>-0.161048689138577</v>
      </c>
      <c r="G206" s="0" t="n">
        <f aca="false">(F206)^2</f>
        <v>0.0259366802732539</v>
      </c>
      <c r="H206" s="0" t="n">
        <f aca="false">ABS(F206)</f>
        <v>0.161048689138577</v>
      </c>
    </row>
    <row r="207" customFormat="false" ht="15" hidden="false" customHeight="false" outlineLevel="0" collapsed="false">
      <c r="A207" s="0" t="s">
        <v>69</v>
      </c>
      <c r="B207" s="0" t="n">
        <v>55.5</v>
      </c>
      <c r="C207" s="0" t="n">
        <v>62.1</v>
      </c>
      <c r="F207" s="0" t="n">
        <f aca="false">(B207-C207)/B207</f>
        <v>-0.118918918918919</v>
      </c>
      <c r="G207" s="0" t="n">
        <f aca="false">(F207)^2</f>
        <v>0.0141417092768444</v>
      </c>
      <c r="H207" s="0" t="n">
        <f aca="false">ABS(F207)</f>
        <v>0.118918918918919</v>
      </c>
    </row>
    <row r="208" customFormat="false" ht="15" hidden="false" customHeight="false" outlineLevel="0" collapsed="false">
      <c r="A208" s="0" t="s">
        <v>365</v>
      </c>
      <c r="B208" s="0" t="n">
        <v>54.9</v>
      </c>
      <c r="C208" s="0" t="n">
        <v>62.4</v>
      </c>
      <c r="F208" s="0" t="n">
        <f aca="false">(B208-C208)/B208</f>
        <v>-0.136612021857924</v>
      </c>
      <c r="G208" s="0" t="n">
        <f aca="false">(F208)^2</f>
        <v>0.0186628445161098</v>
      </c>
      <c r="H208" s="0" t="n">
        <f aca="false">ABS(F208)</f>
        <v>0.136612021857924</v>
      </c>
    </row>
    <row r="209" customFormat="false" ht="15" hidden="false" customHeight="false" outlineLevel="0" collapsed="false">
      <c r="A209" s="0" t="s">
        <v>447</v>
      </c>
      <c r="B209" s="0" t="n">
        <v>53.5</v>
      </c>
      <c r="C209" s="0" t="n">
        <v>62.8</v>
      </c>
      <c r="F209" s="0" t="n">
        <f aca="false">(B209-C209)/B209</f>
        <v>-0.173831775700935</v>
      </c>
      <c r="G209" s="0" t="n">
        <f aca="false">(F209)^2</f>
        <v>0.03021748624334</v>
      </c>
      <c r="H209" s="0" t="n">
        <f aca="false">ABS(F209)</f>
        <v>0.173831775700935</v>
      </c>
    </row>
    <row r="210" customFormat="false" ht="15" hidden="false" customHeight="false" outlineLevel="0" collapsed="false">
      <c r="A210" s="0" t="s">
        <v>226</v>
      </c>
      <c r="B210" s="0" t="n">
        <v>54.5</v>
      </c>
      <c r="C210" s="0" t="n">
        <v>62.9</v>
      </c>
      <c r="F210" s="0" t="n">
        <f aca="false">(B210-C210)/B210</f>
        <v>-0.154128440366972</v>
      </c>
      <c r="G210" s="0" t="n">
        <f aca="false">(F210)^2</f>
        <v>0.0237555761299554</v>
      </c>
      <c r="H210" s="0" t="n">
        <f aca="false">ABS(F210)</f>
        <v>0.154128440366972</v>
      </c>
    </row>
    <row r="211" customFormat="false" ht="15" hidden="false" customHeight="false" outlineLevel="0" collapsed="false">
      <c r="A211" s="0" t="s">
        <v>294</v>
      </c>
      <c r="B211" s="0" t="n">
        <v>56.7</v>
      </c>
      <c r="C211" s="0" t="n">
        <v>63</v>
      </c>
      <c r="F211" s="0" t="n">
        <f aca="false">(B211-C211)/B211</f>
        <v>-0.111111111111111</v>
      </c>
      <c r="G211" s="0" t="n">
        <f aca="false">(F211)^2</f>
        <v>0.0123456790123457</v>
      </c>
      <c r="H211" s="0" t="n">
        <f aca="false">ABS(F211)</f>
        <v>0.111111111111111</v>
      </c>
    </row>
    <row r="212" customFormat="false" ht="15" hidden="false" customHeight="false" outlineLevel="0" collapsed="false">
      <c r="A212" s="0" t="s">
        <v>156</v>
      </c>
      <c r="B212" s="0" t="n">
        <v>58.1</v>
      </c>
      <c r="C212" s="0" t="n">
        <v>63</v>
      </c>
      <c r="F212" s="0" t="n">
        <f aca="false">(B212-C212)/B212</f>
        <v>-0.0843373493975903</v>
      </c>
      <c r="G212" s="0" t="n">
        <f aca="false">(F212)^2</f>
        <v>0.00711278850341123</v>
      </c>
      <c r="H212" s="0" t="n">
        <f aca="false">ABS(F212)</f>
        <v>0.0843373493975903</v>
      </c>
    </row>
    <row r="213" customFormat="false" ht="15" hidden="false" customHeight="false" outlineLevel="0" collapsed="false">
      <c r="A213" s="0" t="s">
        <v>170</v>
      </c>
      <c r="B213" s="0" t="n">
        <v>62.3</v>
      </c>
      <c r="C213" s="0" t="n">
        <v>63</v>
      </c>
      <c r="F213" s="0" t="n">
        <f aca="false">(B213-C213)/B213</f>
        <v>-0.0112359550561798</v>
      </c>
      <c r="G213" s="0" t="n">
        <f aca="false">(F213)^2</f>
        <v>0.000126246686024493</v>
      </c>
      <c r="H213" s="0" t="n">
        <f aca="false">ABS(F213)</f>
        <v>0.0112359550561798</v>
      </c>
    </row>
    <row r="214" customFormat="false" ht="15" hidden="false" customHeight="false" outlineLevel="0" collapsed="false">
      <c r="A214" s="0" t="s">
        <v>458</v>
      </c>
      <c r="B214" s="0" t="n">
        <v>55.1</v>
      </c>
      <c r="C214" s="0" t="n">
        <v>63.3</v>
      </c>
      <c r="F214" s="0" t="n">
        <f aca="false">(B214-C214)/B214</f>
        <v>-0.148820326678766</v>
      </c>
      <c r="G214" s="0" t="n">
        <f aca="false">(F214)^2</f>
        <v>0.0221474896327746</v>
      </c>
      <c r="H214" s="0" t="n">
        <f aca="false">ABS(F214)</f>
        <v>0.148820326678766</v>
      </c>
    </row>
    <row r="215" customFormat="false" ht="15" hidden="false" customHeight="false" outlineLevel="0" collapsed="false">
      <c r="A215" s="0" t="s">
        <v>494</v>
      </c>
      <c r="B215" s="0" t="n">
        <v>54.7</v>
      </c>
      <c r="C215" s="0" t="n">
        <v>63.8</v>
      </c>
      <c r="F215" s="0" t="n">
        <f aca="false">(B215-C215)/B215</f>
        <v>-0.16636197440585</v>
      </c>
      <c r="G215" s="0" t="n">
        <f aca="false">(F215)^2</f>
        <v>0.0276763065282127</v>
      </c>
      <c r="H215" s="0" t="n">
        <f aca="false">ABS(F215)</f>
        <v>0.16636197440585</v>
      </c>
    </row>
    <row r="216" customFormat="false" ht="15" hidden="false" customHeight="false" outlineLevel="0" collapsed="false">
      <c r="A216" s="0" t="s">
        <v>292</v>
      </c>
      <c r="B216" s="0" t="n">
        <v>54.5</v>
      </c>
      <c r="C216" s="0" t="n">
        <v>63.9</v>
      </c>
      <c r="F216" s="0" t="n">
        <f aca="false">(B216-C216)/B216</f>
        <v>-0.172477064220183</v>
      </c>
      <c r="G216" s="0" t="n">
        <f aca="false">(F216)^2</f>
        <v>0.0297483376820133</v>
      </c>
      <c r="H216" s="0" t="n">
        <f aca="false">ABS(F216)</f>
        <v>0.172477064220183</v>
      </c>
    </row>
    <row r="217" customFormat="false" ht="15" hidden="false" customHeight="false" outlineLevel="0" collapsed="false">
      <c r="A217" s="0" t="s">
        <v>119</v>
      </c>
      <c r="B217" s="0" t="n">
        <v>55.2</v>
      </c>
      <c r="C217" s="0" t="n">
        <v>64.1</v>
      </c>
      <c r="F217" s="0" t="n">
        <f aca="false">(B217-C217)/B217</f>
        <v>-0.161231884057971</v>
      </c>
      <c r="G217" s="0" t="n">
        <f aca="false">(F217)^2</f>
        <v>0.025995720436883</v>
      </c>
      <c r="H217" s="0" t="n">
        <f aca="false">ABS(F217)</f>
        <v>0.161231884057971</v>
      </c>
    </row>
    <row r="218" customFormat="false" ht="15" hidden="false" customHeight="false" outlineLevel="0" collapsed="false">
      <c r="A218" s="0" t="s">
        <v>298</v>
      </c>
      <c r="B218" s="0" t="n">
        <v>56.9</v>
      </c>
      <c r="C218" s="0" t="n">
        <v>64.9</v>
      </c>
      <c r="F218" s="0" t="n">
        <f aca="false">(B218-C218)/B218</f>
        <v>-0.140597539543058</v>
      </c>
      <c r="G218" s="0" t="n">
        <f aca="false">(F218)^2</f>
        <v>0.0197676681255618</v>
      </c>
      <c r="H218" s="0" t="n">
        <f aca="false">ABS(F218)</f>
        <v>0.140597539543058</v>
      </c>
    </row>
    <row r="219" customFormat="false" ht="15" hidden="false" customHeight="false" outlineLevel="0" collapsed="false">
      <c r="A219" s="0" t="s">
        <v>99</v>
      </c>
      <c r="B219" s="0" t="n">
        <v>57.3</v>
      </c>
      <c r="C219" s="0" t="n">
        <v>65.6</v>
      </c>
      <c r="F219" s="0" t="n">
        <f aca="false">(B219-C219)/B219</f>
        <v>-0.144851657940663</v>
      </c>
      <c r="G219" s="0" t="n">
        <f aca="false">(F219)^2</f>
        <v>0.0209820028081589</v>
      </c>
      <c r="H219" s="0" t="n">
        <f aca="false">ABS(F219)</f>
        <v>0.144851657940663</v>
      </c>
    </row>
    <row r="220" customFormat="false" ht="15" hidden="false" customHeight="false" outlineLevel="0" collapsed="false">
      <c r="A220" s="0" t="s">
        <v>577</v>
      </c>
      <c r="B220" s="0" t="n">
        <v>57.3</v>
      </c>
      <c r="C220" s="0" t="n">
        <v>65.6</v>
      </c>
      <c r="F220" s="0" t="n">
        <f aca="false">(B220-C220)/B220</f>
        <v>-0.144851657940663</v>
      </c>
      <c r="G220" s="0" t="n">
        <f aca="false">(F220)^2</f>
        <v>0.0209820028081589</v>
      </c>
      <c r="H220" s="0" t="n">
        <f aca="false">ABS(F220)</f>
        <v>0.144851657940663</v>
      </c>
    </row>
    <row r="221" customFormat="false" ht="15" hidden="false" customHeight="false" outlineLevel="0" collapsed="false">
      <c r="A221" s="0" t="s">
        <v>91</v>
      </c>
      <c r="B221" s="0" t="n">
        <v>57.5</v>
      </c>
      <c r="C221" s="0" t="n">
        <v>66</v>
      </c>
      <c r="F221" s="0" t="n">
        <f aca="false">(B221-C221)/B221</f>
        <v>-0.147826086956522</v>
      </c>
      <c r="G221" s="0" t="n">
        <f aca="false">(F221)^2</f>
        <v>0.0218525519848771</v>
      </c>
      <c r="H221" s="0" t="n">
        <f aca="false">ABS(F221)</f>
        <v>0.147826086956522</v>
      </c>
    </row>
    <row r="222" customFormat="false" ht="15" hidden="false" customHeight="false" outlineLevel="0" collapsed="false">
      <c r="A222" s="0" t="s">
        <v>73</v>
      </c>
      <c r="B222" s="0" t="n">
        <v>77.5</v>
      </c>
      <c r="C222" s="0" t="n">
        <v>66.1</v>
      </c>
      <c r="F222" s="0" t="n">
        <f aca="false">(B222-C222)/B222</f>
        <v>0.147096774193548</v>
      </c>
      <c r="G222" s="0" t="n">
        <f aca="false">(F222)^2</f>
        <v>0.0216374609781478</v>
      </c>
      <c r="H222" s="0" t="n">
        <f aca="false">ABS(F222)</f>
        <v>0.147096774193548</v>
      </c>
    </row>
    <row r="223" customFormat="false" ht="15" hidden="false" customHeight="false" outlineLevel="0" collapsed="false">
      <c r="A223" s="0" t="s">
        <v>131</v>
      </c>
      <c r="B223" s="0" t="n">
        <v>57.6</v>
      </c>
      <c r="C223" s="0" t="n">
        <v>66.2</v>
      </c>
      <c r="F223" s="0" t="n">
        <f aca="false">(B223-C223)/B223</f>
        <v>-0.149305555555556</v>
      </c>
      <c r="G223" s="0" t="n">
        <f aca="false">(F223)^2</f>
        <v>0.0222921489197531</v>
      </c>
      <c r="H223" s="0" t="n">
        <f aca="false">ABS(F223)</f>
        <v>0.149305555555556</v>
      </c>
    </row>
    <row r="224" customFormat="false" ht="15" hidden="false" customHeight="false" outlineLevel="0" collapsed="false">
      <c r="A224" s="0" t="s">
        <v>184</v>
      </c>
      <c r="B224" s="0" t="n">
        <v>58.4</v>
      </c>
      <c r="C224" s="0" t="n">
        <v>66.4</v>
      </c>
      <c r="F224" s="0" t="n">
        <f aca="false">(B224-C224)/B224</f>
        <v>-0.136986301369863</v>
      </c>
      <c r="G224" s="0" t="n">
        <f aca="false">(F224)^2</f>
        <v>0.018765246762995</v>
      </c>
      <c r="H224" s="0" t="n">
        <f aca="false">ABS(F224)</f>
        <v>0.136986301369863</v>
      </c>
    </row>
    <row r="225" customFormat="false" ht="15" hidden="false" customHeight="false" outlineLevel="0" collapsed="false">
      <c r="A225" s="0" t="s">
        <v>33</v>
      </c>
      <c r="B225" s="0" t="n">
        <v>64.7</v>
      </c>
      <c r="C225" s="0" t="n">
        <v>66.4</v>
      </c>
      <c r="F225" s="0" t="n">
        <f aca="false">(B225-C225)/B225</f>
        <v>-0.0262751159196291</v>
      </c>
      <c r="G225" s="0" t="n">
        <f aca="false">(F225)^2</f>
        <v>0.000690381716589947</v>
      </c>
      <c r="H225" s="0" t="n">
        <f aca="false">ABS(F225)</f>
        <v>0.0262751159196291</v>
      </c>
    </row>
    <row r="226" customFormat="false" ht="15" hidden="false" customHeight="false" outlineLevel="0" collapsed="false">
      <c r="A226" s="0" t="s">
        <v>80</v>
      </c>
      <c r="B226" s="0" t="n">
        <v>63</v>
      </c>
      <c r="C226" s="0" t="n">
        <v>66.6</v>
      </c>
      <c r="F226" s="0" t="n">
        <f aca="false">(B226-C226)/B226</f>
        <v>-0.057142857142857</v>
      </c>
      <c r="G226" s="0" t="n">
        <f aca="false">(F226)^2</f>
        <v>0.00326530612244897</v>
      </c>
      <c r="H226" s="0" t="n">
        <f aca="false">ABS(F226)</f>
        <v>0.057142857142857</v>
      </c>
    </row>
    <row r="227" customFormat="false" ht="15" hidden="false" customHeight="false" outlineLevel="0" collapsed="false">
      <c r="A227" s="0" t="s">
        <v>505</v>
      </c>
      <c r="B227" s="0" t="n">
        <v>53.9</v>
      </c>
      <c r="C227" s="0" t="n">
        <v>66.9</v>
      </c>
      <c r="F227" s="0" t="n">
        <f aca="false">(B227-C227)/B227</f>
        <v>-0.241187384044527</v>
      </c>
      <c r="G227" s="0" t="n">
        <f aca="false">(F227)^2</f>
        <v>0.0581713542222422</v>
      </c>
      <c r="H227" s="0" t="n">
        <f aca="false">ABS(F227)</f>
        <v>0.241187384044527</v>
      </c>
    </row>
    <row r="228" customFormat="false" ht="15" hidden="false" customHeight="false" outlineLevel="0" collapsed="false">
      <c r="A228" s="0" t="s">
        <v>329</v>
      </c>
      <c r="B228" s="0" t="n">
        <v>85.9</v>
      </c>
      <c r="C228" s="0" t="n">
        <v>66.9</v>
      </c>
      <c r="F228" s="0" t="n">
        <f aca="false">(B228-C228)/B228</f>
        <v>0.221187427240978</v>
      </c>
      <c r="G228" s="0" t="n">
        <f aca="false">(F228)^2</f>
        <v>0.0489238779694829</v>
      </c>
      <c r="H228" s="0" t="n">
        <f aca="false">ABS(F228)</f>
        <v>0.221187427240978</v>
      </c>
    </row>
    <row r="229" customFormat="false" ht="15" hidden="false" customHeight="false" outlineLevel="0" collapsed="false">
      <c r="A229" s="0" t="s">
        <v>235</v>
      </c>
      <c r="B229" s="0" t="n">
        <v>57.9</v>
      </c>
      <c r="C229" s="0" t="n">
        <v>67</v>
      </c>
      <c r="F229" s="0" t="n">
        <f aca="false">(B229-C229)/B229</f>
        <v>-0.157167530224525</v>
      </c>
      <c r="G229" s="0" t="n">
        <f aca="false">(F229)^2</f>
        <v>0.024701632556877</v>
      </c>
      <c r="H229" s="0" t="n">
        <f aca="false">ABS(F229)</f>
        <v>0.157167530224525</v>
      </c>
    </row>
    <row r="230" customFormat="false" ht="15" hidden="false" customHeight="false" outlineLevel="0" collapsed="false">
      <c r="A230" s="0" t="s">
        <v>714</v>
      </c>
      <c r="B230" s="0" t="n">
        <v>76</v>
      </c>
      <c r="C230" s="0" t="n">
        <v>68.8</v>
      </c>
      <c r="F230" s="0" t="n">
        <f aca="false">(B230-C230)/B230</f>
        <v>0.0947368421052632</v>
      </c>
      <c r="G230" s="0" t="n">
        <f aca="false">(F230)^2</f>
        <v>0.00897506925207757</v>
      </c>
      <c r="H230" s="0" t="n">
        <f aca="false">ABS(F230)</f>
        <v>0.0947368421052632</v>
      </c>
    </row>
    <row r="231" customFormat="false" ht="15" hidden="false" customHeight="false" outlineLevel="0" collapsed="false">
      <c r="A231" s="0" t="s">
        <v>116</v>
      </c>
      <c r="B231" s="0" t="n">
        <v>57.8</v>
      </c>
      <c r="C231" s="0" t="n">
        <v>68.9</v>
      </c>
      <c r="F231" s="0" t="n">
        <f aca="false">(B231-C231)/B231</f>
        <v>-0.19204152249135</v>
      </c>
      <c r="G231" s="0" t="n">
        <f aca="false">(F231)^2</f>
        <v>0.0368799463607955</v>
      </c>
      <c r="H231" s="0" t="n">
        <f aca="false">ABS(F231)</f>
        <v>0.19204152249135</v>
      </c>
    </row>
    <row r="232" customFormat="false" ht="15" hidden="false" customHeight="false" outlineLevel="0" collapsed="false">
      <c r="A232" s="0" t="s">
        <v>255</v>
      </c>
      <c r="B232" s="0" t="n">
        <v>60.1</v>
      </c>
      <c r="C232" s="0" t="n">
        <v>69.2</v>
      </c>
      <c r="F232" s="0" t="n">
        <f aca="false">(B232-C232)/B232</f>
        <v>-0.151414309484193</v>
      </c>
      <c r="G232" s="0" t="n">
        <f aca="false">(F232)^2</f>
        <v>0.022926293116575</v>
      </c>
      <c r="H232" s="0" t="n">
        <f aca="false">ABS(F232)</f>
        <v>0.151414309484193</v>
      </c>
    </row>
    <row r="233" customFormat="false" ht="15" hidden="false" customHeight="false" outlineLevel="0" collapsed="false">
      <c r="A233" s="0" t="s">
        <v>216</v>
      </c>
      <c r="B233" s="0" t="n">
        <v>60.2</v>
      </c>
      <c r="C233" s="0" t="n">
        <v>69.3</v>
      </c>
      <c r="F233" s="0" t="n">
        <f aca="false">(B233-C233)/B233</f>
        <v>-0.151162790697674</v>
      </c>
      <c r="G233" s="0" t="n">
        <f aca="false">(F233)^2</f>
        <v>0.0228501892915089</v>
      </c>
      <c r="H233" s="0" t="n">
        <f aca="false">ABS(F233)</f>
        <v>0.151162790697674</v>
      </c>
    </row>
    <row r="234" customFormat="false" ht="15" hidden="false" customHeight="false" outlineLevel="0" collapsed="false">
      <c r="A234" s="0" t="s">
        <v>192</v>
      </c>
      <c r="B234" s="0" t="n">
        <v>60.2</v>
      </c>
      <c r="C234" s="0" t="n">
        <v>69.4</v>
      </c>
      <c r="F234" s="0" t="n">
        <f aca="false">(B234-C234)/B234</f>
        <v>-0.152823920265781</v>
      </c>
      <c r="G234" s="0" t="n">
        <f aca="false">(F234)^2</f>
        <v>0.0233551506054017</v>
      </c>
      <c r="H234" s="0" t="n">
        <f aca="false">ABS(F234)</f>
        <v>0.152823920265781</v>
      </c>
    </row>
    <row r="235" customFormat="false" ht="15" hidden="false" customHeight="false" outlineLevel="0" collapsed="false">
      <c r="A235" s="0" t="s">
        <v>513</v>
      </c>
      <c r="B235" s="0" t="n">
        <v>66.3</v>
      </c>
      <c r="C235" s="0" t="n">
        <v>69.5</v>
      </c>
      <c r="F235" s="0" t="n">
        <f aca="false">(B235-C235)/B235</f>
        <v>-0.048265460030166</v>
      </c>
      <c r="G235" s="0" t="n">
        <f aca="false">(F235)^2</f>
        <v>0.00232955463192355</v>
      </c>
      <c r="H235" s="0" t="n">
        <f aca="false">ABS(F235)</f>
        <v>0.048265460030166</v>
      </c>
    </row>
    <row r="236" customFormat="false" ht="15" hidden="false" customHeight="false" outlineLevel="0" collapsed="false">
      <c r="A236" s="0" t="s">
        <v>100</v>
      </c>
      <c r="B236" s="0" t="n">
        <v>66.2</v>
      </c>
      <c r="C236" s="0" t="n">
        <v>69.9</v>
      </c>
      <c r="F236" s="0" t="n">
        <f aca="false">(B236-C236)/B236</f>
        <v>-0.0558912386706949</v>
      </c>
      <c r="G236" s="0" t="n">
        <f aca="false">(F236)^2</f>
        <v>0.00312383056014458</v>
      </c>
      <c r="H236" s="0" t="n">
        <f aca="false">ABS(F236)</f>
        <v>0.0558912386706949</v>
      </c>
    </row>
    <row r="237" customFormat="false" ht="15" hidden="false" customHeight="false" outlineLevel="0" collapsed="false">
      <c r="A237" s="0" t="s">
        <v>160</v>
      </c>
      <c r="B237" s="0" t="n">
        <v>85.7</v>
      </c>
      <c r="C237" s="0" t="n">
        <v>70.3</v>
      </c>
      <c r="F237" s="0" t="n">
        <f aca="false">(B237-C237)/B237</f>
        <v>0.179696616102684</v>
      </c>
      <c r="G237" s="0" t="n">
        <f aca="false">(F237)^2</f>
        <v>0.0322908738387553</v>
      </c>
      <c r="H237" s="0" t="n">
        <f aca="false">ABS(F237)</f>
        <v>0.179696616102684</v>
      </c>
    </row>
    <row r="238" customFormat="false" ht="15" hidden="false" customHeight="false" outlineLevel="0" collapsed="false">
      <c r="A238" s="0" t="s">
        <v>242</v>
      </c>
      <c r="B238" s="0" t="n">
        <v>62.3</v>
      </c>
      <c r="C238" s="0" t="n">
        <v>70.5</v>
      </c>
      <c r="F238" s="0" t="n">
        <f aca="false">(B238-C238)/B238</f>
        <v>-0.131621187800963</v>
      </c>
      <c r="G238" s="0" t="n">
        <f aca="false">(F238)^2</f>
        <v>0.0173241370781364</v>
      </c>
      <c r="H238" s="0" t="n">
        <f aca="false">ABS(F238)</f>
        <v>0.131621187800963</v>
      </c>
    </row>
    <row r="239" customFormat="false" ht="15" hidden="false" customHeight="false" outlineLevel="0" collapsed="false">
      <c r="A239" s="0" t="s">
        <v>181</v>
      </c>
      <c r="B239" s="0" t="n">
        <v>62.6</v>
      </c>
      <c r="C239" s="0" t="n">
        <v>70.6</v>
      </c>
      <c r="F239" s="0" t="n">
        <f aca="false">(B239-C239)/B239</f>
        <v>-0.127795527156549</v>
      </c>
      <c r="G239" s="0" t="n">
        <f aca="false">(F239)^2</f>
        <v>0.0163316967612204</v>
      </c>
      <c r="H239" s="0" t="n">
        <f aca="false">ABS(F239)</f>
        <v>0.127795527156549</v>
      </c>
    </row>
    <row r="240" customFormat="false" ht="15" hidden="false" customHeight="false" outlineLevel="0" collapsed="false">
      <c r="A240" s="0" t="s">
        <v>108</v>
      </c>
      <c r="B240" s="0" t="n">
        <v>70.8</v>
      </c>
      <c r="C240" s="0" t="n">
        <v>70.7</v>
      </c>
      <c r="F240" s="0" t="n">
        <f aca="false">(B240-C240)/B240</f>
        <v>0.00141242937853099</v>
      </c>
      <c r="G240" s="0" t="n">
        <f aca="false">(F240)^2</f>
        <v>1.99495674933745E-006</v>
      </c>
      <c r="H240" s="0" t="n">
        <f aca="false">ABS(F240)</f>
        <v>0.00141242937853099</v>
      </c>
    </row>
    <row r="241" customFormat="false" ht="15" hidden="false" customHeight="false" outlineLevel="0" collapsed="false">
      <c r="A241" s="0" t="s">
        <v>323</v>
      </c>
      <c r="B241" s="0" t="n">
        <v>63.7</v>
      </c>
      <c r="C241" s="0" t="n">
        <v>71.1</v>
      </c>
      <c r="F241" s="0" t="n">
        <f aca="false">(B241-C241)/B241</f>
        <v>-0.116169544740973</v>
      </c>
      <c r="G241" s="0" t="n">
        <f aca="false">(F241)^2</f>
        <v>0.013495363125325</v>
      </c>
      <c r="H241" s="0" t="n">
        <f aca="false">ABS(F241)</f>
        <v>0.116169544740973</v>
      </c>
    </row>
    <row r="242" customFormat="false" ht="15" hidden="false" customHeight="false" outlineLevel="0" collapsed="false">
      <c r="A242" s="0" t="s">
        <v>202</v>
      </c>
      <c r="B242" s="0" t="n">
        <v>75.2</v>
      </c>
      <c r="C242" s="0" t="n">
        <v>71.1</v>
      </c>
      <c r="D242" s="0" t="n">
        <v>55.2</v>
      </c>
      <c r="E242" s="0" t="n">
        <v>51.6</v>
      </c>
      <c r="F242" s="0" t="n">
        <f aca="false">(B242-C242)/B242</f>
        <v>0.0545212765957448</v>
      </c>
      <c r="G242" s="0" t="n">
        <f aca="false">(F242)^2</f>
        <v>0.00297256960162971</v>
      </c>
      <c r="H242" s="0" t="n">
        <f aca="false">ABS(F242)</f>
        <v>0.0545212765957448</v>
      </c>
    </row>
    <row r="243" customFormat="false" ht="15" hidden="false" customHeight="false" outlineLevel="0" collapsed="false">
      <c r="A243" s="0" t="s">
        <v>281</v>
      </c>
      <c r="B243" s="0" t="n">
        <v>62.3</v>
      </c>
      <c r="C243" s="0" t="n">
        <v>71.7</v>
      </c>
      <c r="F243" s="0" t="n">
        <f aca="false">(B243-C243)/B243</f>
        <v>-0.150882825040129</v>
      </c>
      <c r="G243" s="0" t="n">
        <f aca="false">(F243)^2</f>
        <v>0.02276562689209</v>
      </c>
      <c r="H243" s="0" t="n">
        <f aca="false">ABS(F243)</f>
        <v>0.150882825040129</v>
      </c>
    </row>
    <row r="244" customFormat="false" ht="15" hidden="false" customHeight="false" outlineLevel="0" collapsed="false">
      <c r="A244" s="0" t="s">
        <v>89</v>
      </c>
      <c r="B244" s="0" t="n">
        <v>78.8</v>
      </c>
      <c r="C244" s="0" t="n">
        <v>71.8</v>
      </c>
      <c r="F244" s="0" t="n">
        <f aca="false">(B244-C244)/B244</f>
        <v>0.0888324873096447</v>
      </c>
      <c r="G244" s="0" t="n">
        <f aca="false">(F244)^2</f>
        <v>0.00789121080161818</v>
      </c>
      <c r="H244" s="0" t="n">
        <f aca="false">ABS(F244)</f>
        <v>0.0888324873096447</v>
      </c>
    </row>
    <row r="245" customFormat="false" ht="15" hidden="false" customHeight="false" outlineLevel="0" collapsed="false">
      <c r="A245" s="0" t="s">
        <v>238</v>
      </c>
      <c r="B245" s="0" t="n">
        <v>64.7</v>
      </c>
      <c r="C245" s="0" t="n">
        <v>72.1</v>
      </c>
      <c r="F245" s="0" t="n">
        <f aca="false">(B245-C245)/B245</f>
        <v>-0.114374034003091</v>
      </c>
      <c r="G245" s="0" t="n">
        <f aca="false">(F245)^2</f>
        <v>0.0130814196541402</v>
      </c>
      <c r="H245" s="0" t="n">
        <f aca="false">ABS(F245)</f>
        <v>0.114374034003091</v>
      </c>
    </row>
    <row r="246" customFormat="false" ht="15" hidden="false" customHeight="false" outlineLevel="0" collapsed="false">
      <c r="A246" s="0" t="s">
        <v>187</v>
      </c>
      <c r="B246" s="0" t="n">
        <v>63.3</v>
      </c>
      <c r="C246" s="0" t="n">
        <v>72.6</v>
      </c>
      <c r="F246" s="0" t="n">
        <f aca="false">(B246-C246)/B246</f>
        <v>-0.146919431279621</v>
      </c>
      <c r="G246" s="0" t="n">
        <f aca="false">(F246)^2</f>
        <v>0.0215853192875272</v>
      </c>
      <c r="H246" s="0" t="n">
        <f aca="false">ABS(F246)</f>
        <v>0.146919431279621</v>
      </c>
    </row>
    <row r="247" customFormat="false" ht="15" hidden="false" customHeight="false" outlineLevel="0" collapsed="false">
      <c r="A247" s="0" t="s">
        <v>137</v>
      </c>
      <c r="B247" s="0" t="n">
        <v>65.2</v>
      </c>
      <c r="C247" s="0" t="n">
        <v>73.4</v>
      </c>
      <c r="F247" s="0" t="n">
        <f aca="false">(B247-C247)/B247</f>
        <v>-0.125766871165644</v>
      </c>
      <c r="G247" s="0" t="n">
        <f aca="false">(F247)^2</f>
        <v>0.0158173058827958</v>
      </c>
      <c r="H247" s="0" t="n">
        <f aca="false">ABS(F247)</f>
        <v>0.125766871165644</v>
      </c>
    </row>
    <row r="248" customFormat="false" ht="15" hidden="false" customHeight="false" outlineLevel="0" collapsed="false">
      <c r="A248" s="0" t="s">
        <v>208</v>
      </c>
      <c r="B248" s="0" t="n">
        <v>79.2</v>
      </c>
      <c r="C248" s="0" t="n">
        <v>73.4</v>
      </c>
      <c r="F248" s="0" t="n">
        <f aca="false">(B248-C248)/B248</f>
        <v>0.0732323232323232</v>
      </c>
      <c r="G248" s="0" t="n">
        <f aca="false">(F248)^2</f>
        <v>0.00536297316600346</v>
      </c>
      <c r="H248" s="0" t="n">
        <f aca="false">ABS(F248)</f>
        <v>0.0732323232323232</v>
      </c>
    </row>
    <row r="249" customFormat="false" ht="15" hidden="false" customHeight="false" outlineLevel="0" collapsed="false">
      <c r="A249" s="0" t="s">
        <v>142</v>
      </c>
      <c r="B249" s="0" t="n">
        <v>66.2</v>
      </c>
      <c r="C249" s="0" t="n">
        <v>73.5</v>
      </c>
      <c r="F249" s="0" t="n">
        <f aca="false">(B249-C249)/B249</f>
        <v>-0.110271903323263</v>
      </c>
      <c r="G249" s="0" t="n">
        <f aca="false">(F249)^2</f>
        <v>0.012159892662535</v>
      </c>
      <c r="H249" s="0" t="n">
        <f aca="false">ABS(F249)</f>
        <v>0.110271903323263</v>
      </c>
    </row>
    <row r="250" customFormat="false" ht="15" hidden="false" customHeight="false" outlineLevel="0" collapsed="false">
      <c r="A250" s="0" t="s">
        <v>228</v>
      </c>
      <c r="B250" s="0" t="n">
        <v>68</v>
      </c>
      <c r="C250" s="0" t="n">
        <v>74.1</v>
      </c>
      <c r="F250" s="0" t="n">
        <f aca="false">(B250-C250)/B250</f>
        <v>-0.0897058823529411</v>
      </c>
      <c r="G250" s="0" t="n">
        <f aca="false">(F250)^2</f>
        <v>0.00804714532871971</v>
      </c>
      <c r="H250" s="0" t="n">
        <f aca="false">ABS(F250)</f>
        <v>0.0897058823529411</v>
      </c>
    </row>
    <row r="251" customFormat="false" ht="15" hidden="false" customHeight="false" outlineLevel="0" collapsed="false">
      <c r="A251" s="0" t="s">
        <v>85</v>
      </c>
      <c r="B251" s="0" t="n">
        <v>68.9</v>
      </c>
      <c r="C251" s="0" t="n">
        <v>74.2</v>
      </c>
      <c r="F251" s="0" t="n">
        <f aca="false">(B251-C251)/B251</f>
        <v>-0.0769230769230769</v>
      </c>
      <c r="G251" s="0" t="n">
        <f aca="false">(F251)^2</f>
        <v>0.0059171597633136</v>
      </c>
      <c r="H251" s="0" t="n">
        <f aca="false">ABS(F251)</f>
        <v>0.0769230769230769</v>
      </c>
    </row>
    <row r="252" customFormat="false" ht="15" hidden="false" customHeight="false" outlineLevel="0" collapsed="false">
      <c r="A252" s="0" t="s">
        <v>271</v>
      </c>
      <c r="B252" s="0" t="n">
        <v>74.1</v>
      </c>
      <c r="C252" s="0" t="n">
        <v>74.8</v>
      </c>
      <c r="F252" s="0" t="n">
        <f aca="false">(B252-C252)/B252</f>
        <v>-0.00944669365722001</v>
      </c>
      <c r="G252" s="0" t="n">
        <f aca="false">(F252)^2</f>
        <v>8.92400210533608E-005</v>
      </c>
      <c r="H252" s="0" t="n">
        <f aca="false">ABS(F252)</f>
        <v>0.00944669365722001</v>
      </c>
    </row>
    <row r="253" customFormat="false" ht="15" hidden="false" customHeight="false" outlineLevel="0" collapsed="false">
      <c r="A253" s="0" t="s">
        <v>111</v>
      </c>
      <c r="B253" s="0" t="n">
        <v>72.1</v>
      </c>
      <c r="C253" s="0" t="n">
        <v>75.1</v>
      </c>
      <c r="F253" s="0" t="n">
        <f aca="false">(B253-C253)/B253</f>
        <v>-0.0416088765603329</v>
      </c>
      <c r="G253" s="0" t="n">
        <f aca="false">(F253)^2</f>
        <v>0.00173129860861302</v>
      </c>
      <c r="H253" s="0" t="n">
        <f aca="false">ABS(F253)</f>
        <v>0.0416088765603329</v>
      </c>
    </row>
    <row r="254" customFormat="false" ht="15" hidden="false" customHeight="false" outlineLevel="0" collapsed="false">
      <c r="A254" s="0" t="s">
        <v>374</v>
      </c>
      <c r="B254" s="0" t="n">
        <v>67</v>
      </c>
      <c r="C254" s="0" t="n">
        <v>75.2</v>
      </c>
      <c r="F254" s="0" t="n">
        <f aca="false">(B254-C254)/B254</f>
        <v>-0.122388059701493</v>
      </c>
      <c r="G254" s="0" t="n">
        <f aca="false">(F254)^2</f>
        <v>0.0149788371574961</v>
      </c>
      <c r="H254" s="0" t="n">
        <f aca="false">ABS(F254)</f>
        <v>0.122388059701493</v>
      </c>
    </row>
    <row r="255" customFormat="false" ht="15" hidden="false" customHeight="false" outlineLevel="0" collapsed="false">
      <c r="A255" s="0" t="s">
        <v>79</v>
      </c>
      <c r="B255" s="0" t="n">
        <v>68.2</v>
      </c>
      <c r="C255" s="0" t="n">
        <v>75.4</v>
      </c>
      <c r="F255" s="0" t="n">
        <f aca="false">(B255-C255)/B255</f>
        <v>-0.105571847507331</v>
      </c>
      <c r="G255" s="0" t="n">
        <f aca="false">(F255)^2</f>
        <v>0.0111454149861112</v>
      </c>
      <c r="H255" s="0" t="n">
        <f aca="false">ABS(F255)</f>
        <v>0.105571847507331</v>
      </c>
    </row>
    <row r="256" customFormat="false" ht="15" hidden="false" customHeight="false" outlineLevel="0" collapsed="false">
      <c r="A256" s="0" t="s">
        <v>200</v>
      </c>
      <c r="B256" s="0" t="n">
        <v>67.7</v>
      </c>
      <c r="C256" s="0" t="n">
        <v>75.6</v>
      </c>
      <c r="F256" s="0" t="n">
        <f aca="false">(B256-C256)/B256</f>
        <v>-0.116691285081241</v>
      </c>
      <c r="G256" s="0" t="n">
        <f aca="false">(F256)^2</f>
        <v>0.0136168560139114</v>
      </c>
      <c r="H256" s="0" t="n">
        <f aca="false">ABS(F256)</f>
        <v>0.116691285081241</v>
      </c>
    </row>
    <row r="257" customFormat="false" ht="15" hidden="false" customHeight="false" outlineLevel="0" collapsed="false">
      <c r="A257" s="0" t="s">
        <v>377</v>
      </c>
      <c r="B257" s="0" t="n">
        <v>69</v>
      </c>
      <c r="C257" s="0" t="n">
        <v>75.6</v>
      </c>
      <c r="F257" s="0" t="n">
        <f aca="false">(B257-C257)/B257</f>
        <v>-0.0956521739130434</v>
      </c>
      <c r="G257" s="0" t="n">
        <f aca="false">(F257)^2</f>
        <v>0.0091493383742911</v>
      </c>
      <c r="H257" s="0" t="n">
        <f aca="false">ABS(F257)</f>
        <v>0.0956521739130434</v>
      </c>
    </row>
    <row r="258" customFormat="false" ht="15" hidden="false" customHeight="false" outlineLevel="0" collapsed="false">
      <c r="A258" s="0" t="s">
        <v>155</v>
      </c>
      <c r="B258" s="0" t="n">
        <v>76</v>
      </c>
      <c r="C258" s="0" t="n">
        <v>75.7</v>
      </c>
      <c r="F258" s="0" t="n">
        <f aca="false">(B258-C258)/B258</f>
        <v>0.00394736842105259</v>
      </c>
      <c r="G258" s="0" t="n">
        <f aca="false">(F258)^2</f>
        <v>1.55817174515233E-005</v>
      </c>
      <c r="H258" s="0" t="n">
        <f aca="false">ABS(F258)</f>
        <v>0.00394736842105259</v>
      </c>
    </row>
    <row r="259" customFormat="false" ht="15" hidden="false" customHeight="false" outlineLevel="0" collapsed="false">
      <c r="A259" s="0" t="s">
        <v>88</v>
      </c>
      <c r="B259" s="0" t="n">
        <v>70.5</v>
      </c>
      <c r="C259" s="0" t="n">
        <v>76.5</v>
      </c>
      <c r="F259" s="0" t="n">
        <f aca="false">(B259-C259)/B259</f>
        <v>-0.0851063829787234</v>
      </c>
      <c r="G259" s="0" t="n">
        <f aca="false">(F259)^2</f>
        <v>0.00724309642372114</v>
      </c>
      <c r="H259" s="0" t="n">
        <f aca="false">ABS(F259)</f>
        <v>0.0851063829787234</v>
      </c>
    </row>
    <row r="260" customFormat="false" ht="15" hidden="false" customHeight="false" outlineLevel="0" collapsed="false">
      <c r="A260" s="0" t="s">
        <v>42</v>
      </c>
      <c r="B260" s="0" t="n">
        <v>76.7</v>
      </c>
      <c r="C260" s="0" t="n">
        <v>76.6</v>
      </c>
      <c r="F260" s="0" t="n">
        <f aca="false">(B260-C260)/B260</f>
        <v>0.00130378096479803</v>
      </c>
      <c r="G260" s="0" t="n">
        <f aca="false">(F260)^2</f>
        <v>1.69984480416967E-006</v>
      </c>
      <c r="H260" s="0" t="n">
        <f aca="false">ABS(F260)</f>
        <v>0.00130378096479803</v>
      </c>
    </row>
    <row r="261" customFormat="false" ht="15" hidden="false" customHeight="false" outlineLevel="0" collapsed="false">
      <c r="A261" s="0" t="s">
        <v>257</v>
      </c>
      <c r="B261" s="0" t="n">
        <v>72.6</v>
      </c>
      <c r="C261" s="0" t="n">
        <v>76.8</v>
      </c>
      <c r="F261" s="0" t="n">
        <f aca="false">(B261-C261)/B261</f>
        <v>-0.0578512396694215</v>
      </c>
      <c r="G261" s="0" t="n">
        <f aca="false">(F261)^2</f>
        <v>0.00334676593128885</v>
      </c>
      <c r="H261" s="0" t="n">
        <f aca="false">ABS(F261)</f>
        <v>0.0578512396694215</v>
      </c>
    </row>
    <row r="262" customFormat="false" ht="15" hidden="false" customHeight="false" outlineLevel="0" collapsed="false">
      <c r="A262" s="0" t="s">
        <v>229</v>
      </c>
      <c r="B262" s="0" t="n">
        <v>67.8</v>
      </c>
      <c r="C262" s="0" t="n">
        <v>77</v>
      </c>
      <c r="F262" s="0" t="n">
        <f aca="false">(B262-C262)/B262</f>
        <v>-0.135693215339233</v>
      </c>
      <c r="G262" s="0" t="n">
        <f aca="false">(F262)^2</f>
        <v>0.0184126486890995</v>
      </c>
      <c r="H262" s="0" t="n">
        <f aca="false">ABS(F262)</f>
        <v>0.135693215339233</v>
      </c>
    </row>
    <row r="263" customFormat="false" ht="15" hidden="false" customHeight="false" outlineLevel="0" collapsed="false">
      <c r="A263" s="0" t="s">
        <v>290</v>
      </c>
      <c r="B263" s="0" t="n">
        <v>84.8</v>
      </c>
      <c r="C263" s="0" t="n">
        <v>77.2</v>
      </c>
      <c r="F263" s="0" t="n">
        <f aca="false">(B263-C263)/B263</f>
        <v>0.0896226415094339</v>
      </c>
      <c r="G263" s="0" t="n">
        <f aca="false">(F263)^2</f>
        <v>0.0080322178711285</v>
      </c>
      <c r="H263" s="0" t="n">
        <f aca="false">ABS(F263)</f>
        <v>0.0896226415094339</v>
      </c>
    </row>
    <row r="264" customFormat="false" ht="15" hidden="false" customHeight="false" outlineLevel="0" collapsed="false">
      <c r="A264" s="0" t="s">
        <v>97</v>
      </c>
      <c r="B264" s="0" t="n">
        <v>85.8</v>
      </c>
      <c r="C264" s="0" t="n">
        <v>77.3</v>
      </c>
      <c r="F264" s="0" t="n">
        <f aca="false">(B264-C264)/B264</f>
        <v>0.0990675990675991</v>
      </c>
      <c r="G264" s="0" t="n">
        <f aca="false">(F264)^2</f>
        <v>0.00981438918501856</v>
      </c>
      <c r="H264" s="0" t="n">
        <f aca="false">ABS(F264)</f>
        <v>0.0990675990675991</v>
      </c>
    </row>
    <row r="265" customFormat="false" ht="15" hidden="false" customHeight="false" outlineLevel="0" collapsed="false">
      <c r="A265" s="0" t="s">
        <v>237</v>
      </c>
      <c r="B265" s="0" t="n">
        <v>79.1</v>
      </c>
      <c r="C265" s="0" t="n">
        <v>77.9</v>
      </c>
      <c r="D265" s="0" t="n">
        <v>79.1</v>
      </c>
      <c r="E265" s="0" t="n">
        <v>77.9</v>
      </c>
      <c r="F265" s="0" t="n">
        <f aca="false">(B265-C265)/B265</f>
        <v>0.0151706700379265</v>
      </c>
      <c r="G265" s="0" t="n">
        <f aca="false">(F265)^2</f>
        <v>0.000230149229399642</v>
      </c>
      <c r="H265" s="0" t="n">
        <f aca="false">ABS(F265)</f>
        <v>0.0151706700379265</v>
      </c>
    </row>
    <row r="266" customFormat="false" ht="15" hidden="false" customHeight="false" outlineLevel="0" collapsed="false">
      <c r="A266" s="0" t="s">
        <v>95</v>
      </c>
      <c r="B266" s="0" t="n">
        <v>71.6</v>
      </c>
      <c r="C266" s="0" t="n">
        <v>78</v>
      </c>
      <c r="F266" s="0" t="n">
        <f aca="false">(B266-C266)/B266</f>
        <v>-0.0893854748603353</v>
      </c>
      <c r="G266" s="0" t="n">
        <f aca="false">(F266)^2</f>
        <v>0.00798976311600763</v>
      </c>
      <c r="H266" s="0" t="n">
        <f aca="false">ABS(F266)</f>
        <v>0.0893854748603353</v>
      </c>
    </row>
    <row r="267" customFormat="false" ht="15" hidden="false" customHeight="false" outlineLevel="0" collapsed="false">
      <c r="A267" s="0" t="s">
        <v>96</v>
      </c>
      <c r="B267" s="0" t="n">
        <v>69.3</v>
      </c>
      <c r="C267" s="0" t="n">
        <v>78.1</v>
      </c>
      <c r="F267" s="0" t="n">
        <f aca="false">(B267-C267)/B267</f>
        <v>-0.126984126984127</v>
      </c>
      <c r="G267" s="0" t="n">
        <f aca="false">(F267)^2</f>
        <v>0.0161249685059209</v>
      </c>
      <c r="H267" s="0" t="n">
        <f aca="false">ABS(F267)</f>
        <v>0.126984126984127</v>
      </c>
    </row>
    <row r="268" customFormat="false" ht="15" hidden="false" customHeight="false" outlineLevel="0" collapsed="false">
      <c r="A268" s="0" t="s">
        <v>41</v>
      </c>
      <c r="B268" s="0" t="n">
        <v>78.3</v>
      </c>
      <c r="C268" s="0" t="n">
        <v>78.1</v>
      </c>
      <c r="F268" s="0" t="n">
        <f aca="false">(B268-C268)/B268</f>
        <v>0.00255427841634742</v>
      </c>
      <c r="G268" s="0" t="n">
        <f aca="false">(F268)^2</f>
        <v>6.52433822821828E-006</v>
      </c>
      <c r="H268" s="0" t="n">
        <f aca="false">ABS(F268)</f>
        <v>0.00255427841634742</v>
      </c>
    </row>
    <row r="269" customFormat="false" ht="15" hidden="false" customHeight="false" outlineLevel="0" collapsed="false">
      <c r="A269" s="0" t="s">
        <v>105</v>
      </c>
      <c r="B269" s="0" t="n">
        <v>83.9</v>
      </c>
      <c r="C269" s="0" t="n">
        <v>78.5</v>
      </c>
      <c r="F269" s="0" t="n">
        <f aca="false">(B269-C269)/B269</f>
        <v>0.064362336114422</v>
      </c>
      <c r="G269" s="0" t="n">
        <f aca="false">(F269)^2</f>
        <v>0.00414251031010583</v>
      </c>
      <c r="H269" s="0" t="n">
        <f aca="false">ABS(F269)</f>
        <v>0.064362336114422</v>
      </c>
    </row>
    <row r="270" customFormat="false" ht="15" hidden="false" customHeight="false" outlineLevel="0" collapsed="false">
      <c r="A270" s="0" t="s">
        <v>49</v>
      </c>
      <c r="B270" s="0" t="n">
        <v>71.8</v>
      </c>
      <c r="C270" s="0" t="n">
        <v>78.6</v>
      </c>
      <c r="F270" s="0" t="n">
        <f aca="false">(B270-C270)/B270</f>
        <v>-0.0947075208913649</v>
      </c>
      <c r="G270" s="0" t="n">
        <f aca="false">(F270)^2</f>
        <v>0.00896951451338831</v>
      </c>
      <c r="H270" s="0" t="n">
        <f aca="false">ABS(F270)</f>
        <v>0.0947075208913649</v>
      </c>
    </row>
    <row r="271" customFormat="false" ht="15" hidden="false" customHeight="false" outlineLevel="0" collapsed="false">
      <c r="A271" s="0" t="s">
        <v>246</v>
      </c>
      <c r="B271" s="0" t="n">
        <v>82.5</v>
      </c>
      <c r="C271" s="0" t="n">
        <v>78.8</v>
      </c>
      <c r="F271" s="0" t="n">
        <f aca="false">(B271-C271)/B271</f>
        <v>0.0448484848484849</v>
      </c>
      <c r="G271" s="0" t="n">
        <f aca="false">(F271)^2</f>
        <v>0.00201138659320478</v>
      </c>
      <c r="H271" s="0" t="n">
        <f aca="false">ABS(F271)</f>
        <v>0.0448484848484849</v>
      </c>
    </row>
    <row r="272" customFormat="false" ht="15" hidden="false" customHeight="false" outlineLevel="0" collapsed="false">
      <c r="A272" s="0" t="s">
        <v>87</v>
      </c>
      <c r="B272" s="0" t="n">
        <v>78</v>
      </c>
      <c r="C272" s="0" t="n">
        <v>79.4</v>
      </c>
      <c r="F272" s="0" t="n">
        <f aca="false">(B272-C272)/B272</f>
        <v>-0.017948717948718</v>
      </c>
      <c r="G272" s="0" t="n">
        <f aca="false">(F272)^2</f>
        <v>0.000322156476002632</v>
      </c>
      <c r="H272" s="0" t="n">
        <f aca="false">ABS(F272)</f>
        <v>0.017948717948718</v>
      </c>
    </row>
    <row r="273" customFormat="false" ht="15" hidden="false" customHeight="false" outlineLevel="0" collapsed="false">
      <c r="A273" s="0" t="s">
        <v>124</v>
      </c>
      <c r="B273" s="0" t="n">
        <v>69.3</v>
      </c>
      <c r="C273" s="0" t="n">
        <v>79.6</v>
      </c>
      <c r="F273" s="0" t="n">
        <f aca="false">(B273-C273)/B273</f>
        <v>-0.148629148629149</v>
      </c>
      <c r="G273" s="0" t="n">
        <f aca="false">(F273)^2</f>
        <v>0.0220906238222255</v>
      </c>
      <c r="H273" s="0" t="n">
        <f aca="false">ABS(F273)</f>
        <v>0.148629148629149</v>
      </c>
    </row>
    <row r="274" customFormat="false" ht="15" hidden="false" customHeight="false" outlineLevel="0" collapsed="false">
      <c r="A274" s="0" t="s">
        <v>234</v>
      </c>
      <c r="B274" s="0" t="n">
        <v>73.2</v>
      </c>
      <c r="C274" s="0" t="n">
        <v>80.2</v>
      </c>
      <c r="F274" s="0" t="n">
        <f aca="false">(B274-C274)/B274</f>
        <v>-0.0956284153005464</v>
      </c>
      <c r="G274" s="0" t="n">
        <f aca="false">(F274)^2</f>
        <v>0.00914479381289378</v>
      </c>
      <c r="H274" s="0" t="n">
        <f aca="false">ABS(F274)</f>
        <v>0.0956284153005464</v>
      </c>
    </row>
    <row r="275" customFormat="false" ht="15" hidden="false" customHeight="false" outlineLevel="0" collapsed="false">
      <c r="A275" s="0" t="s">
        <v>175</v>
      </c>
      <c r="B275" s="0" t="n">
        <v>78.7</v>
      </c>
      <c r="C275" s="0" t="n">
        <v>80.9</v>
      </c>
      <c r="F275" s="0" t="n">
        <f aca="false">(B275-C275)/B275</f>
        <v>-0.0279542566709022</v>
      </c>
      <c r="G275" s="0" t="n">
        <f aca="false">(F275)^2</f>
        <v>0.00078144046602268</v>
      </c>
      <c r="H275" s="0" t="n">
        <f aca="false">ABS(F275)</f>
        <v>0.0279542566709022</v>
      </c>
    </row>
    <row r="276" customFormat="false" ht="15" hidden="false" customHeight="false" outlineLevel="0" collapsed="false">
      <c r="A276" s="0" t="s">
        <v>83</v>
      </c>
      <c r="B276" s="0" t="n">
        <v>82.9</v>
      </c>
      <c r="C276" s="0" t="n">
        <v>82.1</v>
      </c>
      <c r="F276" s="0" t="n">
        <f aca="false">(B276-C276)/B276</f>
        <v>0.00965018094089278</v>
      </c>
      <c r="G276" s="0" t="n">
        <f aca="false">(F276)^2</f>
        <v>9.31259921919702E-005</v>
      </c>
      <c r="H276" s="0" t="n">
        <f aca="false">ABS(F276)</f>
        <v>0.00965018094089278</v>
      </c>
    </row>
    <row r="277" customFormat="false" ht="15" hidden="false" customHeight="false" outlineLevel="0" collapsed="false">
      <c r="A277" s="0" t="s">
        <v>168</v>
      </c>
      <c r="B277" s="0" t="n">
        <v>76.2</v>
      </c>
      <c r="C277" s="0" t="n">
        <v>82.4</v>
      </c>
      <c r="F277" s="0" t="n">
        <f aca="false">(B277-C277)/B277</f>
        <v>-0.0813648293963255</v>
      </c>
      <c r="G277" s="0" t="n">
        <f aca="false">(F277)^2</f>
        <v>0.00662023546269315</v>
      </c>
      <c r="H277" s="0" t="n">
        <f aca="false">ABS(F277)</f>
        <v>0.0813648293963255</v>
      </c>
    </row>
    <row r="278" customFormat="false" ht="15" hidden="false" customHeight="false" outlineLevel="0" collapsed="false">
      <c r="A278" s="0" t="s">
        <v>286</v>
      </c>
      <c r="B278" s="0" t="n">
        <v>74.4</v>
      </c>
      <c r="C278" s="0" t="n">
        <v>82.5</v>
      </c>
      <c r="F278" s="0" t="n">
        <f aca="false">(B278-C278)/B278</f>
        <v>-0.108870967741935</v>
      </c>
      <c r="G278" s="0" t="n">
        <f aca="false">(F278)^2</f>
        <v>0.0118528876170655</v>
      </c>
      <c r="H278" s="0" t="n">
        <f aca="false">ABS(F278)</f>
        <v>0.108870967741935</v>
      </c>
    </row>
    <row r="279" customFormat="false" ht="15" hidden="false" customHeight="false" outlineLevel="0" collapsed="false">
      <c r="A279" s="0" t="s">
        <v>287</v>
      </c>
      <c r="B279" s="0" t="n">
        <v>91.5</v>
      </c>
      <c r="C279" s="0" t="n">
        <v>82.7</v>
      </c>
      <c r="F279" s="0" t="n">
        <f aca="false">(B279-C279)/B279</f>
        <v>0.0961748633879781</v>
      </c>
      <c r="G279" s="0" t="n">
        <f aca="false">(F279)^2</f>
        <v>0.00924960434769625</v>
      </c>
      <c r="H279" s="0" t="n">
        <f aca="false">ABS(F279)</f>
        <v>0.0961748633879781</v>
      </c>
    </row>
    <row r="280" customFormat="false" ht="15" hidden="false" customHeight="false" outlineLevel="0" collapsed="false">
      <c r="A280" s="0" t="s">
        <v>60</v>
      </c>
      <c r="B280" s="0" t="n">
        <v>82</v>
      </c>
      <c r="C280" s="0" t="n">
        <v>83.3</v>
      </c>
      <c r="F280" s="0" t="n">
        <f aca="false">(B280-C280)/B280</f>
        <v>-0.0158536585365853</v>
      </c>
      <c r="G280" s="0" t="n">
        <f aca="false">(F280)^2</f>
        <v>0.000251338488994645</v>
      </c>
      <c r="H280" s="0" t="n">
        <f aca="false">ABS(F280)</f>
        <v>0.0158536585365853</v>
      </c>
    </row>
    <row r="281" customFormat="false" ht="15" hidden="false" customHeight="false" outlineLevel="0" collapsed="false">
      <c r="A281" s="0" t="s">
        <v>72</v>
      </c>
      <c r="B281" s="0" t="n">
        <v>77.4</v>
      </c>
      <c r="C281" s="0" t="n">
        <v>83.7</v>
      </c>
      <c r="F281" s="0" t="n">
        <f aca="false">(B281-C281)/B281</f>
        <v>-0.0813953488372093</v>
      </c>
      <c r="G281" s="0" t="n">
        <f aca="false">(F281)^2</f>
        <v>0.00662520281233098</v>
      </c>
      <c r="H281" s="0" t="n">
        <f aca="false">ABS(F281)</f>
        <v>0.0813953488372093</v>
      </c>
    </row>
    <row r="282" customFormat="false" ht="15" hidden="false" customHeight="false" outlineLevel="0" collapsed="false">
      <c r="A282" s="0" t="s">
        <v>248</v>
      </c>
      <c r="B282" s="0" t="n">
        <v>84.9</v>
      </c>
      <c r="C282" s="0" t="n">
        <v>83.7</v>
      </c>
      <c r="F282" s="0" t="n">
        <f aca="false">(B282-C282)/B282</f>
        <v>0.0141342756183746</v>
      </c>
      <c r="G282" s="0" t="n">
        <f aca="false">(F282)^2</f>
        <v>0.000199777747256178</v>
      </c>
      <c r="H282" s="0" t="n">
        <f aca="false">ABS(F282)</f>
        <v>0.0141342756183746</v>
      </c>
    </row>
    <row r="283" customFormat="false" ht="15" hidden="false" customHeight="false" outlineLevel="0" collapsed="false">
      <c r="A283" s="0" t="s">
        <v>67</v>
      </c>
      <c r="B283" s="0" t="n">
        <v>82.7</v>
      </c>
      <c r="C283" s="0" t="n">
        <v>84.1</v>
      </c>
      <c r="F283" s="0" t="n">
        <f aca="false">(B283-C283)/B283</f>
        <v>-0.0169286577992744</v>
      </c>
      <c r="G283" s="0" t="n">
        <f aca="false">(F283)^2</f>
        <v>0.000286579454884933</v>
      </c>
      <c r="H283" s="0" t="n">
        <f aca="false">ABS(F283)</f>
        <v>0.0169286577992744</v>
      </c>
    </row>
    <row r="284" customFormat="false" ht="15" hidden="false" customHeight="false" outlineLevel="0" collapsed="false">
      <c r="A284" s="0" t="s">
        <v>438</v>
      </c>
      <c r="B284" s="0" t="n">
        <v>79.1</v>
      </c>
      <c r="C284" s="0" t="n">
        <v>84.2</v>
      </c>
      <c r="F284" s="0" t="n">
        <f aca="false">(B284-C284)/B284</f>
        <v>-0.0644753476611885</v>
      </c>
      <c r="G284" s="0" t="n">
        <f aca="false">(F284)^2</f>
        <v>0.00415707045603112</v>
      </c>
      <c r="H284" s="0" t="n">
        <f aca="false">ABS(F284)</f>
        <v>0.0644753476611885</v>
      </c>
    </row>
    <row r="285" customFormat="false" ht="15" hidden="false" customHeight="false" outlineLevel="0" collapsed="false">
      <c r="A285" s="0" t="s">
        <v>989</v>
      </c>
      <c r="B285" s="0" t="n">
        <v>78</v>
      </c>
      <c r="C285" s="0" t="n">
        <v>84.4</v>
      </c>
      <c r="F285" s="0" t="n">
        <f aca="false">(B285-C285)/B285</f>
        <v>-0.0820512820512821</v>
      </c>
      <c r="G285" s="0" t="n">
        <f aca="false">(F285)^2</f>
        <v>0.00673241288625905</v>
      </c>
      <c r="H285" s="0" t="n">
        <f aca="false">ABS(F285)</f>
        <v>0.0820512820512821</v>
      </c>
    </row>
    <row r="286" customFormat="false" ht="15" hidden="false" customHeight="false" outlineLevel="0" collapsed="false">
      <c r="A286" s="0" t="s">
        <v>180</v>
      </c>
      <c r="B286" s="0" t="n">
        <v>78.7</v>
      </c>
      <c r="C286" s="0" t="n">
        <v>84.9</v>
      </c>
      <c r="F286" s="0" t="n">
        <f aca="false">(B286-C286)/B286</f>
        <v>-0.0787801778907243</v>
      </c>
      <c r="G286" s="0" t="n">
        <f aca="false">(F286)^2</f>
        <v>0.00620631642849417</v>
      </c>
      <c r="H286" s="0" t="n">
        <f aca="false">ABS(F286)</f>
        <v>0.0787801778907243</v>
      </c>
    </row>
    <row r="287" customFormat="false" ht="15" hidden="false" customHeight="false" outlineLevel="0" collapsed="false">
      <c r="A287" s="0" t="s">
        <v>225</v>
      </c>
      <c r="B287" s="0" t="n">
        <v>92.6</v>
      </c>
      <c r="C287" s="0" t="n">
        <v>84.9</v>
      </c>
      <c r="F287" s="0" t="n">
        <f aca="false">(B287-C287)/B287</f>
        <v>0.0831533477321813</v>
      </c>
      <c r="G287" s="0" t="n">
        <f aca="false">(F287)^2</f>
        <v>0.00691447923906906</v>
      </c>
      <c r="H287" s="0" t="n">
        <f aca="false">ABS(F287)</f>
        <v>0.0831533477321813</v>
      </c>
    </row>
    <row r="288" customFormat="false" ht="15" hidden="false" customHeight="false" outlineLevel="0" collapsed="false">
      <c r="A288" s="0" t="s">
        <v>74</v>
      </c>
      <c r="B288" s="0" t="n">
        <v>81.4</v>
      </c>
      <c r="C288" s="0" t="n">
        <v>85.1</v>
      </c>
      <c r="F288" s="0" t="n">
        <f aca="false">(B288-C288)/B288</f>
        <v>-0.0454545454545453</v>
      </c>
      <c r="G288" s="0" t="n">
        <f aca="false">(F288)^2</f>
        <v>0.00206611570247933</v>
      </c>
      <c r="H288" s="0" t="n">
        <f aca="false">ABS(F288)</f>
        <v>0.0454545454545453</v>
      </c>
    </row>
    <row r="289" customFormat="false" ht="15" hidden="false" customHeight="false" outlineLevel="0" collapsed="false">
      <c r="A289" s="0" t="s">
        <v>218</v>
      </c>
      <c r="B289" s="0" t="n">
        <v>92.5</v>
      </c>
      <c r="C289" s="0" t="n">
        <v>85.1</v>
      </c>
      <c r="F289" s="0" t="n">
        <f aca="false">(B289-C289)/B289</f>
        <v>0.0800000000000001</v>
      </c>
      <c r="G289" s="0" t="n">
        <f aca="false">(F289)^2</f>
        <v>0.00640000000000001</v>
      </c>
      <c r="H289" s="0" t="n">
        <f aca="false">ABS(F289)</f>
        <v>0.0800000000000001</v>
      </c>
    </row>
    <row r="290" customFormat="false" ht="15" hidden="false" customHeight="false" outlineLevel="0" collapsed="false">
      <c r="A290" s="0" t="s">
        <v>21</v>
      </c>
      <c r="B290" s="0" t="n">
        <v>80.7</v>
      </c>
      <c r="C290" s="0" t="n">
        <v>85.4</v>
      </c>
      <c r="F290" s="0" t="n">
        <f aca="false">(B290-C290)/B290</f>
        <v>-0.0582403965303594</v>
      </c>
      <c r="G290" s="0" t="n">
        <f aca="false">(F290)^2</f>
        <v>0.0033919437880135</v>
      </c>
      <c r="H290" s="0" t="n">
        <f aca="false">ABS(F290)</f>
        <v>0.0582403965303594</v>
      </c>
    </row>
    <row r="291" customFormat="false" ht="15" hidden="false" customHeight="false" outlineLevel="0" collapsed="false">
      <c r="A291" s="0" t="s">
        <v>264</v>
      </c>
      <c r="B291" s="0" t="n">
        <v>84.7</v>
      </c>
      <c r="C291" s="0" t="n">
        <v>85.7</v>
      </c>
      <c r="F291" s="0" t="n">
        <f aca="false">(B291-C291)/B291</f>
        <v>-0.0118063754427391</v>
      </c>
      <c r="G291" s="0" t="n">
        <f aca="false">(F291)^2</f>
        <v>0.000139390501094912</v>
      </c>
      <c r="H291" s="0" t="n">
        <f aca="false">ABS(F291)</f>
        <v>0.0118063754427391</v>
      </c>
    </row>
    <row r="292" customFormat="false" ht="15" hidden="false" customHeight="false" outlineLevel="0" collapsed="false">
      <c r="A292" s="0" t="s">
        <v>109</v>
      </c>
      <c r="B292" s="0" t="n">
        <v>81.8</v>
      </c>
      <c r="C292" s="0" t="n">
        <v>86.9</v>
      </c>
      <c r="F292" s="0" t="n">
        <f aca="false">(B292-C292)/B292</f>
        <v>-0.0623471882640588</v>
      </c>
      <c r="G292" s="0" t="n">
        <f aca="false">(F292)^2</f>
        <v>0.00388717188443399</v>
      </c>
      <c r="H292" s="0" t="n">
        <f aca="false">ABS(F292)</f>
        <v>0.0623471882640588</v>
      </c>
    </row>
    <row r="293" customFormat="false" ht="15" hidden="false" customHeight="false" outlineLevel="0" collapsed="false">
      <c r="A293" s="0" t="s">
        <v>210</v>
      </c>
      <c r="B293" s="0" t="n">
        <v>81</v>
      </c>
      <c r="C293" s="0" t="n">
        <v>87</v>
      </c>
      <c r="F293" s="0" t="n">
        <f aca="false">(B293-C293)/B293</f>
        <v>-0.0740740740740741</v>
      </c>
      <c r="G293" s="0" t="n">
        <f aca="false">(F293)^2</f>
        <v>0.00548696844993141</v>
      </c>
      <c r="H293" s="0" t="n">
        <f aca="false">ABS(F293)</f>
        <v>0.0740740740740741</v>
      </c>
    </row>
    <row r="294" customFormat="false" ht="15" hidden="false" customHeight="false" outlineLevel="0" collapsed="false">
      <c r="A294" s="0" t="s">
        <v>113</v>
      </c>
      <c r="B294" s="0" t="n">
        <v>88.1</v>
      </c>
      <c r="C294" s="0" t="n">
        <v>87</v>
      </c>
      <c r="F294" s="0" t="n">
        <f aca="false">(B294-C294)/B294</f>
        <v>0.0124858115777525</v>
      </c>
      <c r="G294" s="0" t="n">
        <f aca="false">(F294)^2</f>
        <v>0.000155895490755138</v>
      </c>
      <c r="H294" s="0" t="n">
        <f aca="false">ABS(F294)</f>
        <v>0.0124858115777525</v>
      </c>
    </row>
    <row r="295" customFormat="false" ht="15" hidden="false" customHeight="false" outlineLevel="0" collapsed="false">
      <c r="A295" s="0" t="s">
        <v>126</v>
      </c>
      <c r="B295" s="0" t="n">
        <v>80.3</v>
      </c>
      <c r="C295" s="0" t="n">
        <v>87.1</v>
      </c>
      <c r="F295" s="0" t="n">
        <f aca="false">(B295-C295)/B295</f>
        <v>-0.0846824408468244</v>
      </c>
      <c r="G295" s="0" t="n">
        <f aca="false">(F295)^2</f>
        <v>0.00717111578777591</v>
      </c>
      <c r="H295" s="0" t="n">
        <f aca="false">ABS(F295)</f>
        <v>0.0846824408468244</v>
      </c>
    </row>
    <row r="296" customFormat="false" ht="15" hidden="false" customHeight="false" outlineLevel="0" collapsed="false">
      <c r="A296" s="0" t="s">
        <v>52</v>
      </c>
      <c r="B296" s="0" t="n">
        <v>86</v>
      </c>
      <c r="C296" s="0" t="n">
        <v>87.2</v>
      </c>
      <c r="F296" s="0" t="n">
        <f aca="false">(B296-C296)/B296</f>
        <v>-0.0139534883720931</v>
      </c>
      <c r="G296" s="0" t="n">
        <f aca="false">(F296)^2</f>
        <v>0.000194699837750136</v>
      </c>
      <c r="H296" s="0" t="n">
        <f aca="false">ABS(F296)</f>
        <v>0.0139534883720931</v>
      </c>
    </row>
    <row r="297" customFormat="false" ht="15" hidden="false" customHeight="false" outlineLevel="0" collapsed="false">
      <c r="A297" s="0" t="s">
        <v>64</v>
      </c>
      <c r="B297" s="0" t="n">
        <v>83</v>
      </c>
      <c r="C297" s="0" t="n">
        <v>87.4</v>
      </c>
      <c r="F297" s="0" t="n">
        <f aca="false">(B297-C297)/B297</f>
        <v>-0.0530120481927712</v>
      </c>
      <c r="G297" s="0" t="n">
        <f aca="false">(F297)^2</f>
        <v>0.00281027725359269</v>
      </c>
      <c r="H297" s="0" t="n">
        <f aca="false">ABS(F297)</f>
        <v>0.0530120481927712</v>
      </c>
    </row>
    <row r="298" customFormat="false" ht="15" hidden="false" customHeight="false" outlineLevel="0" collapsed="false">
      <c r="A298" s="0" t="s">
        <v>92</v>
      </c>
      <c r="B298" s="0" t="n">
        <v>91.3</v>
      </c>
      <c r="C298" s="0" t="n">
        <v>87.5</v>
      </c>
      <c r="F298" s="0" t="n">
        <f aca="false">(B298-C298)/B298</f>
        <v>0.0416210295728368</v>
      </c>
      <c r="G298" s="0" t="n">
        <f aca="false">(F298)^2</f>
        <v>0.00173231010270295</v>
      </c>
      <c r="H298" s="0" t="n">
        <f aca="false">ABS(F298)</f>
        <v>0.0416210295728368</v>
      </c>
    </row>
    <row r="299" customFormat="false" ht="15" hidden="false" customHeight="false" outlineLevel="0" collapsed="false">
      <c r="A299" s="0" t="s">
        <v>266</v>
      </c>
      <c r="B299" s="0" t="n">
        <v>82.6</v>
      </c>
      <c r="C299" s="0" t="n">
        <v>87.6</v>
      </c>
      <c r="F299" s="0" t="n">
        <f aca="false">(B299-C299)/B299</f>
        <v>-0.0605326876513317</v>
      </c>
      <c r="G299" s="0" t="n">
        <f aca="false">(F299)^2</f>
        <v>0.00366420627429369</v>
      </c>
      <c r="H299" s="0" t="n">
        <f aca="false">ABS(F299)</f>
        <v>0.0605326876513317</v>
      </c>
    </row>
    <row r="300" customFormat="false" ht="15" hidden="false" customHeight="false" outlineLevel="0" collapsed="false">
      <c r="A300" s="0" t="s">
        <v>128</v>
      </c>
      <c r="B300" s="0" t="n">
        <v>82.9</v>
      </c>
      <c r="C300" s="0" t="n">
        <v>87.7</v>
      </c>
      <c r="F300" s="0" t="n">
        <f aca="false">(B300-C300)/B300</f>
        <v>-0.0579010856453558</v>
      </c>
      <c r="G300" s="0" t="n">
        <f aca="false">(F300)^2</f>
        <v>0.00335253571891083</v>
      </c>
      <c r="H300" s="0" t="n">
        <f aca="false">ABS(F300)</f>
        <v>0.0579010856453558</v>
      </c>
    </row>
    <row r="301" customFormat="false" ht="15" hidden="false" customHeight="false" outlineLevel="0" collapsed="false">
      <c r="A301" s="0" t="s">
        <v>115</v>
      </c>
      <c r="B301" s="0" t="n">
        <v>82.6</v>
      </c>
      <c r="C301" s="0" t="n">
        <v>88.1</v>
      </c>
      <c r="F301" s="0" t="n">
        <f aca="false">(B301-C301)/B301</f>
        <v>-0.0665859564164649</v>
      </c>
      <c r="G301" s="0" t="n">
        <f aca="false">(F301)^2</f>
        <v>0.00443368959189536</v>
      </c>
      <c r="H301" s="0" t="n">
        <f aca="false">ABS(F301)</f>
        <v>0.0665859564164649</v>
      </c>
    </row>
    <row r="302" customFormat="false" ht="15" hidden="false" customHeight="false" outlineLevel="0" collapsed="false">
      <c r="A302" s="0" t="s">
        <v>84</v>
      </c>
      <c r="B302" s="0" t="n">
        <v>83.5</v>
      </c>
      <c r="C302" s="0" t="n">
        <v>88.2</v>
      </c>
      <c r="F302" s="0" t="n">
        <f aca="false">(B302-C302)/B302</f>
        <v>-0.0562874251497006</v>
      </c>
      <c r="G302" s="0" t="n">
        <f aca="false">(F302)^2</f>
        <v>0.00316827422998315</v>
      </c>
      <c r="H302" s="0" t="n">
        <f aca="false">ABS(F302)</f>
        <v>0.0562874251497006</v>
      </c>
    </row>
    <row r="303" customFormat="false" ht="15" hidden="false" customHeight="false" outlineLevel="0" collapsed="false">
      <c r="A303" s="0" t="s">
        <v>98</v>
      </c>
      <c r="B303" s="0" t="n">
        <v>88.7</v>
      </c>
      <c r="C303" s="0" t="n">
        <v>88.6</v>
      </c>
      <c r="F303" s="0" t="n">
        <f aca="false">(B303-C303)/B303</f>
        <v>0.00112739571589638</v>
      </c>
      <c r="G303" s="0" t="n">
        <f aca="false">(F303)^2</f>
        <v>1.2710211002215E-006</v>
      </c>
      <c r="H303" s="0" t="n">
        <f aca="false">ABS(F303)</f>
        <v>0.00112739571589638</v>
      </c>
    </row>
    <row r="304" customFormat="false" ht="15" hidden="false" customHeight="false" outlineLevel="0" collapsed="false">
      <c r="A304" s="0" t="s">
        <v>219</v>
      </c>
      <c r="B304" s="0" t="n">
        <v>84.5</v>
      </c>
      <c r="C304" s="0" t="n">
        <v>89</v>
      </c>
      <c r="F304" s="0" t="n">
        <f aca="false">(B304-C304)/B304</f>
        <v>-0.0532544378698225</v>
      </c>
      <c r="G304" s="0" t="n">
        <f aca="false">(F304)^2</f>
        <v>0.00283603515283078</v>
      </c>
      <c r="H304" s="0" t="n">
        <f aca="false">ABS(F304)</f>
        <v>0.0532544378698225</v>
      </c>
    </row>
    <row r="305" customFormat="false" ht="15" hidden="false" customHeight="false" outlineLevel="0" collapsed="false">
      <c r="A305" s="0" t="s">
        <v>144</v>
      </c>
      <c r="B305" s="0" t="n">
        <v>92.3</v>
      </c>
      <c r="C305" s="0" t="n">
        <v>89.6</v>
      </c>
      <c r="F305" s="0" t="n">
        <f aca="false">(B305-C305)/B305</f>
        <v>0.029252437703142</v>
      </c>
      <c r="G305" s="0" t="n">
        <f aca="false">(F305)^2</f>
        <v>0.000855705111576201</v>
      </c>
      <c r="H305" s="0" t="n">
        <f aca="false">ABS(F305)</f>
        <v>0.029252437703142</v>
      </c>
    </row>
    <row r="306" customFormat="false" ht="15" hidden="false" customHeight="false" outlineLevel="0" collapsed="false">
      <c r="A306" s="0" t="s">
        <v>136</v>
      </c>
      <c r="B306" s="0" t="n">
        <v>94.4</v>
      </c>
      <c r="C306" s="0" t="n">
        <v>90.2</v>
      </c>
      <c r="F306" s="0" t="n">
        <f aca="false">(B306-C306)/B306</f>
        <v>0.0444915254237288</v>
      </c>
      <c r="G306" s="0" t="n">
        <f aca="false">(F306)^2</f>
        <v>0.00197949583453031</v>
      </c>
      <c r="H306" s="0" t="n">
        <f aca="false">ABS(F306)</f>
        <v>0.0444915254237288</v>
      </c>
    </row>
    <row r="307" customFormat="false" ht="15" hidden="false" customHeight="false" outlineLevel="0" collapsed="false">
      <c r="A307" s="0" t="s">
        <v>38</v>
      </c>
      <c r="B307" s="0" t="n">
        <v>89.6</v>
      </c>
      <c r="C307" s="0" t="n">
        <v>90.4</v>
      </c>
      <c r="F307" s="0" t="n">
        <f aca="false">(B307-C307)/B307</f>
        <v>-0.00892857142857156</v>
      </c>
      <c r="G307" s="0" t="n">
        <f aca="false">(F307)^2</f>
        <v>7.97193877551043E-005</v>
      </c>
      <c r="H307" s="0" t="n">
        <f aca="false">ABS(F307)</f>
        <v>0.00892857142857156</v>
      </c>
    </row>
    <row r="308" customFormat="false" ht="15" hidden="false" customHeight="false" outlineLevel="0" collapsed="false">
      <c r="A308" s="0" t="s">
        <v>78</v>
      </c>
      <c r="B308" s="0" t="n">
        <v>86.9</v>
      </c>
      <c r="C308" s="0" t="n">
        <v>91</v>
      </c>
      <c r="F308" s="0" t="n">
        <f aca="false">(B308-C308)/B308</f>
        <v>-0.0471806674338319</v>
      </c>
      <c r="G308" s="0" t="n">
        <f aca="false">(F308)^2</f>
        <v>0.00222601537950185</v>
      </c>
      <c r="H308" s="0" t="n">
        <f aca="false">ABS(F308)</f>
        <v>0.0471806674338319</v>
      </c>
    </row>
    <row r="309" customFormat="false" ht="15" hidden="false" customHeight="false" outlineLevel="0" collapsed="false">
      <c r="A309" s="0" t="s">
        <v>39</v>
      </c>
      <c r="B309" s="0" t="n">
        <v>89.6</v>
      </c>
      <c r="C309" s="0" t="n">
        <v>92.2</v>
      </c>
      <c r="F309" s="0" t="n">
        <f aca="false">(B309-C309)/B309</f>
        <v>-0.0290178571428572</v>
      </c>
      <c r="G309" s="0" t="n">
        <f aca="false">(F309)^2</f>
        <v>0.000842036033163271</v>
      </c>
      <c r="H309" s="0" t="n">
        <f aca="false">ABS(F309)</f>
        <v>0.0290178571428572</v>
      </c>
    </row>
    <row r="310" customFormat="false" ht="15" hidden="false" customHeight="false" outlineLevel="0" collapsed="false">
      <c r="A310" s="0" t="s">
        <v>37</v>
      </c>
      <c r="B310" s="0" t="n">
        <v>91.1</v>
      </c>
      <c r="C310" s="0" t="n">
        <v>92.4</v>
      </c>
      <c r="F310" s="0" t="n">
        <f aca="false">(B310-C310)/B310</f>
        <v>-0.0142700329308454</v>
      </c>
      <c r="G310" s="0" t="n">
        <f aca="false">(F310)^2</f>
        <v>0.000203633839847411</v>
      </c>
      <c r="H310" s="0" t="n">
        <f aca="false">ABS(F310)</f>
        <v>0.0142700329308454</v>
      </c>
    </row>
    <row r="311" customFormat="false" ht="15" hidden="false" customHeight="false" outlineLevel="0" collapsed="false">
      <c r="A311" s="0" t="s">
        <v>63</v>
      </c>
      <c r="B311" s="0" t="n">
        <v>96.2</v>
      </c>
      <c r="C311" s="0" t="n">
        <v>92.6</v>
      </c>
      <c r="F311" s="0" t="n">
        <f aca="false">(B311-C311)/B311</f>
        <v>0.0374220374220375</v>
      </c>
      <c r="G311" s="0" t="n">
        <f aca="false">(F311)^2</f>
        <v>0.00140040888481638</v>
      </c>
      <c r="H311" s="0" t="n">
        <f aca="false">ABS(F311)</f>
        <v>0.0374220374220375</v>
      </c>
    </row>
    <row r="312" customFormat="false" ht="15" hidden="false" customHeight="false" outlineLevel="0" collapsed="false">
      <c r="A312" s="0" t="s">
        <v>26</v>
      </c>
      <c r="B312" s="0" t="n">
        <v>94.1</v>
      </c>
      <c r="C312" s="0" t="n">
        <v>92.9</v>
      </c>
      <c r="F312" s="0" t="n">
        <f aca="false">(B312-C312)/B312</f>
        <v>0.0127523910733261</v>
      </c>
      <c r="G312" s="0" t="n">
        <f aca="false">(F312)^2</f>
        <v>0.000162623478087048</v>
      </c>
      <c r="H312" s="0" t="n">
        <f aca="false">ABS(F312)</f>
        <v>0.0127523910733261</v>
      </c>
    </row>
    <row r="313" customFormat="false" ht="15" hidden="false" customHeight="false" outlineLevel="0" collapsed="false">
      <c r="A313" s="0" t="s">
        <v>990</v>
      </c>
      <c r="B313" s="0" t="n">
        <v>88.7</v>
      </c>
      <c r="C313" s="0" t="n">
        <v>93</v>
      </c>
      <c r="F313" s="0" t="n">
        <f aca="false">(B313-C313)/B313</f>
        <v>-0.04847801578354</v>
      </c>
      <c r="G313" s="0" t="n">
        <f aca="false">(F313)^2</f>
        <v>0.00235011801430915</v>
      </c>
      <c r="H313" s="0" t="n">
        <f aca="false">ABS(F313)</f>
        <v>0.04847801578354</v>
      </c>
    </row>
    <row r="314" customFormat="false" ht="15" hidden="false" customHeight="false" outlineLevel="0" collapsed="false">
      <c r="A314" s="0" t="s">
        <v>199</v>
      </c>
      <c r="B314" s="0" t="n">
        <v>89.6</v>
      </c>
      <c r="C314" s="0" t="n">
        <v>93.4</v>
      </c>
      <c r="F314" s="0" t="n">
        <f aca="false">(B314-C314)/B314</f>
        <v>-0.0424107142857144</v>
      </c>
      <c r="G314" s="0" t="n">
        <f aca="false">(F314)^2</f>
        <v>0.0017986686862245</v>
      </c>
      <c r="H314" s="0" t="n">
        <f aca="false">ABS(F314)</f>
        <v>0.0424107142857144</v>
      </c>
    </row>
    <row r="315" customFormat="false" ht="15" hidden="false" customHeight="false" outlineLevel="0" collapsed="false">
      <c r="A315" s="0" t="s">
        <v>43</v>
      </c>
      <c r="B315" s="0" t="n">
        <v>93.8</v>
      </c>
      <c r="C315" s="0" t="n">
        <v>93.4</v>
      </c>
      <c r="F315" s="0" t="n">
        <f aca="false">(B315-C315)/B315</f>
        <v>0.00426439232409373</v>
      </c>
      <c r="G315" s="0" t="n">
        <f aca="false">(F315)^2</f>
        <v>1.81850418937895E-005</v>
      </c>
      <c r="H315" s="0" t="n">
        <f aca="false">ABS(F315)</f>
        <v>0.00426439232409373</v>
      </c>
    </row>
    <row r="316" customFormat="false" ht="15" hidden="false" customHeight="false" outlineLevel="0" collapsed="false">
      <c r="A316" s="0" t="s">
        <v>32</v>
      </c>
      <c r="B316" s="0" t="n">
        <v>94</v>
      </c>
      <c r="C316" s="0" t="n">
        <v>93.7</v>
      </c>
      <c r="F316" s="0" t="n">
        <f aca="false">(B316-C316)/B316</f>
        <v>0.0031914893617021</v>
      </c>
      <c r="G316" s="0" t="n">
        <f aca="false">(F316)^2</f>
        <v>1.01856043458577E-005</v>
      </c>
      <c r="H316" s="0" t="n">
        <f aca="false">ABS(F316)</f>
        <v>0.0031914893617021</v>
      </c>
    </row>
    <row r="317" customFormat="false" ht="15" hidden="false" customHeight="false" outlineLevel="0" collapsed="false">
      <c r="A317" s="0" t="s">
        <v>308</v>
      </c>
      <c r="B317" s="0" t="n">
        <v>94.3</v>
      </c>
      <c r="C317" s="0" t="n">
        <v>93.7</v>
      </c>
      <c r="F317" s="0" t="n">
        <f aca="false">(B317-C317)/B317</f>
        <v>0.00636267232237534</v>
      </c>
      <c r="G317" s="0" t="n">
        <f aca="false">(F317)^2</f>
        <v>4.04835990819212E-005</v>
      </c>
      <c r="H317" s="0" t="n">
        <f aca="false">ABS(F317)</f>
        <v>0.00636267232237534</v>
      </c>
    </row>
    <row r="318" customFormat="false" ht="15" hidden="false" customHeight="false" outlineLevel="0" collapsed="false">
      <c r="A318" s="0" t="s">
        <v>163</v>
      </c>
      <c r="B318" s="0" t="n">
        <v>98.3</v>
      </c>
      <c r="C318" s="0" t="n">
        <v>94.6</v>
      </c>
      <c r="F318" s="0" t="n">
        <f aca="false">(B318-C318)/B318</f>
        <v>0.0376398779247203</v>
      </c>
      <c r="G318" s="0" t="n">
        <f aca="false">(F318)^2</f>
        <v>0.00141676041018784</v>
      </c>
      <c r="H318" s="0" t="n">
        <f aca="false">ABS(F318)</f>
        <v>0.0376398779247203</v>
      </c>
    </row>
    <row r="319" customFormat="false" ht="15" hidden="false" customHeight="false" outlineLevel="0" collapsed="false">
      <c r="A319" s="0" t="s">
        <v>53</v>
      </c>
      <c r="B319" s="0" t="n">
        <v>92.6</v>
      </c>
      <c r="C319" s="0" t="n">
        <v>94.9</v>
      </c>
      <c r="F319" s="0" t="n">
        <f aca="false">(B319-C319)/B319</f>
        <v>-0.0248380129589634</v>
      </c>
      <c r="G319" s="0" t="n">
        <f aca="false">(F319)^2</f>
        <v>0.000616926887749634</v>
      </c>
      <c r="H319" s="0" t="n">
        <f aca="false">ABS(F319)</f>
        <v>0.0248380129589634</v>
      </c>
    </row>
    <row r="320" customFormat="false" ht="15" hidden="false" customHeight="false" outlineLevel="0" collapsed="false">
      <c r="A320" s="0" t="s">
        <v>34</v>
      </c>
      <c r="B320" s="0" t="n">
        <v>96.5</v>
      </c>
      <c r="C320" s="0" t="n">
        <v>94.9</v>
      </c>
      <c r="F320" s="0" t="n">
        <f aca="false">(B320-C320)/B320</f>
        <v>0.016580310880829</v>
      </c>
      <c r="G320" s="0" t="n">
        <f aca="false">(F320)^2</f>
        <v>0.000274906708904935</v>
      </c>
      <c r="H320" s="0" t="n">
        <f aca="false">ABS(F320)</f>
        <v>0.016580310880829</v>
      </c>
    </row>
    <row r="321" customFormat="false" ht="15" hidden="false" customHeight="false" outlineLevel="0" collapsed="false">
      <c r="A321" s="0" t="s">
        <v>81</v>
      </c>
      <c r="B321" s="0" t="n">
        <v>93.1</v>
      </c>
      <c r="C321" s="0" t="n">
        <v>95.2</v>
      </c>
      <c r="F321" s="0" t="n">
        <f aca="false">(B321-C321)/B321</f>
        <v>-0.0225563909774437</v>
      </c>
      <c r="G321" s="0" t="n">
        <f aca="false">(F321)^2</f>
        <v>0.000508790773927304</v>
      </c>
      <c r="H321" s="0" t="n">
        <f aca="false">ABS(F321)</f>
        <v>0.0225563909774437</v>
      </c>
    </row>
    <row r="322" customFormat="false" ht="15" hidden="false" customHeight="false" outlineLevel="0" collapsed="false">
      <c r="A322" s="0" t="s">
        <v>30</v>
      </c>
      <c r="B322" s="0" t="n">
        <v>93.5</v>
      </c>
      <c r="C322" s="0" t="n">
        <v>95.5</v>
      </c>
      <c r="F322" s="0" t="n">
        <f aca="false">(B322-C322)/B322</f>
        <v>-0.0213903743315508</v>
      </c>
      <c r="G322" s="0" t="n">
        <f aca="false">(F322)^2</f>
        <v>0.000457548114043867</v>
      </c>
      <c r="H322" s="0" t="n">
        <f aca="false">ABS(F322)</f>
        <v>0.0213903743315508</v>
      </c>
    </row>
    <row r="323" customFormat="false" ht="15" hidden="false" customHeight="false" outlineLevel="0" collapsed="false">
      <c r="A323" s="0" t="s">
        <v>57</v>
      </c>
      <c r="B323" s="0" t="n">
        <v>94.8</v>
      </c>
      <c r="C323" s="0" t="n">
        <v>95.5</v>
      </c>
      <c r="F323" s="0" t="n">
        <f aca="false">(B323-C323)/B323</f>
        <v>-0.00738396624472577</v>
      </c>
      <c r="G323" s="0" t="n">
        <f aca="false">(F323)^2</f>
        <v>5.45229575032496E-005</v>
      </c>
      <c r="H323" s="0" t="n">
        <f aca="false">ABS(F323)</f>
        <v>0.00738396624472577</v>
      </c>
    </row>
    <row r="324" customFormat="false" ht="15" hidden="false" customHeight="false" outlineLevel="0" collapsed="false">
      <c r="A324" s="0" t="s">
        <v>61</v>
      </c>
      <c r="B324" s="0" t="n">
        <v>95.5</v>
      </c>
      <c r="C324" s="0" t="n">
        <v>95.5</v>
      </c>
      <c r="F324" s="0" t="n">
        <f aca="false">(B324-C324)/B324</f>
        <v>0</v>
      </c>
      <c r="G324" s="0" t="n">
        <f aca="false">(F324)^2</f>
        <v>0</v>
      </c>
      <c r="H324" s="0" t="n">
        <f aca="false">ABS(F324)</f>
        <v>0</v>
      </c>
    </row>
    <row r="325" customFormat="false" ht="15" hidden="false" customHeight="false" outlineLevel="0" collapsed="false">
      <c r="A325" s="0" t="s">
        <v>101</v>
      </c>
      <c r="B325" s="0" t="n">
        <v>98.9</v>
      </c>
      <c r="C325" s="0" t="n">
        <v>95.5</v>
      </c>
      <c r="F325" s="0" t="n">
        <f aca="false">(B325-C325)/B325</f>
        <v>0.0343781597573307</v>
      </c>
      <c r="G325" s="0" t="n">
        <f aca="false">(F325)^2</f>
        <v>0.00118185786830055</v>
      </c>
      <c r="H325" s="0" t="n">
        <f aca="false">ABS(F325)</f>
        <v>0.0343781597573307</v>
      </c>
    </row>
    <row r="326" customFormat="false" ht="15" hidden="false" customHeight="false" outlineLevel="0" collapsed="false">
      <c r="A326" s="0" t="s">
        <v>48</v>
      </c>
      <c r="B326" s="0" t="n">
        <v>92.8</v>
      </c>
      <c r="C326" s="0" t="n">
        <v>95.6</v>
      </c>
      <c r="F326" s="0" t="n">
        <f aca="false">(B326-C326)/B326</f>
        <v>-0.0301724137931034</v>
      </c>
      <c r="G326" s="0" t="n">
        <f aca="false">(F326)^2</f>
        <v>0.000910374554102257</v>
      </c>
      <c r="H326" s="0" t="n">
        <f aca="false">ABS(F326)</f>
        <v>0.0301724137931034</v>
      </c>
    </row>
    <row r="327" customFormat="false" ht="15" hidden="false" customHeight="false" outlineLevel="0" collapsed="false">
      <c r="A327" s="0" t="s">
        <v>46</v>
      </c>
      <c r="B327" s="0" t="n">
        <v>93.7</v>
      </c>
      <c r="C327" s="0" t="n">
        <v>96.1</v>
      </c>
      <c r="F327" s="0" t="n">
        <f aca="false">(B327-C327)/B327</f>
        <v>-0.0256136606189967</v>
      </c>
      <c r="G327" s="0" t="n">
        <f aca="false">(F327)^2</f>
        <v>0.000656059610305143</v>
      </c>
      <c r="H327" s="0" t="n">
        <f aca="false">ABS(F327)</f>
        <v>0.0256136606189967</v>
      </c>
    </row>
    <row r="328" customFormat="false" ht="15" hidden="false" customHeight="false" outlineLevel="0" collapsed="false">
      <c r="A328" s="0" t="s">
        <v>122</v>
      </c>
      <c r="B328" s="0" t="n">
        <v>98.1</v>
      </c>
      <c r="C328" s="0" t="n">
        <v>96.5</v>
      </c>
      <c r="F328" s="0" t="n">
        <f aca="false">(B328-C328)/B328</f>
        <v>0.0163098878695208</v>
      </c>
      <c r="G328" s="0" t="n">
        <f aca="false">(F328)^2</f>
        <v>0.000266012442316343</v>
      </c>
      <c r="H328" s="0" t="n">
        <f aca="false">ABS(F328)</f>
        <v>0.0163098878695208</v>
      </c>
    </row>
    <row r="329" customFormat="false" ht="15" hidden="false" customHeight="false" outlineLevel="0" collapsed="false">
      <c r="A329" s="0" t="s">
        <v>29</v>
      </c>
      <c r="B329" s="0" t="n">
        <v>94.1</v>
      </c>
      <c r="C329" s="0" t="n">
        <v>96.6</v>
      </c>
      <c r="F329" s="0" t="n">
        <f aca="false">(B329-C329)/B329</f>
        <v>-0.026567481402763</v>
      </c>
      <c r="G329" s="0" t="n">
        <f aca="false">(F329)^2</f>
        <v>0.000705831068086159</v>
      </c>
      <c r="H329" s="0" t="n">
        <f aca="false">ABS(F329)</f>
        <v>0.026567481402763</v>
      </c>
    </row>
    <row r="330" customFormat="false" ht="15" hidden="false" customHeight="false" outlineLevel="0" collapsed="false">
      <c r="A330" s="0" t="s">
        <v>35</v>
      </c>
      <c r="B330" s="0" t="n">
        <v>95</v>
      </c>
      <c r="C330" s="0" t="n">
        <v>96.6</v>
      </c>
      <c r="F330" s="0" t="n">
        <f aca="false">(B330-C330)/B330</f>
        <v>-0.0168421052631578</v>
      </c>
      <c r="G330" s="0" t="n">
        <f aca="false">(F330)^2</f>
        <v>0.000283656509695289</v>
      </c>
      <c r="H330" s="0" t="n">
        <f aca="false">ABS(F330)</f>
        <v>0.0168421052631578</v>
      </c>
    </row>
    <row r="331" customFormat="false" ht="15" hidden="false" customHeight="false" outlineLevel="0" collapsed="false">
      <c r="A331" s="0" t="s">
        <v>117</v>
      </c>
      <c r="B331" s="0" t="n">
        <v>94.8</v>
      </c>
      <c r="C331" s="0" t="n">
        <v>96.8</v>
      </c>
      <c r="F331" s="0" t="n">
        <f aca="false">(B331-C331)/B331</f>
        <v>-0.0210970464135021</v>
      </c>
      <c r="G331" s="0" t="n">
        <f aca="false">(F331)^2</f>
        <v>0.000445085367373462</v>
      </c>
      <c r="H331" s="0" t="n">
        <f aca="false">ABS(F331)</f>
        <v>0.0210970464135021</v>
      </c>
    </row>
    <row r="332" customFormat="false" ht="15" hidden="false" customHeight="false" outlineLevel="0" collapsed="false">
      <c r="A332" s="0" t="s">
        <v>59</v>
      </c>
      <c r="B332" s="0" t="n">
        <v>95.3</v>
      </c>
      <c r="C332" s="0" t="n">
        <v>97.1</v>
      </c>
      <c r="F332" s="0" t="n">
        <f aca="false">(B332-C332)/B332</f>
        <v>-0.0188877229800629</v>
      </c>
      <c r="G332" s="0" t="n">
        <f aca="false">(F332)^2</f>
        <v>0.000356746079371597</v>
      </c>
      <c r="H332" s="0" t="n">
        <f aca="false">ABS(F332)</f>
        <v>0.0188877229800629</v>
      </c>
    </row>
    <row r="333" customFormat="false" ht="15" hidden="false" customHeight="false" outlineLevel="0" collapsed="false">
      <c r="A333" s="0" t="s">
        <v>90</v>
      </c>
      <c r="B333" s="0" t="n">
        <v>95.7</v>
      </c>
      <c r="C333" s="0" t="n">
        <v>97.1</v>
      </c>
      <c r="F333" s="0" t="n">
        <f aca="false">(B333-C333)/B333</f>
        <v>-0.0146290491118076</v>
      </c>
      <c r="G333" s="0" t="n">
        <f aca="false">(F333)^2</f>
        <v>0.00021400907791568</v>
      </c>
      <c r="H333" s="0" t="n">
        <f aca="false">ABS(F333)</f>
        <v>0.0146290491118076</v>
      </c>
    </row>
    <row r="334" customFormat="false" ht="15" hidden="false" customHeight="false" outlineLevel="0" collapsed="false">
      <c r="A334" s="0" t="s">
        <v>27</v>
      </c>
      <c r="B334" s="0" t="n">
        <v>97.9</v>
      </c>
      <c r="C334" s="0" t="n">
        <v>97.3</v>
      </c>
      <c r="F334" s="0" t="n">
        <f aca="false">(B334-C334)/B334</f>
        <v>0.00612870275791633</v>
      </c>
      <c r="G334" s="0" t="n">
        <f aca="false">(F334)^2</f>
        <v>3.75609974948912E-005</v>
      </c>
      <c r="H334" s="0" t="n">
        <f aca="false">ABS(F334)</f>
        <v>0.00612870275791633</v>
      </c>
    </row>
    <row r="335" customFormat="false" ht="15" hidden="false" customHeight="false" outlineLevel="0" collapsed="false">
      <c r="A335" s="0" t="s">
        <v>77</v>
      </c>
      <c r="B335" s="0" t="n">
        <v>95.7</v>
      </c>
      <c r="C335" s="0" t="n">
        <v>97.4</v>
      </c>
      <c r="F335" s="0" t="n">
        <f aca="false">(B335-C335)/B335</f>
        <v>-0.0177638453500523</v>
      </c>
      <c r="G335" s="0" t="n">
        <f aca="false">(F335)^2</f>
        <v>0.000315554201620574</v>
      </c>
      <c r="H335" s="0" t="n">
        <f aca="false">ABS(F335)</f>
        <v>0.0177638453500523</v>
      </c>
    </row>
    <row r="336" customFormat="false" ht="15" hidden="false" customHeight="false" outlineLevel="0" collapsed="false">
      <c r="A336" s="0" t="s">
        <v>51</v>
      </c>
      <c r="B336" s="0" t="n">
        <v>96.1</v>
      </c>
      <c r="C336" s="0" t="n">
        <v>97.4</v>
      </c>
      <c r="F336" s="0" t="n">
        <f aca="false">(B336-C336)/B336</f>
        <v>-0.0135275754422478</v>
      </c>
      <c r="G336" s="0" t="n">
        <f aca="false">(F336)^2</f>
        <v>0.000182995297345705</v>
      </c>
      <c r="H336" s="0" t="n">
        <f aca="false">ABS(F336)</f>
        <v>0.0135275754422478</v>
      </c>
    </row>
    <row r="337" customFormat="false" ht="15" hidden="false" customHeight="false" outlineLevel="0" collapsed="false">
      <c r="A337" s="0" t="s">
        <v>995</v>
      </c>
      <c r="B337" s="0" t="n">
        <v>98.1</v>
      </c>
      <c r="C337" s="0" t="n">
        <v>98</v>
      </c>
      <c r="F337" s="0" t="n">
        <f aca="false">(B337-C337)/B337</f>
        <v>0.001019367991845</v>
      </c>
      <c r="G337" s="0" t="n">
        <f aca="false">(F337)^2</f>
        <v>1.0391111027981E-006</v>
      </c>
      <c r="H337" s="0" t="n">
        <f aca="false">ABS(F337)</f>
        <v>0.001019367991845</v>
      </c>
    </row>
    <row r="338" customFormat="false" ht="15" hidden="false" customHeight="false" outlineLevel="0" collapsed="false">
      <c r="A338" s="0" t="s">
        <v>36</v>
      </c>
      <c r="B338" s="0" t="n">
        <v>99.2</v>
      </c>
      <c r="C338" s="0" t="n">
        <v>98.1</v>
      </c>
      <c r="F338" s="0" t="n">
        <f aca="false">(B338-C338)/B338</f>
        <v>0.0110887096774194</v>
      </c>
      <c r="G338" s="0" t="n">
        <f aca="false">(F338)^2</f>
        <v>0.000122959482310096</v>
      </c>
      <c r="H338" s="0" t="n">
        <f aca="false">ABS(F338)</f>
        <v>0.0110887096774194</v>
      </c>
    </row>
    <row r="339" customFormat="false" ht="15" hidden="false" customHeight="false" outlineLevel="0" collapsed="false">
      <c r="A339" s="0" t="s">
        <v>62</v>
      </c>
      <c r="B339" s="0" t="n">
        <v>98.1</v>
      </c>
      <c r="C339" s="0" t="n">
        <v>98.3</v>
      </c>
      <c r="F339" s="0" t="n">
        <f aca="false">(B339-C339)/B339</f>
        <v>-0.00203873598369014</v>
      </c>
      <c r="G339" s="0" t="n">
        <f aca="false">(F339)^2</f>
        <v>4.15644441119301E-006</v>
      </c>
      <c r="H339" s="0" t="n">
        <f aca="false">ABS(F339)</f>
        <v>0.00203873598369014</v>
      </c>
    </row>
    <row r="340" customFormat="false" ht="15" hidden="false" customHeight="false" outlineLevel="0" collapsed="false">
      <c r="A340" s="0" t="s">
        <v>162</v>
      </c>
      <c r="B340" s="0" t="n">
        <v>96.9</v>
      </c>
      <c r="C340" s="0" t="n">
        <v>98.4</v>
      </c>
      <c r="F340" s="0" t="n">
        <f aca="false">(B340-C340)/B340</f>
        <v>-0.0154798761609907</v>
      </c>
      <c r="G340" s="0" t="n">
        <f aca="false">(F340)^2</f>
        <v>0.000239626565959608</v>
      </c>
      <c r="H340" s="0" t="n">
        <f aca="false">ABS(F340)</f>
        <v>0.0154798761609907</v>
      </c>
    </row>
    <row r="341" customFormat="false" ht="15" hidden="false" customHeight="false" outlineLevel="0" collapsed="false">
      <c r="A341" s="0" t="s">
        <v>65</v>
      </c>
      <c r="B341" s="0" t="n">
        <v>98.7</v>
      </c>
      <c r="C341" s="0" t="n">
        <v>98.4</v>
      </c>
      <c r="F341" s="0" t="n">
        <f aca="false">(B341-C341)/B341</f>
        <v>0.00303951367781152</v>
      </c>
      <c r="G341" s="0" t="n">
        <f aca="false">(F341)^2</f>
        <v>9.23864339760332E-006</v>
      </c>
      <c r="H341" s="0" t="n">
        <f aca="false">ABS(F341)</f>
        <v>0.00303951367781152</v>
      </c>
    </row>
    <row r="342" customFormat="false" ht="15" hidden="false" customHeight="false" outlineLevel="0" collapsed="false">
      <c r="A342" s="0" t="s">
        <v>76</v>
      </c>
      <c r="B342" s="0" t="n">
        <v>97.6</v>
      </c>
      <c r="C342" s="0" t="n">
        <v>98.7</v>
      </c>
      <c r="F342" s="0" t="n">
        <f aca="false">(B342-C342)/B342</f>
        <v>-0.0112704918032788</v>
      </c>
      <c r="G342" s="0" t="n">
        <f aca="false">(F342)^2</f>
        <v>0.000127023985487774</v>
      </c>
      <c r="H342" s="0" t="n">
        <f aca="false">ABS(F342)</f>
        <v>0.0112704918032788</v>
      </c>
    </row>
    <row r="343" customFormat="false" ht="15" hidden="false" customHeight="false" outlineLevel="0" collapsed="false">
      <c r="A343" s="0" t="s">
        <v>68</v>
      </c>
      <c r="B343" s="0" t="n">
        <v>98.9</v>
      </c>
      <c r="C343" s="0" t="n">
        <v>98.9</v>
      </c>
      <c r="F343" s="0" t="n">
        <f aca="false">(B343-C343)/B343</f>
        <v>0</v>
      </c>
      <c r="G343" s="0" t="n">
        <f aca="false">(F343)^2</f>
        <v>0</v>
      </c>
      <c r="H343" s="0" t="n">
        <f aca="false">ABS(F343)</f>
        <v>0</v>
      </c>
    </row>
    <row r="344" customFormat="false" ht="15" hidden="false" customHeight="false" outlineLevel="0" collapsed="false">
      <c r="A344" s="0" t="s">
        <v>24</v>
      </c>
      <c r="B344" s="0" t="n">
        <v>98.9</v>
      </c>
      <c r="C344" s="0" t="n">
        <v>99.4</v>
      </c>
      <c r="F344" s="0" t="n">
        <f aca="false">(B344-C344)/B344</f>
        <v>-0.00505561172901921</v>
      </c>
      <c r="G344" s="0" t="n">
        <f aca="false">(F344)^2</f>
        <v>2.55592099545966E-005</v>
      </c>
      <c r="H344" s="0" t="n">
        <f aca="false">ABS(F344)</f>
        <v>0.00505561172901921</v>
      </c>
    </row>
    <row r="345" customFormat="false" ht="15" hidden="false" customHeight="false" outlineLevel="0" collapsed="false">
      <c r="A345" s="0" t="s">
        <v>47</v>
      </c>
      <c r="B345" s="0" t="n">
        <v>99.6</v>
      </c>
      <c r="C345" s="0" t="n">
        <v>99.4</v>
      </c>
      <c r="F345" s="0" t="n">
        <f aca="false">(B345-C345)/B345</f>
        <v>0.00200803212851394</v>
      </c>
      <c r="G345" s="0" t="n">
        <f aca="false">(F345)^2</f>
        <v>4.03219302914423E-006</v>
      </c>
      <c r="H345" s="0" t="n">
        <f aca="false">ABS(F345)</f>
        <v>0.00200803212851394</v>
      </c>
    </row>
    <row r="346" customFormat="false" ht="15" hidden="false" customHeight="false" outlineLevel="0" collapsed="false">
      <c r="A346" s="0" t="s">
        <v>45</v>
      </c>
      <c r="B346" s="0" t="n">
        <v>99.7</v>
      </c>
      <c r="C346" s="0" t="n">
        <v>99.4</v>
      </c>
      <c r="F346" s="0" t="n">
        <f aca="false">(B346-C346)/B346</f>
        <v>0.0030090270812437</v>
      </c>
      <c r="G346" s="0" t="n">
        <f aca="false">(F346)^2</f>
        <v>9.054243975658E-006</v>
      </c>
      <c r="H346" s="0" t="n">
        <f aca="false">ABS(F346)</f>
        <v>0.0030090270812437</v>
      </c>
    </row>
    <row r="347" customFormat="false" ht="15" hidden="false" customHeight="false" outlineLevel="0" collapsed="false">
      <c r="A347" s="0" t="s">
        <v>58</v>
      </c>
      <c r="B347" s="0" t="n">
        <v>99.2</v>
      </c>
      <c r="C347" s="0" t="n">
        <v>99.5</v>
      </c>
      <c r="F347" s="0" t="n">
        <f aca="false">(B347-C347)/B347</f>
        <v>-0.00302419354838707</v>
      </c>
      <c r="G347" s="0" t="n">
        <f aca="false">(F347)^2</f>
        <v>9.14574661810597E-006</v>
      </c>
      <c r="H347" s="0" t="n">
        <f aca="false">ABS(F347)</f>
        <v>0.00302419354838707</v>
      </c>
    </row>
    <row r="348" customFormat="false" ht="15" hidden="false" customHeight="false" outlineLevel="0" collapsed="false">
      <c r="A348" s="0" t="s">
        <v>23</v>
      </c>
      <c r="B348" s="0" t="n">
        <v>99.3</v>
      </c>
      <c r="C348" s="0" t="n">
        <v>99.5</v>
      </c>
      <c r="F348" s="0" t="n">
        <f aca="false">(B348-C348)/B348</f>
        <v>-0.00201409869083588</v>
      </c>
      <c r="G348" s="0" t="n">
        <f aca="false">(F348)^2</f>
        <v>4.0565935364268E-006</v>
      </c>
      <c r="H348" s="0" t="n">
        <f aca="false">ABS(F348)</f>
        <v>0.00201409869083588</v>
      </c>
    </row>
    <row r="349" customFormat="false" ht="15" hidden="false" customHeight="false" outlineLevel="0" collapsed="false">
      <c r="A349" s="0" t="s">
        <v>981</v>
      </c>
      <c r="B349" s="0" t="n">
        <v>99.9</v>
      </c>
      <c r="C349" s="0" t="n">
        <v>99.5</v>
      </c>
      <c r="F349" s="0" t="n">
        <f aca="false">(B349-C349)/B349</f>
        <v>0.00400400400400406</v>
      </c>
      <c r="G349" s="0" t="n">
        <f aca="false">(F349)^2</f>
        <v>1.60320480640805E-005</v>
      </c>
      <c r="H349" s="0" t="n">
        <f aca="false">ABS(F349)</f>
        <v>0.00400400400400406</v>
      </c>
    </row>
    <row r="350" customFormat="false" ht="15" hidden="false" customHeight="false" outlineLevel="0" collapsed="false">
      <c r="A350" s="0" t="s">
        <v>40</v>
      </c>
      <c r="B350" s="0" t="n">
        <v>99.2</v>
      </c>
      <c r="C350" s="0" t="n">
        <v>99.6</v>
      </c>
      <c r="F350" s="0" t="n">
        <f aca="false">(B350-C350)/B350</f>
        <v>-0.00403225806451604</v>
      </c>
      <c r="G350" s="0" t="n">
        <f aca="false">(F350)^2</f>
        <v>1.62591050988547E-005</v>
      </c>
      <c r="H350" s="0" t="n">
        <f aca="false">ABS(F350)</f>
        <v>0.00403225806451604</v>
      </c>
    </row>
    <row r="351" customFormat="false" ht="15" hidden="false" customHeight="false" outlineLevel="0" collapsed="false">
      <c r="A351" s="0" t="s">
        <v>992</v>
      </c>
      <c r="B351" s="0" t="n">
        <v>99.3</v>
      </c>
      <c r="C351" s="0" t="n">
        <v>99.6</v>
      </c>
      <c r="F351" s="0" t="n">
        <f aca="false">(B351-C351)/B351</f>
        <v>-0.00302114803625375</v>
      </c>
      <c r="G351" s="0" t="n">
        <f aca="false">(F351)^2</f>
        <v>9.12733545695988E-006</v>
      </c>
      <c r="H351" s="0" t="n">
        <f aca="false">ABS(F351)</f>
        <v>0.00302114803625375</v>
      </c>
    </row>
    <row r="352" customFormat="false" ht="15" hidden="false" customHeight="false" outlineLevel="0" collapsed="false">
      <c r="A352" s="0" t="s">
        <v>982</v>
      </c>
      <c r="B352" s="0" t="n">
        <v>100</v>
      </c>
      <c r="C352" s="0" t="n">
        <v>99.6</v>
      </c>
      <c r="F352" s="0" t="n">
        <f aca="false">(B352-C352)/B352</f>
        <v>0.00400000000000006</v>
      </c>
      <c r="G352" s="0" t="n">
        <f aca="false">(F352)^2</f>
        <v>1.60000000000005E-005</v>
      </c>
      <c r="H352" s="0" t="n">
        <f aca="false">ABS(F352)</f>
        <v>0.00400000000000006</v>
      </c>
    </row>
    <row r="353" customFormat="false" ht="15" hidden="false" customHeight="false" outlineLevel="0" collapsed="false">
      <c r="A353" s="0" t="s">
        <v>50</v>
      </c>
      <c r="B353" s="0" t="n">
        <v>99.6</v>
      </c>
      <c r="C353" s="0" t="n">
        <v>99.8</v>
      </c>
      <c r="F353" s="0" t="n">
        <f aca="false">(B353-C353)/B353</f>
        <v>-0.00200803212851408</v>
      </c>
      <c r="G353" s="0" t="n">
        <f aca="false">(F353)^2</f>
        <v>4.03219302914481E-006</v>
      </c>
      <c r="H353" s="0" t="n">
        <f aca="false">ABS(F353)</f>
        <v>0.00200803212851408</v>
      </c>
    </row>
    <row r="354" customFormat="false" ht="15" hidden="false" customHeight="false" outlineLevel="0" collapsed="false">
      <c r="A354" s="0" t="s">
        <v>31</v>
      </c>
      <c r="B354" s="0" t="n">
        <v>99.9</v>
      </c>
      <c r="C354" s="0" t="n">
        <v>99.8</v>
      </c>
      <c r="F354" s="0" t="n">
        <f aca="false">(B354-C354)/B354</f>
        <v>0.00100100100100109</v>
      </c>
      <c r="G354" s="0" t="n">
        <f aca="false">(F354)^2</f>
        <v>1.00200300400518E-006</v>
      </c>
      <c r="H354" s="0" t="n">
        <f aca="false">ABS(F354)</f>
        <v>0.00100100100100109</v>
      </c>
    </row>
    <row r="355" customFormat="false" ht="15" hidden="false" customHeight="false" outlineLevel="0" collapsed="false">
      <c r="A355" s="0" t="s">
        <v>70</v>
      </c>
      <c r="B355" s="0" t="n">
        <v>99.6</v>
      </c>
      <c r="C355" s="0" t="n">
        <v>99.9</v>
      </c>
      <c r="F355" s="0" t="n">
        <f aca="false">(B355-C355)/B355</f>
        <v>-0.0030120481927712</v>
      </c>
      <c r="G355" s="0" t="n">
        <f aca="false">(F355)^2</f>
        <v>9.07243431557624E-006</v>
      </c>
      <c r="H355" s="0" t="n">
        <f aca="false">ABS(F355)</f>
        <v>0.0030120481927712</v>
      </c>
    </row>
    <row r="356" customFormat="false" ht="15" hidden="false" customHeight="false" outlineLevel="0" collapsed="false">
      <c r="A356" s="0" t="s">
        <v>55</v>
      </c>
      <c r="B356" s="0" t="n">
        <v>99.8</v>
      </c>
      <c r="C356" s="0" t="n">
        <v>99.9</v>
      </c>
      <c r="F356" s="0" t="n">
        <f aca="false">(B356-C356)/B356</f>
        <v>-0.00100200400801612</v>
      </c>
      <c r="G356" s="0" t="n">
        <f aca="false">(F356)^2</f>
        <v>1.00401203208036E-006</v>
      </c>
      <c r="H356" s="0" t="n">
        <f aca="false">ABS(F356)</f>
        <v>0.00100200400801612</v>
      </c>
    </row>
    <row r="357" customFormat="false" ht="15" hidden="false" customHeight="false" outlineLevel="0" collapsed="false">
      <c r="A357" s="0" t="s">
        <v>44</v>
      </c>
      <c r="B357" s="0" t="n">
        <v>99.9</v>
      </c>
      <c r="C357" s="0" t="n">
        <v>99.9</v>
      </c>
      <c r="F357" s="0" t="n">
        <f aca="false">(B357-C357)/B357</f>
        <v>0</v>
      </c>
      <c r="G357" s="0" t="n">
        <f aca="false">(F357)^2</f>
        <v>0</v>
      </c>
      <c r="H357" s="0" t="n">
        <f aca="false">ABS(F357)</f>
        <v>0</v>
      </c>
    </row>
    <row r="358" customFormat="false" ht="15" hidden="false" customHeight="false" outlineLevel="0" collapsed="false">
      <c r="A358" s="0" t="s">
        <v>28</v>
      </c>
      <c r="B358" s="0" t="n">
        <v>100</v>
      </c>
      <c r="C358" s="0" t="n">
        <v>99.9</v>
      </c>
      <c r="F358" s="0" t="n">
        <f aca="false">(B358-C358)/B358</f>
        <v>0.000999999999999943</v>
      </c>
      <c r="G358" s="0" t="n">
        <f aca="false">(F358)^2</f>
        <v>9.99999999999887E-007</v>
      </c>
      <c r="H358" s="0" t="n">
        <f aca="false">ABS(F358)</f>
        <v>0.000999999999999943</v>
      </c>
    </row>
    <row r="359" customFormat="false" ht="15" hidden="false" customHeight="false" outlineLevel="0" collapsed="false">
      <c r="A359" s="0" t="s">
        <v>17</v>
      </c>
      <c r="B359" s="0" t="n">
        <v>100</v>
      </c>
      <c r="C359" s="0" t="n">
        <v>100</v>
      </c>
      <c r="F359" s="0" t="n">
        <f aca="false">(B359-C359)/B359</f>
        <v>0</v>
      </c>
      <c r="G359" s="0" t="n">
        <f aca="false">(F359)^2</f>
        <v>0</v>
      </c>
      <c r="H359" s="0" t="n">
        <f aca="false">ABS(F359)</f>
        <v>0</v>
      </c>
    </row>
    <row r="360" customFormat="false" ht="15" hidden="false" customHeight="false" outlineLevel="0" collapsed="false">
      <c r="A360" s="0" t="s">
        <v>18</v>
      </c>
      <c r="B360" s="0" t="n">
        <v>100</v>
      </c>
      <c r="C360" s="0" t="n">
        <v>100</v>
      </c>
      <c r="F360" s="0" t="n">
        <f aca="false">(B360-C360)/B360</f>
        <v>0</v>
      </c>
      <c r="G360" s="0" t="n">
        <f aca="false">(F360)^2</f>
        <v>0</v>
      </c>
      <c r="H360" s="0" t="n">
        <f aca="false">ABS(F360)</f>
        <v>0</v>
      </c>
    </row>
    <row r="361" customFormat="false" ht="15" hidden="false" customHeight="false" outlineLevel="0" collapsed="false">
      <c r="A361" s="0" t="s">
        <v>19</v>
      </c>
      <c r="B361" s="0" t="n">
        <v>100</v>
      </c>
      <c r="C361" s="0" t="n">
        <v>100</v>
      </c>
      <c r="F361" s="0" t="n">
        <f aca="false">(B361-C361)/B361</f>
        <v>0</v>
      </c>
      <c r="G361" s="0" t="n">
        <f aca="false">(F361)^2</f>
        <v>0</v>
      </c>
      <c r="H361" s="0" t="n">
        <f aca="false">ABS(F361)</f>
        <v>0</v>
      </c>
    </row>
    <row r="362" customFormat="false" ht="15" hidden="false" customHeight="false" outlineLevel="0" collapsed="false">
      <c r="A362" s="0" t="s">
        <v>20</v>
      </c>
      <c r="B362" s="0" t="n">
        <v>100</v>
      </c>
      <c r="C362" s="0" t="n">
        <v>100</v>
      </c>
      <c r="F362" s="0" t="n">
        <f aca="false">(B362-C362)/B362</f>
        <v>0</v>
      </c>
      <c r="G362" s="0" t="n">
        <f aca="false">(F362)^2</f>
        <v>0</v>
      </c>
      <c r="H362" s="0" t="n">
        <f aca="false">ABS(F362)</f>
        <v>0</v>
      </c>
    </row>
    <row r="363" customFormat="false" ht="15" hidden="false" customHeight="false" outlineLevel="0" collapsed="false">
      <c r="A363" s="0" t="s">
        <v>22</v>
      </c>
      <c r="B363" s="0" t="n">
        <v>100</v>
      </c>
      <c r="C363" s="0" t="n">
        <v>100</v>
      </c>
      <c r="F363" s="0" t="n">
        <f aca="false">(B363-C363)/B363</f>
        <v>0</v>
      </c>
      <c r="G363" s="0" t="n">
        <f aca="false">(F363)^2</f>
        <v>0</v>
      </c>
      <c r="H363" s="0" t="n">
        <f aca="false">ABS(F363)</f>
        <v>0</v>
      </c>
    </row>
    <row r="364" customFormat="false" ht="15" hidden="false" customHeight="false" outlineLevel="0" collapsed="false">
      <c r="A364" s="0" t="s">
        <v>25</v>
      </c>
      <c r="B364" s="0" t="n">
        <v>100</v>
      </c>
      <c r="C364" s="0" t="n">
        <v>100</v>
      </c>
      <c r="F364" s="0" t="n">
        <f aca="false">(B364-C364)/B364</f>
        <v>0</v>
      </c>
      <c r="G364" s="0" t="n">
        <f aca="false">(F364)^2</f>
        <v>0</v>
      </c>
      <c r="H364" s="0" t="n">
        <f aca="false">ABS(F364)</f>
        <v>0</v>
      </c>
    </row>
    <row r="365" customFormat="false" ht="15" hidden="false" customHeight="false" outlineLevel="0" collapsed="false">
      <c r="A365" s="0" t="s">
        <v>54</v>
      </c>
      <c r="B365" s="0" t="n">
        <v>100</v>
      </c>
      <c r="C365" s="0" t="n">
        <v>100</v>
      </c>
      <c r="F365" s="0" t="n">
        <f aca="false">(B365-C365)/B365</f>
        <v>0</v>
      </c>
      <c r="G365" s="0" t="n">
        <f aca="false">(F365)^2</f>
        <v>0</v>
      </c>
      <c r="H365" s="0" t="n">
        <f aca="false">ABS(F365)</f>
        <v>0</v>
      </c>
    </row>
    <row r="366" customFormat="false" ht="15" hidden="false" customHeight="false" outlineLevel="0" collapsed="false">
      <c r="A366" s="0" t="s">
        <v>182</v>
      </c>
      <c r="B366" s="0" t="n">
        <v>100</v>
      </c>
      <c r="C366" s="0" t="n">
        <v>100</v>
      </c>
      <c r="F366" s="0" t="n">
        <f aca="false">(B366-C366)/B366</f>
        <v>0</v>
      </c>
      <c r="G366" s="0" t="n">
        <f aca="false">(F366)^2</f>
        <v>0</v>
      </c>
      <c r="H366" s="0" t="n">
        <f aca="false">ABS(F366)</f>
        <v>0</v>
      </c>
    </row>
    <row r="368" customFormat="false" ht="15" hidden="false" customHeight="false" outlineLevel="0" collapsed="false">
      <c r="G368" s="0" t="n">
        <f aca="false">SUM(G2:G366)</f>
        <v>6.9581286909751</v>
      </c>
      <c r="H368" s="0" t="n">
        <f aca="false">SUM(H2:H366)</f>
        <v>38.6552585080178</v>
      </c>
    </row>
    <row r="369" customFormat="false" ht="15" hidden="false" customHeight="false" outlineLevel="0" collapsed="false">
      <c r="G369" s="0" t="n">
        <f aca="false">G368/365</f>
        <v>0.0190633662766441</v>
      </c>
      <c r="H369" s="0" t="n">
        <f aca="false">H368/365</f>
        <v>0.105904817830186</v>
      </c>
    </row>
    <row r="370" customFormat="false" ht="15" hidden="false" customHeight="false" outlineLevel="0" collapsed="false">
      <c r="G370" s="0" t="n">
        <f aca="false">SQRT(G369)</f>
        <v>0.13807014983929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3"/>
  <sheetViews>
    <sheetView windowProtection="false" showFormulas="false" showGridLines="true" showRowColHeaders="true" showZeros="true" rightToLeft="false" tabSelected="false" showOutlineSymbols="true" defaultGridColor="true" view="normal" topLeftCell="A445" colorId="64" zoomScale="100" zoomScaleNormal="100" zoomScalePageLayoutView="100" workbookViewId="0">
      <selection pane="topLeft" activeCell="H462" activeCellId="0" sqref="H46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5</v>
      </c>
      <c r="C1" s="0" t="s">
        <v>14</v>
      </c>
      <c r="F1" s="0" t="s">
        <v>1001</v>
      </c>
      <c r="G1" s="0" t="s">
        <v>1002</v>
      </c>
      <c r="H1" s="0" t="s">
        <v>1003</v>
      </c>
    </row>
    <row r="2" customFormat="false" ht="15" hidden="false" customHeight="false" outlineLevel="0" collapsed="false">
      <c r="A2" s="0" t="s">
        <v>496</v>
      </c>
      <c r="B2" s="0" t="n">
        <v>32.9</v>
      </c>
      <c r="C2" s="0" t="n">
        <v>25</v>
      </c>
      <c r="F2" s="0" t="n">
        <f aca="false">(B2-C2)/B2</f>
        <v>0.240121580547112</v>
      </c>
      <c r="G2" s="0" t="n">
        <f aca="false">(F2)^2</f>
        <v>0.0576583734444434</v>
      </c>
      <c r="H2" s="0" t="n">
        <f aca="false">ABS(F2)</f>
        <v>0.240121580547112</v>
      </c>
    </row>
    <row r="3" customFormat="false" ht="15" hidden="false" customHeight="false" outlineLevel="0" collapsed="false">
      <c r="A3" s="0" t="s">
        <v>379</v>
      </c>
      <c r="B3" s="0" t="n">
        <v>27.4</v>
      </c>
      <c r="C3" s="0" t="n">
        <v>25.2</v>
      </c>
      <c r="F3" s="0" t="n">
        <f aca="false">(B3-C3)/B3</f>
        <v>0.0802919708029197</v>
      </c>
      <c r="G3" s="0" t="n">
        <f aca="false">(F3)^2</f>
        <v>0.00644680057541691</v>
      </c>
      <c r="H3" s="0" t="n">
        <f aca="false">ABS(F3)</f>
        <v>0.0802919708029197</v>
      </c>
    </row>
    <row r="4" customFormat="false" ht="15" hidden="false" customHeight="false" outlineLevel="0" collapsed="false">
      <c r="A4" s="0" t="s">
        <v>534</v>
      </c>
      <c r="B4" s="0" t="n">
        <v>33</v>
      </c>
      <c r="C4" s="0" t="n">
        <v>25.4</v>
      </c>
      <c r="F4" s="0" t="n">
        <f aca="false">(B4-C4)/B4</f>
        <v>0.23030303030303</v>
      </c>
      <c r="G4" s="0" t="n">
        <f aca="false">(F4)^2</f>
        <v>0.0530394857667585</v>
      </c>
      <c r="H4" s="0" t="n">
        <f aca="false">ABS(F4)</f>
        <v>0.23030303030303</v>
      </c>
    </row>
    <row r="5" customFormat="false" ht="15" hidden="false" customHeight="false" outlineLevel="0" collapsed="false">
      <c r="A5" s="0" t="s">
        <v>460</v>
      </c>
      <c r="B5" s="0" t="n">
        <v>33.5</v>
      </c>
      <c r="C5" s="0" t="n">
        <v>25.6</v>
      </c>
      <c r="F5" s="0" t="n">
        <f aca="false">(B5-C5)/B5</f>
        <v>0.235820895522388</v>
      </c>
      <c r="G5" s="0" t="n">
        <f aca="false">(F5)^2</f>
        <v>0.055611494764981</v>
      </c>
      <c r="H5" s="0" t="n">
        <f aca="false">ABS(F5)</f>
        <v>0.235820895522388</v>
      </c>
    </row>
    <row r="6" customFormat="false" ht="15" hidden="false" customHeight="false" outlineLevel="0" collapsed="false">
      <c r="A6" s="0" t="s">
        <v>573</v>
      </c>
      <c r="B6" s="0" t="n">
        <v>35.2</v>
      </c>
      <c r="C6" s="0" t="n">
        <v>25.7</v>
      </c>
      <c r="F6" s="0" t="n">
        <f aca="false">(B6-C6)/B6</f>
        <v>0.269886363636364</v>
      </c>
      <c r="G6" s="0" t="n">
        <f aca="false">(F6)^2</f>
        <v>0.0728386492768595</v>
      </c>
      <c r="H6" s="0" t="n">
        <f aca="false">ABS(F6)</f>
        <v>0.269886363636364</v>
      </c>
    </row>
    <row r="7" customFormat="false" ht="15" hidden="false" customHeight="false" outlineLevel="0" collapsed="false">
      <c r="A7" s="0" t="s">
        <v>958</v>
      </c>
      <c r="B7" s="0" t="n">
        <v>25.3</v>
      </c>
      <c r="C7" s="0" t="n">
        <v>25.8</v>
      </c>
      <c r="F7" s="0" t="n">
        <f aca="false">(B7-C7)/B7</f>
        <v>-0.0197628458498024</v>
      </c>
      <c r="G7" s="0" t="n">
        <f aca="false">(F7)^2</f>
        <v>0.000390570076083051</v>
      </c>
      <c r="H7" s="0" t="n">
        <f aca="false">ABS(F7)</f>
        <v>0.0197628458498024</v>
      </c>
    </row>
    <row r="8" customFormat="false" ht="15" hidden="false" customHeight="false" outlineLevel="0" collapsed="false">
      <c r="A8" s="0" t="s">
        <v>564</v>
      </c>
      <c r="B8" s="0" t="n">
        <v>28.5</v>
      </c>
      <c r="C8" s="0" t="n">
        <v>26</v>
      </c>
      <c r="F8" s="0" t="n">
        <f aca="false">(B8-C8)/B8</f>
        <v>0.087719298245614</v>
      </c>
      <c r="G8" s="0" t="n">
        <f aca="false">(F8)^2</f>
        <v>0.00769467528470299</v>
      </c>
      <c r="H8" s="0" t="n">
        <f aca="false">ABS(F8)</f>
        <v>0.087719298245614</v>
      </c>
    </row>
    <row r="9" customFormat="false" ht="15" hidden="false" customHeight="false" outlineLevel="0" collapsed="false">
      <c r="A9" s="0" t="s">
        <v>58</v>
      </c>
      <c r="B9" s="0" t="n">
        <v>27.5</v>
      </c>
      <c r="C9" s="0" t="n">
        <v>26.2</v>
      </c>
      <c r="F9" s="0" t="n">
        <f aca="false">(B9-C9)/B9</f>
        <v>0.0472727272727273</v>
      </c>
      <c r="G9" s="0" t="n">
        <f aca="false">(F9)^2</f>
        <v>0.00223471074380166</v>
      </c>
      <c r="H9" s="0" t="n">
        <f aca="false">ABS(F9)</f>
        <v>0.0472727272727273</v>
      </c>
    </row>
    <row r="10" customFormat="false" ht="15" hidden="false" customHeight="false" outlineLevel="0" collapsed="false">
      <c r="A10" s="0" t="s">
        <v>772</v>
      </c>
      <c r="B10" s="0" t="n">
        <v>28.5</v>
      </c>
      <c r="C10" s="0" t="n">
        <v>26.4</v>
      </c>
      <c r="F10" s="0" t="n">
        <f aca="false">(B10-C10)/B10</f>
        <v>0.0736842105263158</v>
      </c>
      <c r="G10" s="0" t="n">
        <f aca="false">(F10)^2</f>
        <v>0.00542936288088643</v>
      </c>
      <c r="H10" s="0" t="n">
        <f aca="false">ABS(F10)</f>
        <v>0.0736842105263158</v>
      </c>
    </row>
    <row r="11" customFormat="false" ht="15" hidden="false" customHeight="false" outlineLevel="0" collapsed="false">
      <c r="A11" s="0" t="s">
        <v>563</v>
      </c>
      <c r="B11" s="0" t="n">
        <v>35.5</v>
      </c>
      <c r="C11" s="0" t="n">
        <v>26.4</v>
      </c>
      <c r="F11" s="0" t="n">
        <f aca="false">(B11-C11)/B11</f>
        <v>0.256338028169014</v>
      </c>
      <c r="G11" s="0" t="n">
        <f aca="false">(F11)^2</f>
        <v>0.0657091846855783</v>
      </c>
      <c r="H11" s="0" t="n">
        <f aca="false">ABS(F11)</f>
        <v>0.256338028169014</v>
      </c>
    </row>
    <row r="12" customFormat="false" ht="15" hidden="false" customHeight="false" outlineLevel="0" collapsed="false">
      <c r="A12" s="0" t="s">
        <v>899</v>
      </c>
      <c r="B12" s="0" t="n">
        <v>35.6</v>
      </c>
      <c r="C12" s="0" t="n">
        <v>26.6</v>
      </c>
      <c r="F12" s="0" t="n">
        <f aca="false">(B12-C12)/B12</f>
        <v>0.252808988764045</v>
      </c>
      <c r="G12" s="0" t="n">
        <f aca="false">(F12)^2</f>
        <v>0.063912384799899</v>
      </c>
      <c r="H12" s="0" t="n">
        <f aca="false">ABS(F12)</f>
        <v>0.252808988764045</v>
      </c>
    </row>
    <row r="13" customFormat="false" ht="15" hidden="false" customHeight="false" outlineLevel="0" collapsed="false">
      <c r="A13" s="0" t="s">
        <v>253</v>
      </c>
      <c r="B13" s="0" t="n">
        <v>27.2</v>
      </c>
      <c r="C13" s="0" t="n">
        <v>26.7</v>
      </c>
      <c r="F13" s="0" t="n">
        <f aca="false">(B13-C13)/B13</f>
        <v>0.0183823529411765</v>
      </c>
      <c r="G13" s="0" t="n">
        <f aca="false">(F13)^2</f>
        <v>0.000337910899653979</v>
      </c>
      <c r="H13" s="0" t="n">
        <f aca="false">ABS(F13)</f>
        <v>0.0183823529411765</v>
      </c>
    </row>
    <row r="14" customFormat="false" ht="15" hidden="false" customHeight="false" outlineLevel="0" collapsed="false">
      <c r="A14" s="0" t="s">
        <v>658</v>
      </c>
      <c r="B14" s="0" t="n">
        <v>30</v>
      </c>
      <c r="C14" s="0" t="n">
        <v>26.7</v>
      </c>
      <c r="F14" s="0" t="n">
        <f aca="false">(B14-C14)/B14</f>
        <v>0.11</v>
      </c>
      <c r="G14" s="0" t="n">
        <f aca="false">(F14)^2</f>
        <v>0.0121</v>
      </c>
      <c r="H14" s="0" t="n">
        <f aca="false">ABS(F14)</f>
        <v>0.11</v>
      </c>
    </row>
    <row r="15" customFormat="false" ht="15" hidden="false" customHeight="false" outlineLevel="0" collapsed="false">
      <c r="A15" s="0" t="s">
        <v>903</v>
      </c>
      <c r="B15" s="0" t="n">
        <v>35.7</v>
      </c>
      <c r="C15" s="0" t="n">
        <v>26.7</v>
      </c>
      <c r="F15" s="0" t="n">
        <f aca="false">(B15-C15)/B15</f>
        <v>0.252100840336135</v>
      </c>
      <c r="G15" s="0" t="n">
        <f aca="false">(F15)^2</f>
        <v>0.0635548336981852</v>
      </c>
      <c r="H15" s="0" t="n">
        <f aca="false">ABS(F15)</f>
        <v>0.252100840336135</v>
      </c>
    </row>
    <row r="16" customFormat="false" ht="15" hidden="false" customHeight="false" outlineLevel="0" collapsed="false">
      <c r="A16" s="0" t="s">
        <v>730</v>
      </c>
      <c r="B16" s="0" t="n">
        <v>36.4</v>
      </c>
      <c r="C16" s="0" t="n">
        <v>26.7</v>
      </c>
      <c r="F16" s="0" t="n">
        <f aca="false">(B16-C16)/B16</f>
        <v>0.266483516483516</v>
      </c>
      <c r="G16" s="0" t="n">
        <f aca="false">(F16)^2</f>
        <v>0.0710134645574206</v>
      </c>
      <c r="H16" s="0" t="n">
        <f aca="false">ABS(F16)</f>
        <v>0.266483516483516</v>
      </c>
    </row>
    <row r="17" customFormat="false" ht="15" hidden="false" customHeight="false" outlineLevel="0" collapsed="false">
      <c r="A17" s="0" t="s">
        <v>713</v>
      </c>
      <c r="B17" s="0" t="n">
        <v>28.1</v>
      </c>
      <c r="C17" s="0" t="n">
        <v>27.1</v>
      </c>
      <c r="F17" s="0" t="n">
        <f aca="false">(B17-C17)/B17</f>
        <v>0.0355871886120996</v>
      </c>
      <c r="G17" s="0" t="n">
        <f aca="false">(F17)^2</f>
        <v>0.00126644799331315</v>
      </c>
      <c r="H17" s="0" t="n">
        <f aca="false">ABS(F17)</f>
        <v>0.0355871886120996</v>
      </c>
    </row>
    <row r="18" customFormat="false" ht="15" hidden="false" customHeight="false" outlineLevel="0" collapsed="false">
      <c r="A18" s="0" t="s">
        <v>535</v>
      </c>
      <c r="B18" s="0" t="n">
        <v>35.8</v>
      </c>
      <c r="C18" s="0" t="n">
        <v>27.4</v>
      </c>
      <c r="F18" s="0" t="n">
        <f aca="false">(B18-C18)/B18</f>
        <v>0.23463687150838</v>
      </c>
      <c r="G18" s="0" t="n">
        <f aca="false">(F18)^2</f>
        <v>0.05505446147124</v>
      </c>
      <c r="H18" s="0" t="n">
        <f aca="false">ABS(F18)</f>
        <v>0.23463687150838</v>
      </c>
    </row>
    <row r="19" customFormat="false" ht="15" hidden="false" customHeight="false" outlineLevel="0" collapsed="false">
      <c r="A19" s="0" t="s">
        <v>647</v>
      </c>
      <c r="B19" s="0" t="n">
        <v>27.3</v>
      </c>
      <c r="C19" s="0" t="n">
        <v>27.8</v>
      </c>
      <c r="F19" s="0" t="n">
        <f aca="false">(B19-C19)/B19</f>
        <v>-0.0183150183150183</v>
      </c>
      <c r="G19" s="0" t="n">
        <f aca="false">(F19)^2</f>
        <v>0.000335439895879456</v>
      </c>
      <c r="H19" s="0" t="n">
        <f aca="false">ABS(F19)</f>
        <v>0.0183150183150183</v>
      </c>
    </row>
    <row r="20" customFormat="false" ht="15" hidden="false" customHeight="false" outlineLevel="0" collapsed="false">
      <c r="A20" s="0" t="s">
        <v>390</v>
      </c>
      <c r="B20" s="0" t="n">
        <v>29.1</v>
      </c>
      <c r="C20" s="0" t="n">
        <v>27.8</v>
      </c>
      <c r="F20" s="0" t="n">
        <f aca="false">(B20-C20)/B20</f>
        <v>0.0446735395189004</v>
      </c>
      <c r="G20" s="0" t="n">
        <f aca="false">(F20)^2</f>
        <v>0.00199572513314675</v>
      </c>
      <c r="H20" s="0" t="n">
        <f aca="false">ABS(F20)</f>
        <v>0.0446735395189004</v>
      </c>
    </row>
    <row r="21" customFormat="false" ht="15" hidden="false" customHeight="false" outlineLevel="0" collapsed="false">
      <c r="A21" s="0" t="s">
        <v>152</v>
      </c>
      <c r="B21" s="0" t="n">
        <v>33.4</v>
      </c>
      <c r="C21" s="0" t="n">
        <v>27.8</v>
      </c>
      <c r="F21" s="0" t="n">
        <f aca="false">(B21-C21)/B21</f>
        <v>0.167664670658683</v>
      </c>
      <c r="G21" s="0" t="n">
        <f aca="false">(F21)^2</f>
        <v>0.0281114417870845</v>
      </c>
      <c r="H21" s="0" t="n">
        <f aca="false">ABS(F21)</f>
        <v>0.167664670658683</v>
      </c>
    </row>
    <row r="22" customFormat="false" ht="15" hidden="false" customHeight="false" outlineLevel="0" collapsed="false">
      <c r="A22" s="0" t="s">
        <v>671</v>
      </c>
      <c r="B22" s="0" t="n">
        <v>28.6</v>
      </c>
      <c r="C22" s="0" t="n">
        <v>27.9</v>
      </c>
      <c r="F22" s="0" t="n">
        <f aca="false">(B22-C22)/B22</f>
        <v>0.0244755244755246</v>
      </c>
      <c r="G22" s="0" t="n">
        <f aca="false">(F22)^2</f>
        <v>0.000599051298352002</v>
      </c>
      <c r="H22" s="0" t="n">
        <f aca="false">ABS(F22)</f>
        <v>0.0244755244755246</v>
      </c>
    </row>
    <row r="23" customFormat="false" ht="15" hidden="false" customHeight="false" outlineLevel="0" collapsed="false">
      <c r="A23" s="0" t="s">
        <v>654</v>
      </c>
      <c r="B23" s="0" t="n">
        <v>33.2</v>
      </c>
      <c r="C23" s="0" t="n">
        <v>27.9</v>
      </c>
      <c r="F23" s="0" t="n">
        <f aca="false">(B23-C23)/B23</f>
        <v>0.159638554216868</v>
      </c>
      <c r="G23" s="0" t="n">
        <f aca="false">(F23)^2</f>
        <v>0.0254844679924518</v>
      </c>
      <c r="H23" s="0" t="n">
        <f aca="false">ABS(F23)</f>
        <v>0.159638554216868</v>
      </c>
    </row>
    <row r="24" customFormat="false" ht="15" hidden="false" customHeight="false" outlineLevel="0" collapsed="false">
      <c r="A24" s="0" t="s">
        <v>75</v>
      </c>
      <c r="B24" s="0" t="n">
        <v>45.7</v>
      </c>
      <c r="C24" s="0" t="n">
        <v>28</v>
      </c>
      <c r="F24" s="0" t="n">
        <f aca="false">(B24-C24)/B24</f>
        <v>0.387308533916849</v>
      </c>
      <c r="G24" s="0" t="n">
        <f aca="false">(F24)^2</f>
        <v>0.150007900444819</v>
      </c>
      <c r="H24" s="0" t="n">
        <f aca="false">ABS(F24)</f>
        <v>0.387308533916849</v>
      </c>
    </row>
    <row r="25" customFormat="false" ht="15" hidden="false" customHeight="false" outlineLevel="0" collapsed="false">
      <c r="A25" s="0" t="s">
        <v>175</v>
      </c>
      <c r="B25" s="0" t="n">
        <v>28.5</v>
      </c>
      <c r="C25" s="0" t="n">
        <v>28.2</v>
      </c>
      <c r="F25" s="0" t="n">
        <f aca="false">(B25-C25)/B25</f>
        <v>0.0105263157894737</v>
      </c>
      <c r="G25" s="0" t="n">
        <f aca="false">(F25)^2</f>
        <v>0.000110803324099724</v>
      </c>
      <c r="H25" s="0" t="n">
        <f aca="false">ABS(F25)</f>
        <v>0.0105263157894737</v>
      </c>
    </row>
    <row r="26" customFormat="false" ht="15" hidden="false" customHeight="false" outlineLevel="0" collapsed="false">
      <c r="A26" s="0" t="s">
        <v>421</v>
      </c>
      <c r="B26" s="0" t="n">
        <v>25.7</v>
      </c>
      <c r="C26" s="0" t="n">
        <v>28.4</v>
      </c>
      <c r="F26" s="0" t="n">
        <f aca="false">(B26-C26)/B26</f>
        <v>-0.105058365758755</v>
      </c>
      <c r="G26" s="0" t="n">
        <f aca="false">(F26)^2</f>
        <v>0.0110372602159003</v>
      </c>
      <c r="H26" s="0" t="n">
        <f aca="false">ABS(F26)</f>
        <v>0.105058365758755</v>
      </c>
    </row>
    <row r="27" customFormat="false" ht="15" hidden="false" customHeight="false" outlineLevel="0" collapsed="false">
      <c r="A27" s="0" t="s">
        <v>662</v>
      </c>
      <c r="B27" s="0" t="n">
        <v>31</v>
      </c>
      <c r="C27" s="0" t="n">
        <v>28.4</v>
      </c>
      <c r="F27" s="0" t="n">
        <f aca="false">(B27-C27)/B27</f>
        <v>0.0838709677419355</v>
      </c>
      <c r="G27" s="0" t="n">
        <f aca="false">(F27)^2</f>
        <v>0.00703433922996879</v>
      </c>
      <c r="H27" s="0" t="n">
        <f aca="false">ABS(F27)</f>
        <v>0.0838709677419355</v>
      </c>
    </row>
    <row r="28" customFormat="false" ht="15" hidden="false" customHeight="false" outlineLevel="0" collapsed="false">
      <c r="A28" s="0" t="s">
        <v>141</v>
      </c>
      <c r="B28" s="0" t="n">
        <v>29.7</v>
      </c>
      <c r="C28" s="0" t="n">
        <v>28.5</v>
      </c>
      <c r="F28" s="0" t="n">
        <f aca="false">(B28-C28)/B28</f>
        <v>0.0404040404040404</v>
      </c>
      <c r="G28" s="0" t="n">
        <f aca="false">(F28)^2</f>
        <v>0.00163248648097133</v>
      </c>
      <c r="H28" s="0" t="n">
        <f aca="false">ABS(F28)</f>
        <v>0.0404040404040404</v>
      </c>
    </row>
    <row r="29" customFormat="false" ht="15" hidden="false" customHeight="false" outlineLevel="0" collapsed="false">
      <c r="A29" s="0" t="s">
        <v>682</v>
      </c>
      <c r="B29" s="0" t="n">
        <v>46.4</v>
      </c>
      <c r="C29" s="0" t="n">
        <v>28.5</v>
      </c>
      <c r="F29" s="0" t="n">
        <f aca="false">(B29-C29)/B29</f>
        <v>0.385775862068966</v>
      </c>
      <c r="G29" s="0" t="n">
        <f aca="false">(F29)^2</f>
        <v>0.148823015755054</v>
      </c>
      <c r="H29" s="0" t="n">
        <f aca="false">ABS(F29)</f>
        <v>0.385775862068966</v>
      </c>
    </row>
    <row r="30" customFormat="false" ht="15" hidden="false" customHeight="false" outlineLevel="0" collapsed="false">
      <c r="A30" s="0" t="s">
        <v>863</v>
      </c>
      <c r="B30" s="0" t="n">
        <v>28.4</v>
      </c>
      <c r="C30" s="0" t="n">
        <v>28.7</v>
      </c>
      <c r="F30" s="0" t="n">
        <f aca="false">(B30-C30)/B30</f>
        <v>-0.0105633802816902</v>
      </c>
      <c r="G30" s="0" t="n">
        <f aca="false">(F30)^2</f>
        <v>0.000111585002975601</v>
      </c>
      <c r="H30" s="0" t="n">
        <f aca="false">ABS(F30)</f>
        <v>0.0105633802816902</v>
      </c>
    </row>
    <row r="31" customFormat="false" ht="15" hidden="false" customHeight="false" outlineLevel="0" collapsed="false">
      <c r="A31" s="0" t="s">
        <v>814</v>
      </c>
      <c r="B31" s="0" t="n">
        <v>35.4</v>
      </c>
      <c r="C31" s="0" t="n">
        <v>28.7</v>
      </c>
      <c r="F31" s="0" t="n">
        <f aca="false">(B31-C31)/B31</f>
        <v>0.189265536723164</v>
      </c>
      <c r="G31" s="0" t="n">
        <f aca="false">(F31)^2</f>
        <v>0.0358214433911073</v>
      </c>
      <c r="H31" s="0" t="n">
        <f aca="false">ABS(F31)</f>
        <v>0.189265536723164</v>
      </c>
    </row>
    <row r="32" customFormat="false" ht="15" hidden="false" customHeight="false" outlineLevel="0" collapsed="false">
      <c r="A32" s="0" t="s">
        <v>726</v>
      </c>
      <c r="B32" s="0" t="n">
        <v>25</v>
      </c>
      <c r="C32" s="0" t="n">
        <v>28.8</v>
      </c>
      <c r="F32" s="0" t="n">
        <f aca="false">(B32-C32)/B32</f>
        <v>-0.152</v>
      </c>
      <c r="G32" s="0" t="n">
        <f aca="false">(F32)^2</f>
        <v>0.023104</v>
      </c>
      <c r="H32" s="0" t="n">
        <f aca="false">ABS(F32)</f>
        <v>0.152</v>
      </c>
    </row>
    <row r="33" customFormat="false" ht="15" hidden="false" customHeight="false" outlineLevel="0" collapsed="false">
      <c r="A33" s="0" t="s">
        <v>292</v>
      </c>
      <c r="B33" s="0" t="n">
        <v>28.6</v>
      </c>
      <c r="C33" s="0" t="n">
        <v>29</v>
      </c>
      <c r="F33" s="0" t="n">
        <f aca="false">(B33-C33)/B33</f>
        <v>-0.0139860139860139</v>
      </c>
      <c r="G33" s="0" t="n">
        <f aca="false">(F33)^2</f>
        <v>0.000195608587216977</v>
      </c>
      <c r="H33" s="0" t="n">
        <f aca="false">ABS(F33)</f>
        <v>0.0139860139860139</v>
      </c>
    </row>
    <row r="34" customFormat="false" ht="15" hidden="false" customHeight="false" outlineLevel="0" collapsed="false">
      <c r="A34" s="0" t="s">
        <v>709</v>
      </c>
      <c r="B34" s="0" t="n">
        <v>26.7</v>
      </c>
      <c r="C34" s="0" t="n">
        <v>29.1</v>
      </c>
      <c r="F34" s="0" t="n">
        <f aca="false">(B34-C34)/B34</f>
        <v>-0.0898876404494383</v>
      </c>
      <c r="G34" s="0" t="n">
        <f aca="false">(F34)^2</f>
        <v>0.00807978790556749</v>
      </c>
      <c r="H34" s="0" t="n">
        <f aca="false">ABS(F34)</f>
        <v>0.0898876404494383</v>
      </c>
    </row>
    <row r="35" customFormat="false" ht="15" hidden="false" customHeight="false" outlineLevel="0" collapsed="false">
      <c r="A35" s="0" t="s">
        <v>158</v>
      </c>
      <c r="B35" s="0" t="n">
        <v>29.1</v>
      </c>
      <c r="C35" s="0" t="n">
        <v>29.1</v>
      </c>
      <c r="F35" s="0" t="n">
        <f aca="false">(B35-C35)/B35</f>
        <v>0</v>
      </c>
      <c r="G35" s="0" t="n">
        <f aca="false">(F35)^2</f>
        <v>0</v>
      </c>
      <c r="H35" s="0" t="n">
        <f aca="false">ABS(F35)</f>
        <v>0</v>
      </c>
    </row>
    <row r="36" customFormat="false" ht="15" hidden="false" customHeight="false" outlineLevel="0" collapsed="false">
      <c r="A36" s="0" t="s">
        <v>383</v>
      </c>
      <c r="B36" s="0" t="n">
        <v>35.4</v>
      </c>
      <c r="C36" s="0" t="n">
        <v>29.1</v>
      </c>
      <c r="F36" s="0" t="n">
        <f aca="false">(B36-C36)/B36</f>
        <v>0.177966101694915</v>
      </c>
      <c r="G36" s="0" t="n">
        <f aca="false">(F36)^2</f>
        <v>0.0316719333524849</v>
      </c>
      <c r="H36" s="0" t="n">
        <f aca="false">ABS(F36)</f>
        <v>0.177966101694915</v>
      </c>
    </row>
    <row r="37" customFormat="false" ht="15" hidden="false" customHeight="false" outlineLevel="0" collapsed="false">
      <c r="A37" s="0" t="s">
        <v>616</v>
      </c>
      <c r="B37" s="0" t="n">
        <v>28.8</v>
      </c>
      <c r="C37" s="0" t="n">
        <v>29.3</v>
      </c>
      <c r="F37" s="0" t="n">
        <f aca="false">(B37-C37)/B37</f>
        <v>-0.0173611111111111</v>
      </c>
      <c r="G37" s="0" t="n">
        <f aca="false">(F37)^2</f>
        <v>0.000301408179012346</v>
      </c>
      <c r="H37" s="0" t="n">
        <f aca="false">ABS(F37)</f>
        <v>0.0173611111111111</v>
      </c>
    </row>
    <row r="38" customFormat="false" ht="15" hidden="false" customHeight="false" outlineLevel="0" collapsed="false">
      <c r="A38" s="0" t="s">
        <v>639</v>
      </c>
      <c r="B38" s="0" t="n">
        <v>34.6</v>
      </c>
      <c r="C38" s="0" t="n">
        <v>29.3</v>
      </c>
      <c r="F38" s="0" t="n">
        <f aca="false">(B38-C38)/B38</f>
        <v>0.153179190751445</v>
      </c>
      <c r="G38" s="0" t="n">
        <f aca="false">(F38)^2</f>
        <v>0.0234638644792676</v>
      </c>
      <c r="H38" s="0" t="n">
        <f aca="false">ABS(F38)</f>
        <v>0.153179190751445</v>
      </c>
    </row>
    <row r="39" customFormat="false" ht="15" hidden="false" customHeight="false" outlineLevel="0" collapsed="false">
      <c r="A39" s="0" t="s">
        <v>306</v>
      </c>
      <c r="B39" s="0" t="n">
        <v>28.5</v>
      </c>
      <c r="C39" s="0" t="n">
        <v>29.4</v>
      </c>
      <c r="F39" s="0" t="n">
        <f aca="false">(B39-C39)/B39</f>
        <v>-0.031578947368421</v>
      </c>
      <c r="G39" s="0" t="n">
        <f aca="false">(F39)^2</f>
        <v>0.000997229916897504</v>
      </c>
      <c r="H39" s="0" t="n">
        <f aca="false">ABS(F39)</f>
        <v>0.031578947368421</v>
      </c>
    </row>
    <row r="40" customFormat="false" ht="15" hidden="false" customHeight="false" outlineLevel="0" collapsed="false">
      <c r="A40" s="0" t="s">
        <v>832</v>
      </c>
      <c r="B40" s="0" t="n">
        <v>36.1</v>
      </c>
      <c r="C40" s="0" t="n">
        <v>29.7</v>
      </c>
      <c r="F40" s="0" t="n">
        <f aca="false">(B40-C40)/B40</f>
        <v>0.177285318559557</v>
      </c>
      <c r="G40" s="0" t="n">
        <f aca="false">(F40)^2</f>
        <v>0.0314300841767636</v>
      </c>
      <c r="H40" s="0" t="n">
        <f aca="false">ABS(F40)</f>
        <v>0.177285318559557</v>
      </c>
    </row>
    <row r="41" customFormat="false" ht="15" hidden="false" customHeight="false" outlineLevel="0" collapsed="false">
      <c r="A41" s="0" t="s">
        <v>219</v>
      </c>
      <c r="B41" s="0" t="n">
        <v>29.2</v>
      </c>
      <c r="C41" s="0" t="n">
        <v>29.9</v>
      </c>
      <c r="F41" s="0" t="n">
        <f aca="false">(B41-C41)/B41</f>
        <v>-0.023972602739726</v>
      </c>
      <c r="G41" s="0" t="n">
        <f aca="false">(F41)^2</f>
        <v>0.000574685682116719</v>
      </c>
      <c r="H41" s="0" t="n">
        <f aca="false">ABS(F41)</f>
        <v>0.023972602739726</v>
      </c>
    </row>
    <row r="42" customFormat="false" ht="15" hidden="false" customHeight="false" outlineLevel="0" collapsed="false">
      <c r="A42" s="0" t="s">
        <v>402</v>
      </c>
      <c r="B42" s="0" t="n">
        <v>30.8</v>
      </c>
      <c r="C42" s="0" t="n">
        <v>30</v>
      </c>
      <c r="F42" s="0" t="n">
        <f aca="false">(B42-C42)/B42</f>
        <v>0.025974025974026</v>
      </c>
      <c r="G42" s="0" t="n">
        <f aca="false">(F42)^2</f>
        <v>0.000674650025299377</v>
      </c>
      <c r="H42" s="0" t="n">
        <f aca="false">ABS(F42)</f>
        <v>0.025974025974026</v>
      </c>
    </row>
    <row r="43" customFormat="false" ht="15" hidden="false" customHeight="false" outlineLevel="0" collapsed="false">
      <c r="A43" s="0" t="s">
        <v>681</v>
      </c>
      <c r="B43" s="0" t="n">
        <v>25.2</v>
      </c>
      <c r="C43" s="0" t="n">
        <v>30.1</v>
      </c>
      <c r="F43" s="0" t="n">
        <f aca="false">(B43-C43)/B43</f>
        <v>-0.194444444444445</v>
      </c>
      <c r="G43" s="0" t="n">
        <f aca="false">(F43)^2</f>
        <v>0.0378086419753087</v>
      </c>
      <c r="H43" s="0" t="n">
        <f aca="false">ABS(F43)</f>
        <v>0.194444444444445</v>
      </c>
    </row>
    <row r="44" customFormat="false" ht="15" hidden="false" customHeight="false" outlineLevel="0" collapsed="false">
      <c r="A44" s="0" t="s">
        <v>163</v>
      </c>
      <c r="B44" s="0" t="n">
        <v>28.9</v>
      </c>
      <c r="C44" s="0" t="n">
        <v>30.3</v>
      </c>
      <c r="F44" s="0" t="n">
        <f aca="false">(B44-C44)/B44</f>
        <v>-0.0484429065743945</v>
      </c>
      <c r="G44" s="0" t="n">
        <f aca="false">(F44)^2</f>
        <v>0.00234671519737552</v>
      </c>
      <c r="H44" s="0" t="n">
        <f aca="false">ABS(F44)</f>
        <v>0.0484429065743945</v>
      </c>
    </row>
    <row r="45" customFormat="false" ht="15" hidden="false" customHeight="false" outlineLevel="0" collapsed="false">
      <c r="A45" s="0" t="s">
        <v>977</v>
      </c>
      <c r="B45" s="0" t="n">
        <v>30.7</v>
      </c>
      <c r="C45" s="0" t="n">
        <v>30.3</v>
      </c>
      <c r="F45" s="0" t="n">
        <f aca="false">(B45-C45)/B45</f>
        <v>0.013029315960912</v>
      </c>
      <c r="G45" s="0" t="n">
        <f aca="false">(F45)^2</f>
        <v>0.000169763074409276</v>
      </c>
      <c r="H45" s="0" t="n">
        <f aca="false">ABS(F45)</f>
        <v>0.013029315960912</v>
      </c>
    </row>
    <row r="46" customFormat="false" ht="15" hidden="false" customHeight="false" outlineLevel="0" collapsed="false">
      <c r="A46" s="0" t="s">
        <v>604</v>
      </c>
      <c r="B46" s="0" t="n">
        <v>27.7</v>
      </c>
      <c r="C46" s="0" t="n">
        <v>30.4</v>
      </c>
      <c r="F46" s="0" t="n">
        <f aca="false">(B46-C46)/B46</f>
        <v>-0.0974729241877256</v>
      </c>
      <c r="G46" s="0" t="n">
        <f aca="false">(F46)^2</f>
        <v>0.0095009709497061</v>
      </c>
      <c r="H46" s="0" t="n">
        <f aca="false">ABS(F46)</f>
        <v>0.0974729241877256</v>
      </c>
    </row>
    <row r="47" customFormat="false" ht="15" hidden="false" customHeight="false" outlineLevel="0" collapsed="false">
      <c r="A47" s="0" t="s">
        <v>547</v>
      </c>
      <c r="B47" s="0" t="n">
        <v>34</v>
      </c>
      <c r="C47" s="0" t="n">
        <v>30.4</v>
      </c>
      <c r="F47" s="0" t="n">
        <f aca="false">(B47-C47)/B47</f>
        <v>0.105882352941177</v>
      </c>
      <c r="G47" s="0" t="n">
        <f aca="false">(F47)^2</f>
        <v>0.0112110726643599</v>
      </c>
      <c r="H47" s="0" t="n">
        <f aca="false">ABS(F47)</f>
        <v>0.105882352941177</v>
      </c>
    </row>
    <row r="48" customFormat="false" ht="15" hidden="false" customHeight="false" outlineLevel="0" collapsed="false">
      <c r="A48" s="0" t="s">
        <v>509</v>
      </c>
      <c r="B48" s="0" t="n">
        <v>28</v>
      </c>
      <c r="C48" s="0" t="n">
        <v>30.6</v>
      </c>
      <c r="F48" s="0" t="n">
        <f aca="false">(B48-C48)/B48</f>
        <v>-0.0928571428571429</v>
      </c>
      <c r="G48" s="0" t="n">
        <f aca="false">(F48)^2</f>
        <v>0.00862244897959184</v>
      </c>
      <c r="H48" s="0" t="n">
        <f aca="false">ABS(F48)</f>
        <v>0.0928571428571429</v>
      </c>
    </row>
    <row r="49" customFormat="false" ht="15" hidden="false" customHeight="false" outlineLevel="0" collapsed="false">
      <c r="A49" s="0" t="s">
        <v>176</v>
      </c>
      <c r="B49" s="0" t="n">
        <v>28.4</v>
      </c>
      <c r="C49" s="0" t="n">
        <v>30.6</v>
      </c>
      <c r="F49" s="0" t="n">
        <f aca="false">(B49-C49)/B49</f>
        <v>-0.0774647887323945</v>
      </c>
      <c r="G49" s="0" t="n">
        <f aca="false">(F49)^2</f>
        <v>0.00600079349335451</v>
      </c>
      <c r="H49" s="0" t="n">
        <f aca="false">ABS(F49)</f>
        <v>0.0774647887323945</v>
      </c>
    </row>
    <row r="50" customFormat="false" ht="15" hidden="false" customHeight="false" outlineLevel="0" collapsed="false">
      <c r="A50" s="0" t="s">
        <v>707</v>
      </c>
      <c r="B50" s="0" t="n">
        <v>29.4</v>
      </c>
      <c r="C50" s="0" t="n">
        <v>30.7</v>
      </c>
      <c r="F50" s="0" t="n">
        <f aca="false">(B50-C50)/B50</f>
        <v>-0.04421768707483</v>
      </c>
      <c r="G50" s="0" t="n">
        <f aca="false">(F50)^2</f>
        <v>0.00195520385024758</v>
      </c>
      <c r="H50" s="0" t="n">
        <f aca="false">ABS(F50)</f>
        <v>0.04421768707483</v>
      </c>
    </row>
    <row r="51" customFormat="false" ht="15" hidden="false" customHeight="false" outlineLevel="0" collapsed="false">
      <c r="A51" s="0" t="s">
        <v>116</v>
      </c>
      <c r="B51" s="0" t="n">
        <v>39.6</v>
      </c>
      <c r="C51" s="0" t="n">
        <v>30.7</v>
      </c>
      <c r="F51" s="0" t="n">
        <f aca="false">(B51-C51)/B51</f>
        <v>0.224747474747475</v>
      </c>
      <c r="G51" s="0" t="n">
        <f aca="false">(F51)^2</f>
        <v>0.0505114274053668</v>
      </c>
      <c r="H51" s="0" t="n">
        <f aca="false">ABS(F51)</f>
        <v>0.224747474747475</v>
      </c>
    </row>
    <row r="52" customFormat="false" ht="15" hidden="false" customHeight="false" outlineLevel="0" collapsed="false">
      <c r="A52" s="0" t="s">
        <v>557</v>
      </c>
      <c r="B52" s="0" t="n">
        <v>31.8</v>
      </c>
      <c r="C52" s="0" t="n">
        <v>30.8</v>
      </c>
      <c r="F52" s="0" t="n">
        <f aca="false">(B52-C52)/B52</f>
        <v>0.0314465408805031</v>
      </c>
      <c r="G52" s="0" t="n">
        <f aca="false">(F52)^2</f>
        <v>0.000988884933349156</v>
      </c>
      <c r="H52" s="0" t="n">
        <f aca="false">ABS(F52)</f>
        <v>0.0314465408805031</v>
      </c>
    </row>
    <row r="53" customFormat="false" ht="15" hidden="false" customHeight="false" outlineLevel="0" collapsed="false">
      <c r="A53" s="0" t="s">
        <v>385</v>
      </c>
      <c r="B53" s="0" t="n">
        <v>32.4</v>
      </c>
      <c r="C53" s="0" t="n">
        <v>30.8</v>
      </c>
      <c r="F53" s="0" t="n">
        <f aca="false">(B53-C53)/B53</f>
        <v>0.0493827160493827</v>
      </c>
      <c r="G53" s="0" t="n">
        <f aca="false">(F53)^2</f>
        <v>0.00243865264441395</v>
      </c>
      <c r="H53" s="0" t="n">
        <f aca="false">ABS(F53)</f>
        <v>0.0493827160493827</v>
      </c>
    </row>
    <row r="54" customFormat="false" ht="15" hidden="false" customHeight="false" outlineLevel="0" collapsed="false">
      <c r="A54" s="0" t="s">
        <v>67</v>
      </c>
      <c r="B54" s="0" t="n">
        <v>33.1</v>
      </c>
      <c r="C54" s="0" t="n">
        <v>30.8</v>
      </c>
      <c r="F54" s="0" t="n">
        <f aca="false">(B54-C54)/B54</f>
        <v>0.0694864048338369</v>
      </c>
      <c r="G54" s="0" t="n">
        <f aca="false">(F54)^2</f>
        <v>0.00482836045673187</v>
      </c>
      <c r="H54" s="0" t="n">
        <f aca="false">ABS(F54)</f>
        <v>0.0694864048338369</v>
      </c>
    </row>
    <row r="55" customFormat="false" ht="15" hidden="false" customHeight="false" outlineLevel="0" collapsed="false">
      <c r="A55" s="0" t="s">
        <v>411</v>
      </c>
      <c r="B55" s="0" t="n">
        <v>36</v>
      </c>
      <c r="C55" s="0" t="n">
        <v>30.8</v>
      </c>
      <c r="F55" s="0" t="n">
        <f aca="false">(B55-C55)/B55</f>
        <v>0.144444444444444</v>
      </c>
      <c r="G55" s="0" t="n">
        <f aca="false">(F55)^2</f>
        <v>0.0208641975308642</v>
      </c>
      <c r="H55" s="0" t="n">
        <f aca="false">ABS(F55)</f>
        <v>0.144444444444444</v>
      </c>
    </row>
    <row r="56" customFormat="false" ht="15" hidden="false" customHeight="false" outlineLevel="0" collapsed="false">
      <c r="A56" s="0" t="s">
        <v>703</v>
      </c>
      <c r="B56" s="0" t="n">
        <v>43.4</v>
      </c>
      <c r="C56" s="0" t="n">
        <v>30.8</v>
      </c>
      <c r="F56" s="0" t="n">
        <f aca="false">(B56-C56)/B56</f>
        <v>0.290322580645161</v>
      </c>
      <c r="G56" s="0" t="n">
        <f aca="false">(F56)^2</f>
        <v>0.0842872008324662</v>
      </c>
      <c r="H56" s="0" t="n">
        <f aca="false">ABS(F56)</f>
        <v>0.290322580645161</v>
      </c>
    </row>
    <row r="57" customFormat="false" ht="15" hidden="false" customHeight="false" outlineLevel="0" collapsed="false">
      <c r="A57" s="0" t="s">
        <v>479</v>
      </c>
      <c r="B57" s="0" t="n">
        <v>28.7</v>
      </c>
      <c r="C57" s="0" t="n">
        <v>31.1</v>
      </c>
      <c r="F57" s="0" t="n">
        <f aca="false">(B57-C57)/B57</f>
        <v>-0.083623693379791</v>
      </c>
      <c r="G57" s="0" t="n">
        <f aca="false">(F57)^2</f>
        <v>0.0069929220944773</v>
      </c>
      <c r="H57" s="0" t="n">
        <f aca="false">ABS(F57)</f>
        <v>0.083623693379791</v>
      </c>
    </row>
    <row r="58" customFormat="false" ht="15" hidden="false" customHeight="false" outlineLevel="0" collapsed="false">
      <c r="A58" s="0" t="s">
        <v>181</v>
      </c>
      <c r="B58" s="0" t="n">
        <v>38.6</v>
      </c>
      <c r="C58" s="0" t="n">
        <v>31.1</v>
      </c>
      <c r="F58" s="0" t="n">
        <f aca="false">(B58-C58)/B58</f>
        <v>0.194300518134715</v>
      </c>
      <c r="G58" s="0" t="n">
        <f aca="false">(F58)^2</f>
        <v>0.0377526913474187</v>
      </c>
      <c r="H58" s="0" t="n">
        <f aca="false">ABS(F58)</f>
        <v>0.194300518134715</v>
      </c>
    </row>
    <row r="59" customFormat="false" ht="15" hidden="false" customHeight="false" outlineLevel="0" collapsed="false">
      <c r="A59" s="0" t="s">
        <v>179</v>
      </c>
      <c r="B59" s="0" t="n">
        <v>39</v>
      </c>
      <c r="C59" s="0" t="n">
        <v>31.2</v>
      </c>
      <c r="F59" s="0" t="n">
        <f aca="false">(B59-C59)/B59</f>
        <v>0.2</v>
      </c>
      <c r="G59" s="0" t="n">
        <f aca="false">(F59)^2</f>
        <v>0.04</v>
      </c>
      <c r="H59" s="0" t="n">
        <f aca="false">ABS(F59)</f>
        <v>0.2</v>
      </c>
    </row>
    <row r="60" customFormat="false" ht="15" hidden="false" customHeight="false" outlineLevel="0" collapsed="false">
      <c r="A60" s="0" t="s">
        <v>136</v>
      </c>
      <c r="B60" s="0" t="n">
        <v>30.9</v>
      </c>
      <c r="C60" s="0" t="n">
        <v>31.4</v>
      </c>
      <c r="F60" s="0" t="n">
        <f aca="false">(B60-C60)/B60</f>
        <v>-0.0161812297734628</v>
      </c>
      <c r="G60" s="0" t="n">
        <f aca="false">(F60)^2</f>
        <v>0.000261832196981598</v>
      </c>
      <c r="H60" s="0" t="n">
        <f aca="false">ABS(F60)</f>
        <v>0.0161812297734628</v>
      </c>
    </row>
    <row r="61" customFormat="false" ht="15" hidden="false" customHeight="false" outlineLevel="0" collapsed="false">
      <c r="A61" s="0" t="s">
        <v>482</v>
      </c>
      <c r="B61" s="0" t="n">
        <v>41.1</v>
      </c>
      <c r="C61" s="0" t="n">
        <v>31.5</v>
      </c>
      <c r="F61" s="0" t="n">
        <f aca="false">(B61-C61)/B61</f>
        <v>0.233576642335766</v>
      </c>
      <c r="G61" s="0" t="n">
        <f aca="false">(F61)^2</f>
        <v>0.0545580478448506</v>
      </c>
      <c r="H61" s="0" t="n">
        <f aca="false">ABS(F61)</f>
        <v>0.233576642335766</v>
      </c>
    </row>
    <row r="62" customFormat="false" ht="15" hidden="false" customHeight="false" outlineLevel="0" collapsed="false">
      <c r="A62" s="0" t="s">
        <v>108</v>
      </c>
      <c r="B62" s="0" t="n">
        <v>30.2</v>
      </c>
      <c r="C62" s="0" t="n">
        <v>31.6</v>
      </c>
      <c r="F62" s="0" t="n">
        <f aca="false">(B62-C62)/B62</f>
        <v>-0.0463576158940398</v>
      </c>
      <c r="G62" s="0" t="n">
        <f aca="false">(F62)^2</f>
        <v>0.00214902855137933</v>
      </c>
      <c r="H62" s="0" t="n">
        <f aca="false">ABS(F62)</f>
        <v>0.0463576158940398</v>
      </c>
    </row>
    <row r="63" customFormat="false" ht="15" hidden="false" customHeight="false" outlineLevel="0" collapsed="false">
      <c r="A63" s="0" t="s">
        <v>570</v>
      </c>
      <c r="B63" s="0" t="n">
        <v>42.7</v>
      </c>
      <c r="C63" s="0" t="n">
        <v>31.6</v>
      </c>
      <c r="F63" s="0" t="n">
        <f aca="false">(B63-C63)/B63</f>
        <v>0.259953161592506</v>
      </c>
      <c r="G63" s="0" t="n">
        <f aca="false">(F63)^2</f>
        <v>0.0675756462219395</v>
      </c>
      <c r="H63" s="0" t="n">
        <f aca="false">ABS(F63)</f>
        <v>0.259953161592506</v>
      </c>
    </row>
    <row r="64" customFormat="false" ht="15" hidden="false" customHeight="false" outlineLevel="0" collapsed="false">
      <c r="A64" s="0" t="s">
        <v>434</v>
      </c>
      <c r="B64" s="0" t="n">
        <v>32.9</v>
      </c>
      <c r="C64" s="0" t="n">
        <v>31.7</v>
      </c>
      <c r="F64" s="0" t="n">
        <f aca="false">(B64-C64)/B64</f>
        <v>0.0364741641337386</v>
      </c>
      <c r="G64" s="0" t="n">
        <f aca="false">(F64)^2</f>
        <v>0.0013303646492549</v>
      </c>
      <c r="H64" s="0" t="n">
        <f aca="false">ABS(F64)</f>
        <v>0.0364741641337386</v>
      </c>
    </row>
    <row r="65" customFormat="false" ht="15" hidden="false" customHeight="false" outlineLevel="0" collapsed="false">
      <c r="A65" s="0" t="s">
        <v>205</v>
      </c>
      <c r="B65" s="0" t="n">
        <v>33.3</v>
      </c>
      <c r="C65" s="0" t="n">
        <v>31.7</v>
      </c>
      <c r="F65" s="0" t="n">
        <f aca="false">(B65-C65)/B65</f>
        <v>0.048048048048048</v>
      </c>
      <c r="G65" s="0" t="n">
        <f aca="false">(F65)^2</f>
        <v>0.00230861492122753</v>
      </c>
      <c r="H65" s="0" t="n">
        <f aca="false">ABS(F65)</f>
        <v>0.048048048048048</v>
      </c>
    </row>
    <row r="66" customFormat="false" ht="15" hidden="false" customHeight="false" outlineLevel="0" collapsed="false">
      <c r="A66" s="0" t="s">
        <v>87</v>
      </c>
      <c r="B66" s="0" t="n">
        <v>48.8</v>
      </c>
      <c r="C66" s="0" t="n">
        <v>31.7</v>
      </c>
      <c r="F66" s="0" t="n">
        <f aca="false">(B66-C66)/B66</f>
        <v>0.350409836065574</v>
      </c>
      <c r="G66" s="0" t="n">
        <f aca="false">(F66)^2</f>
        <v>0.122787053211502</v>
      </c>
      <c r="H66" s="0" t="n">
        <f aca="false">ABS(F66)</f>
        <v>0.350409836065574</v>
      </c>
    </row>
    <row r="67" customFormat="false" ht="15" hidden="false" customHeight="false" outlineLevel="0" collapsed="false">
      <c r="A67" s="0" t="s">
        <v>275</v>
      </c>
      <c r="B67" s="0" t="n">
        <v>31.8</v>
      </c>
      <c r="C67" s="0" t="n">
        <v>32</v>
      </c>
      <c r="F67" s="0" t="n">
        <f aca="false">(B67-C67)/B67</f>
        <v>-0.00628930817610061</v>
      </c>
      <c r="G67" s="0" t="n">
        <f aca="false">(F67)^2</f>
        <v>3.95553973339659E-005</v>
      </c>
      <c r="H67" s="0" t="n">
        <f aca="false">ABS(F67)</f>
        <v>0.00628930817610061</v>
      </c>
    </row>
    <row r="68" customFormat="false" ht="15" hidden="false" customHeight="false" outlineLevel="0" collapsed="false">
      <c r="A68" s="0" t="s">
        <v>810</v>
      </c>
      <c r="B68" s="0" t="n">
        <v>32.2</v>
      </c>
      <c r="C68" s="0" t="n">
        <v>32</v>
      </c>
      <c r="F68" s="0" t="n">
        <f aca="false">(B68-C68)/B68</f>
        <v>0.00621118012422369</v>
      </c>
      <c r="G68" s="0" t="n">
        <f aca="false">(F68)^2</f>
        <v>3.85787585355514E-005</v>
      </c>
      <c r="H68" s="0" t="n">
        <f aca="false">ABS(F68)</f>
        <v>0.00621118012422369</v>
      </c>
    </row>
    <row r="69" customFormat="false" ht="15" hidden="false" customHeight="false" outlineLevel="0" collapsed="false">
      <c r="A69" s="0" t="s">
        <v>237</v>
      </c>
      <c r="B69" s="0" t="n">
        <v>25</v>
      </c>
      <c r="C69" s="0" t="n">
        <v>32.1</v>
      </c>
      <c r="D69" s="0" t="n">
        <v>25</v>
      </c>
      <c r="E69" s="0" t="n">
        <v>32.1</v>
      </c>
      <c r="F69" s="0" t="n">
        <f aca="false">(B69-C69)/B69</f>
        <v>-0.284</v>
      </c>
      <c r="G69" s="0" t="n">
        <f aca="false">(F69)^2</f>
        <v>0.080656</v>
      </c>
      <c r="H69" s="0" t="n">
        <f aca="false">ABS(F69)</f>
        <v>0.284</v>
      </c>
    </row>
    <row r="70" customFormat="false" ht="15" hidden="false" customHeight="false" outlineLevel="0" collapsed="false">
      <c r="A70" s="0" t="s">
        <v>407</v>
      </c>
      <c r="B70" s="0" t="n">
        <v>31</v>
      </c>
      <c r="C70" s="0" t="n">
        <v>32.1</v>
      </c>
      <c r="F70" s="0" t="n">
        <f aca="false">(B70-C70)/B70</f>
        <v>-0.035483870967742</v>
      </c>
      <c r="G70" s="0" t="n">
        <f aca="false">(F70)^2</f>
        <v>0.00125910509885536</v>
      </c>
      <c r="H70" s="0" t="n">
        <f aca="false">ABS(F70)</f>
        <v>0.035483870967742</v>
      </c>
    </row>
    <row r="71" customFormat="false" ht="15" hidden="false" customHeight="false" outlineLevel="0" collapsed="false">
      <c r="A71" s="0" t="s">
        <v>255</v>
      </c>
      <c r="B71" s="0" t="n">
        <v>33.8</v>
      </c>
      <c r="C71" s="0" t="n">
        <v>32.1</v>
      </c>
      <c r="F71" s="0" t="n">
        <f aca="false">(B71-C71)/B71</f>
        <v>0.0502958579881656</v>
      </c>
      <c r="G71" s="0" t="n">
        <f aca="false">(F71)^2</f>
        <v>0.00252967333076572</v>
      </c>
      <c r="H71" s="0" t="n">
        <f aca="false">ABS(F71)</f>
        <v>0.0502958579881656</v>
      </c>
    </row>
    <row r="72" customFormat="false" ht="15" hidden="false" customHeight="false" outlineLevel="0" collapsed="false">
      <c r="A72" s="0" t="s">
        <v>896</v>
      </c>
      <c r="B72" s="0" t="n">
        <v>44.9</v>
      </c>
      <c r="C72" s="0" t="n">
        <v>32.1</v>
      </c>
      <c r="F72" s="0" t="n">
        <f aca="false">(B72-C72)/B72</f>
        <v>0.285077951002227</v>
      </c>
      <c r="G72" s="0" t="n">
        <f aca="false">(F72)^2</f>
        <v>0.0812694381476282</v>
      </c>
      <c r="H72" s="0" t="n">
        <f aca="false">ABS(F72)</f>
        <v>0.285077951002227</v>
      </c>
    </row>
    <row r="73" customFormat="false" ht="15" hidden="false" customHeight="false" outlineLevel="0" collapsed="false">
      <c r="A73" s="0" t="s">
        <v>882</v>
      </c>
      <c r="B73" s="0" t="n">
        <v>28.8</v>
      </c>
      <c r="C73" s="0" t="n">
        <v>32.2</v>
      </c>
      <c r="F73" s="0" t="n">
        <f aca="false">(B73-C73)/B73</f>
        <v>-0.118055555555556</v>
      </c>
      <c r="G73" s="0" t="n">
        <f aca="false">(F73)^2</f>
        <v>0.0139371141975309</v>
      </c>
      <c r="H73" s="0" t="n">
        <f aca="false">ABS(F73)</f>
        <v>0.118055555555556</v>
      </c>
    </row>
    <row r="74" customFormat="false" ht="15" hidden="false" customHeight="false" outlineLevel="0" collapsed="false">
      <c r="A74" s="0" t="s">
        <v>996</v>
      </c>
      <c r="B74" s="0" t="n">
        <v>28.5</v>
      </c>
      <c r="C74" s="0" t="n">
        <v>32.4</v>
      </c>
      <c r="F74" s="0" t="n">
        <f aca="false">(B74-C74)/B74</f>
        <v>-0.136842105263158</v>
      </c>
      <c r="G74" s="0" t="n">
        <f aca="false">(F74)^2</f>
        <v>0.0187257617728532</v>
      </c>
      <c r="H74" s="0" t="n">
        <f aca="false">ABS(F74)</f>
        <v>0.136842105263158</v>
      </c>
    </row>
    <row r="75" customFormat="false" ht="15" hidden="false" customHeight="false" outlineLevel="0" collapsed="false">
      <c r="A75" s="0" t="s">
        <v>820</v>
      </c>
      <c r="B75" s="0" t="n">
        <v>32</v>
      </c>
      <c r="C75" s="0" t="n">
        <v>32.6</v>
      </c>
      <c r="F75" s="0" t="n">
        <f aca="false">(B75-C75)/B75</f>
        <v>-0.01875</v>
      </c>
      <c r="G75" s="0" t="n">
        <f aca="false">(F75)^2</f>
        <v>0.000351562500000002</v>
      </c>
      <c r="H75" s="0" t="n">
        <f aca="false">ABS(F75)</f>
        <v>0.01875</v>
      </c>
    </row>
    <row r="76" customFormat="false" ht="15" hidden="false" customHeight="false" outlineLevel="0" collapsed="false">
      <c r="A76" s="0" t="s">
        <v>886</v>
      </c>
      <c r="B76" s="0" t="n">
        <v>50.4</v>
      </c>
      <c r="C76" s="0" t="n">
        <v>32.6</v>
      </c>
      <c r="F76" s="0" t="n">
        <f aca="false">(B76-C76)/B76</f>
        <v>0.353174603174603</v>
      </c>
      <c r="G76" s="0" t="n">
        <f aca="false">(F76)^2</f>
        <v>0.124732300327538</v>
      </c>
      <c r="H76" s="0" t="n">
        <f aca="false">ABS(F76)</f>
        <v>0.353174603174603</v>
      </c>
    </row>
    <row r="77" customFormat="false" ht="15" hidden="false" customHeight="false" outlineLevel="0" collapsed="false">
      <c r="A77" s="0" t="s">
        <v>501</v>
      </c>
      <c r="B77" s="0" t="n">
        <v>26.7</v>
      </c>
      <c r="C77" s="0" t="n">
        <v>32.8</v>
      </c>
      <c r="F77" s="0" t="n">
        <f aca="false">(B77-C77)/B77</f>
        <v>-0.228464419475655</v>
      </c>
      <c r="G77" s="0" t="n">
        <f aca="false">(F77)^2</f>
        <v>0.0521959909663482</v>
      </c>
      <c r="H77" s="0" t="n">
        <f aca="false">ABS(F77)</f>
        <v>0.228464419475655</v>
      </c>
    </row>
    <row r="78" customFormat="false" ht="15" hidden="false" customHeight="false" outlineLevel="0" collapsed="false">
      <c r="A78" s="0" t="s">
        <v>797</v>
      </c>
      <c r="B78" s="0" t="n">
        <v>37</v>
      </c>
      <c r="C78" s="0" t="n">
        <v>32.8</v>
      </c>
      <c r="F78" s="0" t="n">
        <f aca="false">(B78-C78)/B78</f>
        <v>0.113513513513514</v>
      </c>
      <c r="G78" s="0" t="n">
        <f aca="false">(F78)^2</f>
        <v>0.0128853177501826</v>
      </c>
      <c r="H78" s="0" t="n">
        <f aca="false">ABS(F78)</f>
        <v>0.113513513513514</v>
      </c>
    </row>
    <row r="79" customFormat="false" ht="15" hidden="false" customHeight="false" outlineLevel="0" collapsed="false">
      <c r="A79" s="0" t="s">
        <v>209</v>
      </c>
      <c r="B79" s="0" t="n">
        <v>26.6</v>
      </c>
      <c r="C79" s="0" t="n">
        <v>32.9</v>
      </c>
      <c r="F79" s="0" t="n">
        <f aca="false">(B79-C79)/B79</f>
        <v>-0.236842105263158</v>
      </c>
      <c r="G79" s="0" t="n">
        <f aca="false">(F79)^2</f>
        <v>0.0560941828254847</v>
      </c>
      <c r="H79" s="0" t="n">
        <f aca="false">ABS(F79)</f>
        <v>0.236842105263158</v>
      </c>
    </row>
    <row r="80" customFormat="false" ht="15" hidden="false" customHeight="false" outlineLevel="0" collapsed="false">
      <c r="A80" s="0" t="s">
        <v>346</v>
      </c>
      <c r="B80" s="0" t="n">
        <v>34.2</v>
      </c>
      <c r="C80" s="0" t="n">
        <v>32.9</v>
      </c>
      <c r="F80" s="0" t="n">
        <f aca="false">(B80-C80)/B80</f>
        <v>0.0380116959064329</v>
      </c>
      <c r="G80" s="0" t="n">
        <f aca="false">(F80)^2</f>
        <v>0.00144488902568313</v>
      </c>
      <c r="H80" s="0" t="n">
        <f aca="false">ABS(F80)</f>
        <v>0.0380116959064329</v>
      </c>
    </row>
    <row r="81" customFormat="false" ht="15" hidden="false" customHeight="false" outlineLevel="0" collapsed="false">
      <c r="A81" s="0" t="s">
        <v>589</v>
      </c>
      <c r="B81" s="0" t="n">
        <v>28</v>
      </c>
      <c r="C81" s="0" t="n">
        <v>33</v>
      </c>
      <c r="F81" s="0" t="n">
        <f aca="false">(B81-C81)/B81</f>
        <v>-0.178571428571429</v>
      </c>
      <c r="G81" s="0" t="n">
        <f aca="false">(F81)^2</f>
        <v>0.0318877551020408</v>
      </c>
      <c r="H81" s="0" t="n">
        <f aca="false">ABS(F81)</f>
        <v>0.178571428571429</v>
      </c>
    </row>
    <row r="82" customFormat="false" ht="15" hidden="false" customHeight="false" outlineLevel="0" collapsed="false">
      <c r="A82" s="0" t="s">
        <v>85</v>
      </c>
      <c r="B82" s="0" t="n">
        <v>36</v>
      </c>
      <c r="C82" s="0" t="n">
        <v>33.3</v>
      </c>
      <c r="F82" s="0" t="n">
        <f aca="false">(B82-C82)/B82</f>
        <v>0.0750000000000001</v>
      </c>
      <c r="G82" s="0" t="n">
        <f aca="false">(F82)^2</f>
        <v>0.00562500000000001</v>
      </c>
      <c r="H82" s="0" t="n">
        <f aca="false">ABS(F82)</f>
        <v>0.0750000000000001</v>
      </c>
    </row>
    <row r="83" customFormat="false" ht="15" hidden="false" customHeight="false" outlineLevel="0" collapsed="false">
      <c r="A83" s="0" t="s">
        <v>118</v>
      </c>
      <c r="B83" s="0" t="n">
        <v>38.7</v>
      </c>
      <c r="C83" s="0" t="n">
        <v>33.7</v>
      </c>
      <c r="F83" s="0" t="n">
        <f aca="false">(B83-C83)/B83</f>
        <v>0.129198966408269</v>
      </c>
      <c r="G83" s="0" t="n">
        <f aca="false">(F83)^2</f>
        <v>0.016692372920965</v>
      </c>
      <c r="H83" s="0" t="n">
        <f aca="false">ABS(F83)</f>
        <v>0.129198966408269</v>
      </c>
    </row>
    <row r="84" customFormat="false" ht="15" hidden="false" customHeight="false" outlineLevel="0" collapsed="false">
      <c r="A84" s="0" t="s">
        <v>442</v>
      </c>
      <c r="B84" s="0" t="n">
        <v>38.8</v>
      </c>
      <c r="C84" s="0" t="n">
        <v>33.9</v>
      </c>
      <c r="F84" s="0" t="n">
        <f aca="false">(B84-C84)/B84</f>
        <v>0.126288659793814</v>
      </c>
      <c r="G84" s="0" t="n">
        <f aca="false">(F84)^2</f>
        <v>0.0159488255925178</v>
      </c>
      <c r="H84" s="0" t="n">
        <f aca="false">ABS(F84)</f>
        <v>0.126288659793814</v>
      </c>
    </row>
    <row r="85" customFormat="false" ht="15" hidden="false" customHeight="false" outlineLevel="0" collapsed="false">
      <c r="A85" s="0" t="s">
        <v>894</v>
      </c>
      <c r="B85" s="0" t="n">
        <v>44.9</v>
      </c>
      <c r="C85" s="0" t="n">
        <v>34</v>
      </c>
      <c r="F85" s="0" t="n">
        <f aca="false">(B85-C85)/B85</f>
        <v>0.242761692650334</v>
      </c>
      <c r="G85" s="0" t="n">
        <f aca="false">(F85)^2</f>
        <v>0.0589332394184553</v>
      </c>
      <c r="H85" s="0" t="n">
        <f aca="false">ABS(F85)</f>
        <v>0.242761692650334</v>
      </c>
    </row>
    <row r="86" customFormat="false" ht="15" hidden="false" customHeight="false" outlineLevel="0" collapsed="false">
      <c r="A86" s="0" t="s">
        <v>655</v>
      </c>
      <c r="B86" s="0" t="n">
        <v>27.1</v>
      </c>
      <c r="C86" s="0" t="n">
        <v>34.2</v>
      </c>
      <c r="F86" s="0" t="n">
        <f aca="false">(B86-C86)/B86</f>
        <v>-0.261992619926199</v>
      </c>
      <c r="G86" s="0" t="n">
        <f aca="false">(F86)^2</f>
        <v>0.0686401328957939</v>
      </c>
      <c r="H86" s="0" t="n">
        <f aca="false">ABS(F86)</f>
        <v>0.261992619926199</v>
      </c>
    </row>
    <row r="87" customFormat="false" ht="15" hidden="false" customHeight="false" outlineLevel="0" collapsed="false">
      <c r="A87" s="0" t="s">
        <v>133</v>
      </c>
      <c r="B87" s="0" t="n">
        <v>35</v>
      </c>
      <c r="C87" s="0" t="n">
        <v>34.3</v>
      </c>
      <c r="F87" s="0" t="n">
        <f aca="false">(B87-C87)/B87</f>
        <v>0.0200000000000001</v>
      </c>
      <c r="G87" s="0" t="n">
        <f aca="false">(F87)^2</f>
        <v>0.000400000000000003</v>
      </c>
      <c r="H87" s="0" t="n">
        <f aca="false">ABS(F87)</f>
        <v>0.0200000000000001</v>
      </c>
    </row>
    <row r="88" customFormat="false" ht="15" hidden="false" customHeight="false" outlineLevel="0" collapsed="false">
      <c r="A88" s="0" t="s">
        <v>967</v>
      </c>
      <c r="B88" s="0" t="n">
        <v>37.5</v>
      </c>
      <c r="C88" s="0" t="n">
        <v>34.3</v>
      </c>
      <c r="F88" s="0" t="n">
        <f aca="false">(B88-C88)/B88</f>
        <v>0.0853333333333334</v>
      </c>
      <c r="G88" s="0" t="n">
        <f aca="false">(F88)^2</f>
        <v>0.00728177777777779</v>
      </c>
      <c r="H88" s="0" t="n">
        <f aca="false">ABS(F88)</f>
        <v>0.0853333333333334</v>
      </c>
    </row>
    <row r="89" customFormat="false" ht="15" hidden="false" customHeight="false" outlineLevel="0" collapsed="false">
      <c r="A89" s="0" t="s">
        <v>686</v>
      </c>
      <c r="B89" s="0" t="n">
        <v>37.2</v>
      </c>
      <c r="C89" s="0" t="n">
        <v>34.4</v>
      </c>
      <c r="F89" s="0" t="n">
        <f aca="false">(B89-C89)/B89</f>
        <v>0.0752688172043012</v>
      </c>
      <c r="G89" s="0" t="n">
        <f aca="false">(F89)^2</f>
        <v>0.00566539484333451</v>
      </c>
      <c r="H89" s="0" t="n">
        <f aca="false">ABS(F89)</f>
        <v>0.0752688172043012</v>
      </c>
    </row>
    <row r="90" customFormat="false" ht="15" hidden="false" customHeight="false" outlineLevel="0" collapsed="false">
      <c r="A90" s="0" t="s">
        <v>409</v>
      </c>
      <c r="B90" s="0" t="n">
        <v>40.1</v>
      </c>
      <c r="C90" s="0" t="n">
        <v>34.4</v>
      </c>
      <c r="F90" s="0" t="n">
        <f aca="false">(B90-C90)/B90</f>
        <v>0.14214463840399</v>
      </c>
      <c r="G90" s="0" t="n">
        <f aca="false">(F90)^2</f>
        <v>0.0202050982270011</v>
      </c>
      <c r="H90" s="0" t="n">
        <f aca="false">ABS(F90)</f>
        <v>0.14214463840399</v>
      </c>
    </row>
    <row r="91" customFormat="false" ht="15" hidden="false" customHeight="false" outlineLevel="0" collapsed="false">
      <c r="A91" s="0" t="s">
        <v>157</v>
      </c>
      <c r="B91" s="0" t="n">
        <v>27.3</v>
      </c>
      <c r="C91" s="0" t="n">
        <v>34.5</v>
      </c>
      <c r="F91" s="0" t="n">
        <f aca="false">(B91-C91)/B91</f>
        <v>-0.263736263736264</v>
      </c>
      <c r="G91" s="0" t="n">
        <f aca="false">(F91)^2</f>
        <v>0.069556816809564</v>
      </c>
      <c r="H91" s="0" t="n">
        <f aca="false">ABS(F91)</f>
        <v>0.263736263736264</v>
      </c>
    </row>
    <row r="92" customFormat="false" ht="15" hidden="false" customHeight="false" outlineLevel="0" collapsed="false">
      <c r="A92" s="0" t="s">
        <v>736</v>
      </c>
      <c r="B92" s="0" t="n">
        <v>34.4</v>
      </c>
      <c r="C92" s="0" t="n">
        <v>34.5</v>
      </c>
      <c r="F92" s="0" t="n">
        <f aca="false">(B92-C92)/B92</f>
        <v>-0.00290697674418609</v>
      </c>
      <c r="G92" s="0" t="n">
        <f aca="false">(F92)^2</f>
        <v>8.45051379123875E-006</v>
      </c>
      <c r="H92" s="0" t="n">
        <f aca="false">ABS(F92)</f>
        <v>0.00290697674418609</v>
      </c>
    </row>
    <row r="93" customFormat="false" ht="15" hidden="false" customHeight="false" outlineLevel="0" collapsed="false">
      <c r="A93" s="0" t="s">
        <v>762</v>
      </c>
      <c r="B93" s="0" t="n">
        <v>38.3</v>
      </c>
      <c r="C93" s="0" t="n">
        <v>34.6</v>
      </c>
      <c r="F93" s="0" t="n">
        <f aca="false">(B93-C93)/B93</f>
        <v>0.0966057441253263</v>
      </c>
      <c r="G93" s="0" t="n">
        <f aca="false">(F93)^2</f>
        <v>0.00933266979800801</v>
      </c>
      <c r="H93" s="0" t="n">
        <f aca="false">ABS(F93)</f>
        <v>0.0966057441253263</v>
      </c>
    </row>
    <row r="94" customFormat="false" ht="15" hidden="false" customHeight="false" outlineLevel="0" collapsed="false">
      <c r="A94" s="0" t="s">
        <v>674</v>
      </c>
      <c r="B94" s="0" t="n">
        <v>51.9</v>
      </c>
      <c r="C94" s="0" t="n">
        <v>34.6</v>
      </c>
      <c r="F94" s="0" t="n">
        <f aca="false">(B94-C94)/B94</f>
        <v>0.333333333333333</v>
      </c>
      <c r="G94" s="0" t="n">
        <f aca="false">(F94)^2</f>
        <v>0.111111111111111</v>
      </c>
      <c r="H94" s="0" t="n">
        <f aca="false">ABS(F94)</f>
        <v>0.333333333333333</v>
      </c>
    </row>
    <row r="95" customFormat="false" ht="15" hidden="false" customHeight="false" outlineLevel="0" collapsed="false">
      <c r="A95" s="0" t="s">
        <v>474</v>
      </c>
      <c r="B95" s="0" t="n">
        <v>36.2</v>
      </c>
      <c r="C95" s="0" t="n">
        <v>34.7</v>
      </c>
      <c r="F95" s="0" t="n">
        <f aca="false">(B95-C95)/B95</f>
        <v>0.0414364640883978</v>
      </c>
      <c r="G95" s="0" t="n">
        <f aca="false">(F95)^2</f>
        <v>0.00171698055614908</v>
      </c>
      <c r="H95" s="0" t="n">
        <f aca="false">ABS(F95)</f>
        <v>0.0414364640883978</v>
      </c>
    </row>
    <row r="96" customFormat="false" ht="15" hidden="false" customHeight="false" outlineLevel="0" collapsed="false">
      <c r="A96" s="0" t="s">
        <v>160</v>
      </c>
      <c r="B96" s="0" t="n">
        <v>44.9</v>
      </c>
      <c r="C96" s="0" t="n">
        <v>34.7</v>
      </c>
      <c r="F96" s="0" t="n">
        <f aca="false">(B96-C96)/B96</f>
        <v>0.2271714922049</v>
      </c>
      <c r="G96" s="0" t="n">
        <f aca="false">(F96)^2</f>
        <v>0.0516068868706008</v>
      </c>
      <c r="H96" s="0" t="n">
        <f aca="false">ABS(F96)</f>
        <v>0.2271714922049</v>
      </c>
    </row>
    <row r="97" customFormat="false" ht="15" hidden="false" customHeight="false" outlineLevel="0" collapsed="false">
      <c r="A97" s="0" t="s">
        <v>508</v>
      </c>
      <c r="B97" s="0" t="n">
        <v>32.1</v>
      </c>
      <c r="C97" s="0" t="n">
        <v>34.9</v>
      </c>
      <c r="F97" s="0" t="n">
        <f aca="false">(B97-C97)/B97</f>
        <v>-0.087227414330218</v>
      </c>
      <c r="G97" s="0" t="n">
        <f aca="false">(F97)^2</f>
        <v>0.00760862181073552</v>
      </c>
      <c r="H97" s="0" t="n">
        <f aca="false">ABS(F97)</f>
        <v>0.087227414330218</v>
      </c>
    </row>
    <row r="98" customFormat="false" ht="15" hidden="false" customHeight="false" outlineLevel="0" collapsed="false">
      <c r="A98" s="0" t="s">
        <v>215</v>
      </c>
      <c r="B98" s="0" t="n">
        <v>29.6</v>
      </c>
      <c r="C98" s="0" t="n">
        <v>35</v>
      </c>
      <c r="F98" s="0" t="n">
        <f aca="false">(B98-C98)/B98</f>
        <v>-0.182432432432432</v>
      </c>
      <c r="G98" s="0" t="n">
        <f aca="false">(F98)^2</f>
        <v>0.033281592403214</v>
      </c>
      <c r="H98" s="0" t="n">
        <f aca="false">ABS(F98)</f>
        <v>0.182432432432432</v>
      </c>
    </row>
    <row r="99" customFormat="false" ht="15" hidden="false" customHeight="false" outlineLevel="0" collapsed="false">
      <c r="A99" s="0" t="s">
        <v>319</v>
      </c>
      <c r="B99" s="0" t="n">
        <v>34.8</v>
      </c>
      <c r="C99" s="0" t="n">
        <v>35.2</v>
      </c>
      <c r="F99" s="0" t="n">
        <f aca="false">(B99-C99)/B99</f>
        <v>-0.0114942528735634</v>
      </c>
      <c r="G99" s="0" t="n">
        <f aca="false">(F99)^2</f>
        <v>0.00013211784912142</v>
      </c>
      <c r="H99" s="0" t="n">
        <f aca="false">ABS(F99)</f>
        <v>0.0114942528735634</v>
      </c>
    </row>
    <row r="100" customFormat="false" ht="15" hidden="false" customHeight="false" outlineLevel="0" collapsed="false">
      <c r="A100" s="0" t="s">
        <v>408</v>
      </c>
      <c r="B100" s="0" t="n">
        <v>40.4</v>
      </c>
      <c r="C100" s="0" t="n">
        <v>35.2</v>
      </c>
      <c r="F100" s="0" t="n">
        <f aca="false">(B100-C100)/B100</f>
        <v>0.128712871287129</v>
      </c>
      <c r="G100" s="0" t="n">
        <f aca="false">(F100)^2</f>
        <v>0.0165670032349769</v>
      </c>
      <c r="H100" s="0" t="n">
        <f aca="false">ABS(F100)</f>
        <v>0.128712871287129</v>
      </c>
    </row>
    <row r="101" customFormat="false" ht="15" hidden="false" customHeight="false" outlineLevel="0" collapsed="false">
      <c r="A101" s="0" t="s">
        <v>384</v>
      </c>
      <c r="B101" s="0" t="n">
        <v>38.7</v>
      </c>
      <c r="C101" s="0" t="n">
        <v>35.4</v>
      </c>
      <c r="F101" s="0" t="n">
        <f aca="false">(B101-C101)/B101</f>
        <v>0.0852713178294575</v>
      </c>
      <c r="G101" s="0" t="n">
        <f aca="false">(F101)^2</f>
        <v>0.00727119764437235</v>
      </c>
      <c r="H101" s="0" t="n">
        <f aca="false">ABS(F101)</f>
        <v>0.0852713178294575</v>
      </c>
    </row>
    <row r="102" customFormat="false" ht="15" hidden="false" customHeight="false" outlineLevel="0" collapsed="false">
      <c r="A102" s="0" t="s">
        <v>189</v>
      </c>
      <c r="B102" s="0" t="n">
        <v>48.2</v>
      </c>
      <c r="C102" s="0" t="n">
        <v>35.4</v>
      </c>
      <c r="F102" s="0" t="n">
        <f aca="false">(B102-C102)/B102</f>
        <v>0.265560165975104</v>
      </c>
      <c r="G102" s="0" t="n">
        <f aca="false">(F102)^2</f>
        <v>0.0705222017527247</v>
      </c>
      <c r="H102" s="0" t="n">
        <f aca="false">ABS(F102)</f>
        <v>0.265560165975104</v>
      </c>
    </row>
    <row r="103" customFormat="false" ht="15" hidden="false" customHeight="false" outlineLevel="0" collapsed="false">
      <c r="A103" s="0" t="s">
        <v>972</v>
      </c>
      <c r="B103" s="0" t="n">
        <v>29.7</v>
      </c>
      <c r="C103" s="0" t="n">
        <v>35.5</v>
      </c>
      <c r="F103" s="0" t="n">
        <f aca="false">(B103-C103)/B103</f>
        <v>-0.195286195286195</v>
      </c>
      <c r="G103" s="0" t="n">
        <f aca="false">(F103)^2</f>
        <v>0.038136698069358</v>
      </c>
      <c r="H103" s="0" t="n">
        <f aca="false">ABS(F103)</f>
        <v>0.195286195286195</v>
      </c>
    </row>
    <row r="104" customFormat="false" ht="15" hidden="false" customHeight="false" outlineLevel="0" collapsed="false">
      <c r="A104" s="0" t="s">
        <v>297</v>
      </c>
      <c r="B104" s="0" t="n">
        <v>35.9</v>
      </c>
      <c r="C104" s="0" t="n">
        <v>35.6</v>
      </c>
      <c r="F104" s="0" t="n">
        <f aca="false">(B104-C104)/B104</f>
        <v>0.00835654596100271</v>
      </c>
      <c r="G104" s="0" t="n">
        <f aca="false">(F104)^2</f>
        <v>6.98318603983506E-005</v>
      </c>
      <c r="H104" s="0" t="n">
        <f aca="false">ABS(F104)</f>
        <v>0.00835654596100271</v>
      </c>
    </row>
    <row r="105" customFormat="false" ht="15" hidden="false" customHeight="false" outlineLevel="0" collapsed="false">
      <c r="A105" s="0" t="s">
        <v>672</v>
      </c>
      <c r="B105" s="0" t="n">
        <v>36.1</v>
      </c>
      <c r="C105" s="0" t="n">
        <v>35.6</v>
      </c>
      <c r="F105" s="0" t="n">
        <f aca="false">(B105-C105)/B105</f>
        <v>0.0138504155124654</v>
      </c>
      <c r="G105" s="0" t="n">
        <f aca="false">(F105)^2</f>
        <v>0.000191834009867941</v>
      </c>
      <c r="H105" s="0" t="n">
        <f aca="false">ABS(F105)</f>
        <v>0.0138504155124654</v>
      </c>
    </row>
    <row r="106" customFormat="false" ht="15" hidden="false" customHeight="false" outlineLevel="0" collapsed="false">
      <c r="A106" s="0" t="s">
        <v>217</v>
      </c>
      <c r="B106" s="0" t="n">
        <v>33.3</v>
      </c>
      <c r="C106" s="0" t="n">
        <v>35.8</v>
      </c>
      <c r="F106" s="0" t="n">
        <f aca="false">(B106-C106)/B106</f>
        <v>-0.0750750750750751</v>
      </c>
      <c r="G106" s="0" t="n">
        <f aca="false">(F106)^2</f>
        <v>0.00563626689752816</v>
      </c>
      <c r="H106" s="0" t="n">
        <f aca="false">ABS(F106)</f>
        <v>0.0750750750750751</v>
      </c>
    </row>
    <row r="107" customFormat="false" ht="15" hidden="false" customHeight="false" outlineLevel="0" collapsed="false">
      <c r="A107" s="0" t="s">
        <v>677</v>
      </c>
      <c r="B107" s="0" t="n">
        <v>33.9</v>
      </c>
      <c r="C107" s="0" t="n">
        <v>35.8</v>
      </c>
      <c r="F107" s="0" t="n">
        <f aca="false">(B107-C107)/B107</f>
        <v>-0.056047197640118</v>
      </c>
      <c r="G107" s="0" t="n">
        <f aca="false">(F107)^2</f>
        <v>0.00314128836331044</v>
      </c>
      <c r="H107" s="0" t="n">
        <f aca="false">ABS(F107)</f>
        <v>0.056047197640118</v>
      </c>
    </row>
    <row r="108" customFormat="false" ht="15" hidden="false" customHeight="false" outlineLevel="0" collapsed="false">
      <c r="A108" s="0" t="s">
        <v>696</v>
      </c>
      <c r="B108" s="0" t="n">
        <v>35.7</v>
      </c>
      <c r="C108" s="0" t="n">
        <v>35.8</v>
      </c>
      <c r="F108" s="0" t="n">
        <f aca="false">(B108-C108)/B108</f>
        <v>-0.00280112044817911</v>
      </c>
      <c r="G108" s="0" t="n">
        <f aca="false">(F108)^2</f>
        <v>7.84627576520715E-006</v>
      </c>
      <c r="H108" s="0" t="n">
        <f aca="false">ABS(F108)</f>
        <v>0.00280112044817911</v>
      </c>
    </row>
    <row r="109" customFormat="false" ht="15" hidden="false" customHeight="false" outlineLevel="0" collapsed="false">
      <c r="A109" s="0" t="s">
        <v>398</v>
      </c>
      <c r="B109" s="0" t="n">
        <v>36.2</v>
      </c>
      <c r="C109" s="0" t="n">
        <v>35.8</v>
      </c>
      <c r="F109" s="0" t="n">
        <f aca="false">(B109-C109)/B109</f>
        <v>0.0110497237569062</v>
      </c>
      <c r="G109" s="0" t="n">
        <f aca="false">(F109)^2</f>
        <v>0.000122096395103938</v>
      </c>
      <c r="H109" s="0" t="n">
        <f aca="false">ABS(F109)</f>
        <v>0.0110497237569062</v>
      </c>
    </row>
    <row r="110" customFormat="false" ht="15" hidden="false" customHeight="false" outlineLevel="0" collapsed="false">
      <c r="A110" s="0" t="s">
        <v>295</v>
      </c>
      <c r="B110" s="0" t="n">
        <v>29.1</v>
      </c>
      <c r="C110" s="0" t="n">
        <v>36</v>
      </c>
      <c r="F110" s="0" t="n">
        <f aca="false">(B110-C110)/B110</f>
        <v>-0.237113402061856</v>
      </c>
      <c r="G110" s="0" t="n">
        <f aca="false">(F110)^2</f>
        <v>0.0562227654373472</v>
      </c>
      <c r="H110" s="0" t="n">
        <f aca="false">ABS(F110)</f>
        <v>0.237113402061856</v>
      </c>
    </row>
    <row r="111" customFormat="false" ht="15" hidden="false" customHeight="false" outlineLevel="0" collapsed="false">
      <c r="A111" s="0" t="s">
        <v>673</v>
      </c>
      <c r="B111" s="0" t="n">
        <v>40.8</v>
      </c>
      <c r="C111" s="0" t="n">
        <v>36</v>
      </c>
      <c r="F111" s="0" t="n">
        <f aca="false">(B111-C111)/B111</f>
        <v>0.117647058823529</v>
      </c>
      <c r="G111" s="0" t="n">
        <f aca="false">(F111)^2</f>
        <v>0.013840830449827</v>
      </c>
      <c r="H111" s="0" t="n">
        <f aca="false">ABS(F111)</f>
        <v>0.117647058823529</v>
      </c>
    </row>
    <row r="112" customFormat="false" ht="15" hidden="false" customHeight="false" outlineLevel="0" collapsed="false">
      <c r="A112" s="0" t="s">
        <v>102</v>
      </c>
      <c r="B112" s="0" t="n">
        <v>25.6</v>
      </c>
      <c r="C112" s="0" t="n">
        <v>36.1</v>
      </c>
      <c r="F112" s="0" t="n">
        <f aca="false">(B112-C112)/B112</f>
        <v>-0.41015625</v>
      </c>
      <c r="G112" s="0" t="n">
        <f aca="false">(F112)^2</f>
        <v>0.168228149414063</v>
      </c>
      <c r="H112" s="0" t="n">
        <f aca="false">ABS(F112)</f>
        <v>0.41015625</v>
      </c>
    </row>
    <row r="113" customFormat="false" ht="15" hidden="false" customHeight="false" outlineLevel="0" collapsed="false">
      <c r="A113" s="0" t="s">
        <v>44</v>
      </c>
      <c r="B113" s="0" t="n">
        <v>31.4</v>
      </c>
      <c r="C113" s="0" t="n">
        <v>36.2</v>
      </c>
      <c r="F113" s="0" t="n">
        <f aca="false">(B113-C113)/B113</f>
        <v>-0.152866242038217</v>
      </c>
      <c r="G113" s="0" t="n">
        <f aca="false">(F113)^2</f>
        <v>0.0233680879548866</v>
      </c>
      <c r="H113" s="0" t="n">
        <f aca="false">ABS(F113)</f>
        <v>0.152866242038217</v>
      </c>
    </row>
    <row r="114" customFormat="false" ht="15" hidden="false" customHeight="false" outlineLevel="0" collapsed="false">
      <c r="A114" s="0" t="s">
        <v>204</v>
      </c>
      <c r="B114" s="0" t="n">
        <v>46.8</v>
      </c>
      <c r="C114" s="0" t="n">
        <v>36.2</v>
      </c>
      <c r="F114" s="0" t="n">
        <f aca="false">(B114-C114)/B114</f>
        <v>0.226495726495726</v>
      </c>
      <c r="G114" s="0" t="n">
        <f aca="false">(F114)^2</f>
        <v>0.0513003141208269</v>
      </c>
      <c r="H114" s="0" t="n">
        <f aca="false">ABS(F114)</f>
        <v>0.226495726495726</v>
      </c>
    </row>
    <row r="115" customFormat="false" ht="15" hidden="false" customHeight="false" outlineLevel="0" collapsed="false">
      <c r="A115" s="0" t="s">
        <v>893</v>
      </c>
      <c r="B115" s="0" t="n">
        <v>30.8</v>
      </c>
      <c r="C115" s="0" t="n">
        <v>36.3</v>
      </c>
      <c r="F115" s="0" t="n">
        <f aca="false">(B115-C115)/B115</f>
        <v>-0.178571428571428</v>
      </c>
      <c r="G115" s="0" t="n">
        <f aca="false">(F115)^2</f>
        <v>0.0318877551020408</v>
      </c>
      <c r="H115" s="0" t="n">
        <f aca="false">ABS(F115)</f>
        <v>0.178571428571428</v>
      </c>
    </row>
    <row r="116" customFormat="false" ht="15" hidden="false" customHeight="false" outlineLevel="0" collapsed="false">
      <c r="A116" s="0" t="s">
        <v>78</v>
      </c>
      <c r="B116" s="0" t="n">
        <v>28.3</v>
      </c>
      <c r="C116" s="0" t="n">
        <v>36.7</v>
      </c>
      <c r="F116" s="0" t="n">
        <f aca="false">(B116-C116)/B116</f>
        <v>-0.296819787985866</v>
      </c>
      <c r="G116" s="0" t="n">
        <f aca="false">(F116)^2</f>
        <v>0.0881019865399743</v>
      </c>
      <c r="H116" s="0" t="n">
        <f aca="false">ABS(F116)</f>
        <v>0.296819787985866</v>
      </c>
    </row>
    <row r="117" customFormat="false" ht="15" hidden="false" customHeight="false" outlineLevel="0" collapsed="false">
      <c r="A117" s="0" t="s">
        <v>77</v>
      </c>
      <c r="B117" s="0" t="n">
        <v>37.3</v>
      </c>
      <c r="C117" s="0" t="n">
        <v>36.7</v>
      </c>
      <c r="F117" s="0" t="n">
        <f aca="false">(B117-C117)/B117</f>
        <v>0.0160857908847183</v>
      </c>
      <c r="G117" s="0" t="n">
        <f aca="false">(F117)^2</f>
        <v>0.000258752668386888</v>
      </c>
      <c r="H117" s="0" t="n">
        <f aca="false">ABS(F117)</f>
        <v>0.0160857908847183</v>
      </c>
    </row>
    <row r="118" customFormat="false" ht="15" hidden="false" customHeight="false" outlineLevel="0" collapsed="false">
      <c r="A118" s="0" t="s">
        <v>965</v>
      </c>
      <c r="B118" s="0" t="n">
        <v>34.2</v>
      </c>
      <c r="C118" s="0" t="n">
        <v>36.8</v>
      </c>
      <c r="F118" s="0" t="n">
        <f aca="false">(B118-C118)/B118</f>
        <v>-0.0760233918128653</v>
      </c>
      <c r="G118" s="0" t="n">
        <f aca="false">(F118)^2</f>
        <v>0.00577955610273244</v>
      </c>
      <c r="H118" s="0" t="n">
        <f aca="false">ABS(F118)</f>
        <v>0.0760233918128653</v>
      </c>
    </row>
    <row r="119" customFormat="false" ht="15" hidden="false" customHeight="false" outlineLevel="0" collapsed="false">
      <c r="A119" s="0" t="s">
        <v>540</v>
      </c>
      <c r="B119" s="0" t="n">
        <v>40.3</v>
      </c>
      <c r="C119" s="0" t="n">
        <v>36.8</v>
      </c>
      <c r="F119" s="0" t="n">
        <f aca="false">(B119-C119)/B119</f>
        <v>0.086848635235732</v>
      </c>
      <c r="G119" s="0" t="n">
        <f aca="false">(F119)^2</f>
        <v>0.00754268544230923</v>
      </c>
      <c r="H119" s="0" t="n">
        <f aca="false">ABS(F119)</f>
        <v>0.086848635235732</v>
      </c>
    </row>
    <row r="120" customFormat="false" ht="15" hidden="false" customHeight="false" outlineLevel="0" collapsed="false">
      <c r="A120" s="0" t="s">
        <v>798</v>
      </c>
      <c r="B120" s="0" t="n">
        <v>42.8</v>
      </c>
      <c r="C120" s="0" t="n">
        <v>36.8</v>
      </c>
      <c r="F120" s="0" t="n">
        <f aca="false">(B120-C120)/B120</f>
        <v>0.14018691588785</v>
      </c>
      <c r="G120" s="0" t="n">
        <f aca="false">(F120)^2</f>
        <v>0.0196523713861473</v>
      </c>
      <c r="H120" s="0" t="n">
        <f aca="false">ABS(F120)</f>
        <v>0.14018691588785</v>
      </c>
    </row>
    <row r="121" customFormat="false" ht="15" hidden="false" customHeight="false" outlineLevel="0" collapsed="false">
      <c r="A121" s="0" t="s">
        <v>382</v>
      </c>
      <c r="B121" s="0" t="n">
        <v>35.5</v>
      </c>
      <c r="C121" s="0" t="n">
        <v>37.1</v>
      </c>
      <c r="F121" s="0" t="n">
        <f aca="false">(B121-C121)/B121</f>
        <v>-0.0450704225352113</v>
      </c>
      <c r="G121" s="0" t="n">
        <f aca="false">(F121)^2</f>
        <v>0.00203134298750248</v>
      </c>
      <c r="H121" s="0" t="n">
        <f aca="false">ABS(F121)</f>
        <v>0.0450704225352113</v>
      </c>
    </row>
    <row r="122" customFormat="false" ht="15" hidden="false" customHeight="false" outlineLevel="0" collapsed="false">
      <c r="A122" s="0" t="s">
        <v>320</v>
      </c>
      <c r="B122" s="0" t="n">
        <v>37.6</v>
      </c>
      <c r="C122" s="0" t="n">
        <v>37.1</v>
      </c>
      <c r="F122" s="0" t="n">
        <f aca="false">(B122-C122)/B122</f>
        <v>0.0132978723404255</v>
      </c>
      <c r="G122" s="0" t="n">
        <f aca="false">(F122)^2</f>
        <v>0.000176833408782254</v>
      </c>
      <c r="H122" s="0" t="n">
        <f aca="false">ABS(F122)</f>
        <v>0.0132978723404255</v>
      </c>
    </row>
    <row r="123" customFormat="false" ht="15" hidden="false" customHeight="false" outlineLevel="0" collapsed="false">
      <c r="A123" s="0" t="s">
        <v>126</v>
      </c>
      <c r="B123" s="0" t="n">
        <v>27</v>
      </c>
      <c r="C123" s="0" t="n">
        <v>37.2</v>
      </c>
      <c r="F123" s="0" t="n">
        <f aca="false">(B123-C123)/B123</f>
        <v>-0.377777777777778</v>
      </c>
      <c r="G123" s="0" t="n">
        <f aca="false">(F123)^2</f>
        <v>0.142716049382716</v>
      </c>
      <c r="H123" s="0" t="n">
        <f aca="false">ABS(F123)</f>
        <v>0.377777777777778</v>
      </c>
    </row>
    <row r="124" customFormat="false" ht="15" hidden="false" customHeight="false" outlineLevel="0" collapsed="false">
      <c r="A124" s="0" t="s">
        <v>493</v>
      </c>
      <c r="B124" s="0" t="n">
        <v>28.8</v>
      </c>
      <c r="C124" s="0" t="n">
        <v>37.2</v>
      </c>
      <c r="F124" s="0" t="n">
        <f aca="false">(B124-C124)/B124</f>
        <v>-0.291666666666667</v>
      </c>
      <c r="G124" s="0" t="n">
        <f aca="false">(F124)^2</f>
        <v>0.0850694444444445</v>
      </c>
      <c r="H124" s="0" t="n">
        <f aca="false">ABS(F124)</f>
        <v>0.291666666666667</v>
      </c>
    </row>
    <row r="125" customFormat="false" ht="15" hidden="false" customHeight="false" outlineLevel="0" collapsed="false">
      <c r="A125" s="0" t="s">
        <v>758</v>
      </c>
      <c r="B125" s="0" t="n">
        <v>30.5</v>
      </c>
      <c r="C125" s="0" t="n">
        <v>37.2</v>
      </c>
      <c r="F125" s="0" t="n">
        <f aca="false">(B125-C125)/B125</f>
        <v>-0.219672131147541</v>
      </c>
      <c r="G125" s="0" t="n">
        <f aca="false">(F125)^2</f>
        <v>0.0482558452029025</v>
      </c>
      <c r="H125" s="0" t="n">
        <f aca="false">ABS(F125)</f>
        <v>0.219672131147541</v>
      </c>
    </row>
    <row r="126" customFormat="false" ht="15" hidden="false" customHeight="false" outlineLevel="0" collapsed="false">
      <c r="A126" s="0" t="s">
        <v>536</v>
      </c>
      <c r="B126" s="0" t="n">
        <v>32.9</v>
      </c>
      <c r="C126" s="0" t="n">
        <v>37.2</v>
      </c>
      <c r="F126" s="0" t="n">
        <f aca="false">(B126-C126)/B126</f>
        <v>-0.130699088145897</v>
      </c>
      <c r="G126" s="0" t="n">
        <f aca="false">(F126)^2</f>
        <v>0.0170822516421689</v>
      </c>
      <c r="H126" s="0" t="n">
        <f aca="false">ABS(F126)</f>
        <v>0.130699088145897</v>
      </c>
    </row>
    <row r="127" customFormat="false" ht="15" hidden="false" customHeight="false" outlineLevel="0" collapsed="false">
      <c r="A127" s="0" t="s">
        <v>710</v>
      </c>
      <c r="B127" s="0" t="n">
        <v>48.8</v>
      </c>
      <c r="C127" s="0" t="n">
        <v>37.3</v>
      </c>
      <c r="F127" s="0" t="n">
        <f aca="false">(B127-C127)/B127</f>
        <v>0.235655737704918</v>
      </c>
      <c r="G127" s="0" t="n">
        <f aca="false">(F127)^2</f>
        <v>0.0555336267132491</v>
      </c>
      <c r="H127" s="0" t="n">
        <f aca="false">ABS(F127)</f>
        <v>0.235655737704918</v>
      </c>
    </row>
    <row r="128" customFormat="false" ht="15" hidden="false" customHeight="false" outlineLevel="0" collapsed="false">
      <c r="A128" s="0" t="s">
        <v>90</v>
      </c>
      <c r="B128" s="0" t="n">
        <v>30.7</v>
      </c>
      <c r="C128" s="0" t="n">
        <v>37.5</v>
      </c>
      <c r="F128" s="0" t="n">
        <f aca="false">(B128-C128)/B128</f>
        <v>-0.221498371335505</v>
      </c>
      <c r="G128" s="0" t="n">
        <f aca="false">(F128)^2</f>
        <v>0.0490615285042812</v>
      </c>
      <c r="H128" s="0" t="n">
        <f aca="false">ABS(F128)</f>
        <v>0.221498371335505</v>
      </c>
    </row>
    <row r="129" customFormat="false" ht="15" hidden="false" customHeight="false" outlineLevel="0" collapsed="false">
      <c r="A129" s="0" t="s">
        <v>355</v>
      </c>
      <c r="B129" s="0" t="n">
        <v>35</v>
      </c>
      <c r="C129" s="0" t="n">
        <v>37.6</v>
      </c>
      <c r="F129" s="0" t="n">
        <f aca="false">(B129-C129)/B129</f>
        <v>-0.0742857142857143</v>
      </c>
      <c r="G129" s="0" t="n">
        <f aca="false">(F129)^2</f>
        <v>0.00551836734693878</v>
      </c>
      <c r="H129" s="0" t="n">
        <f aca="false">ABS(F129)</f>
        <v>0.0742857142857143</v>
      </c>
    </row>
    <row r="130" customFormat="false" ht="15" hidden="false" customHeight="false" outlineLevel="0" collapsed="false">
      <c r="A130" s="0" t="s">
        <v>197</v>
      </c>
      <c r="B130" s="0" t="n">
        <v>27.8</v>
      </c>
      <c r="C130" s="0" t="n">
        <v>37.7</v>
      </c>
      <c r="F130" s="0" t="n">
        <f aca="false">(B130-C130)/B130</f>
        <v>-0.356115107913669</v>
      </c>
      <c r="G130" s="0" t="n">
        <f aca="false">(F130)^2</f>
        <v>0.126817970084364</v>
      </c>
      <c r="H130" s="0" t="n">
        <f aca="false">ABS(F130)</f>
        <v>0.356115107913669</v>
      </c>
    </row>
    <row r="131" customFormat="false" ht="15" hidden="false" customHeight="false" outlineLevel="0" collapsed="false">
      <c r="A131" s="0" t="s">
        <v>497</v>
      </c>
      <c r="B131" s="0" t="n">
        <v>35.4</v>
      </c>
      <c r="C131" s="0" t="n">
        <v>37.9</v>
      </c>
      <c r="F131" s="0" t="n">
        <f aca="false">(B131-C131)/B131</f>
        <v>-0.0706214689265537</v>
      </c>
      <c r="G131" s="0" t="n">
        <f aca="false">(F131)^2</f>
        <v>0.00498739187334419</v>
      </c>
      <c r="H131" s="0" t="n">
        <f aca="false">ABS(F131)</f>
        <v>0.0706214689265537</v>
      </c>
    </row>
    <row r="132" customFormat="false" ht="15" hidden="false" customHeight="false" outlineLevel="0" collapsed="false">
      <c r="A132" s="0" t="s">
        <v>61</v>
      </c>
      <c r="B132" s="0" t="n">
        <v>38.1</v>
      </c>
      <c r="C132" s="0" t="n">
        <v>37.9</v>
      </c>
      <c r="F132" s="0" t="n">
        <f aca="false">(B132-C132)/B132</f>
        <v>0.00524934383202107</v>
      </c>
      <c r="G132" s="0" t="n">
        <f aca="false">(F132)^2</f>
        <v>2.75556106667777E-005</v>
      </c>
      <c r="H132" s="0" t="n">
        <f aca="false">ABS(F132)</f>
        <v>0.00524934383202107</v>
      </c>
    </row>
    <row r="133" customFormat="false" ht="15" hidden="false" customHeight="false" outlineLevel="0" collapsed="false">
      <c r="A133" s="0" t="s">
        <v>800</v>
      </c>
      <c r="B133" s="0" t="n">
        <v>38.7</v>
      </c>
      <c r="C133" s="0" t="n">
        <v>38.1</v>
      </c>
      <c r="F133" s="0" t="n">
        <f aca="false">(B133-C133)/B133</f>
        <v>0.0155038759689923</v>
      </c>
      <c r="G133" s="0" t="n">
        <f aca="false">(F133)^2</f>
        <v>0.000240370170061896</v>
      </c>
      <c r="H133" s="0" t="n">
        <f aca="false">ABS(F133)</f>
        <v>0.0155038759689923</v>
      </c>
    </row>
    <row r="134" customFormat="false" ht="15" hidden="false" customHeight="false" outlineLevel="0" collapsed="false">
      <c r="A134" s="0" t="s">
        <v>277</v>
      </c>
      <c r="B134" s="0" t="n">
        <v>31.4</v>
      </c>
      <c r="C134" s="0" t="n">
        <v>38.4</v>
      </c>
      <c r="F134" s="0" t="n">
        <f aca="false">(B134-C134)/B134</f>
        <v>-0.222929936305732</v>
      </c>
      <c r="G134" s="0" t="n">
        <f aca="false">(F134)^2</f>
        <v>0.0496977565012779</v>
      </c>
      <c r="H134" s="0" t="n">
        <f aca="false">ABS(F134)</f>
        <v>0.222929936305732</v>
      </c>
    </row>
    <row r="135" customFormat="false" ht="15" hidden="false" customHeight="false" outlineLevel="0" collapsed="false">
      <c r="A135" s="0" t="s">
        <v>588</v>
      </c>
      <c r="B135" s="0" t="n">
        <v>35</v>
      </c>
      <c r="C135" s="0" t="n">
        <v>38.4</v>
      </c>
      <c r="F135" s="0" t="n">
        <f aca="false">(B135-C135)/B135</f>
        <v>-0.0971428571428571</v>
      </c>
      <c r="G135" s="0" t="n">
        <f aca="false">(F135)^2</f>
        <v>0.00943673469387754</v>
      </c>
      <c r="H135" s="0" t="n">
        <f aca="false">ABS(F135)</f>
        <v>0.0971428571428571</v>
      </c>
    </row>
    <row r="136" customFormat="false" ht="15" hidden="false" customHeight="false" outlineLevel="0" collapsed="false">
      <c r="A136" s="0" t="s">
        <v>473</v>
      </c>
      <c r="B136" s="0" t="n">
        <v>29.6</v>
      </c>
      <c r="C136" s="0" t="n">
        <v>38.6</v>
      </c>
      <c r="F136" s="0" t="n">
        <f aca="false">(B136-C136)/B136</f>
        <v>-0.304054054054054</v>
      </c>
      <c r="G136" s="0" t="n">
        <f aca="false">(F136)^2</f>
        <v>0.0924488677867056</v>
      </c>
      <c r="H136" s="0" t="n">
        <f aca="false">ABS(F136)</f>
        <v>0.304054054054054</v>
      </c>
    </row>
    <row r="137" customFormat="false" ht="15" hidden="false" customHeight="false" outlineLevel="0" collapsed="false">
      <c r="A137" s="0" t="s">
        <v>370</v>
      </c>
      <c r="B137" s="0" t="n">
        <v>40.4</v>
      </c>
      <c r="C137" s="0" t="n">
        <v>38.7</v>
      </c>
      <c r="F137" s="0" t="n">
        <f aca="false">(B137-C137)/B137</f>
        <v>0.042079207920792</v>
      </c>
      <c r="G137" s="0" t="n">
        <f aca="false">(F137)^2</f>
        <v>0.00177065973924124</v>
      </c>
      <c r="H137" s="0" t="n">
        <f aca="false">ABS(F137)</f>
        <v>0.042079207920792</v>
      </c>
    </row>
    <row r="138" customFormat="false" ht="15" hidden="false" customHeight="false" outlineLevel="0" collapsed="false">
      <c r="A138" s="0" t="s">
        <v>84</v>
      </c>
      <c r="B138" s="0" t="n">
        <v>43.6</v>
      </c>
      <c r="C138" s="0" t="n">
        <v>38.9</v>
      </c>
      <c r="F138" s="0" t="n">
        <f aca="false">(B138-C138)/B138</f>
        <v>0.107798165137615</v>
      </c>
      <c r="G138" s="0" t="n">
        <f aca="false">(F138)^2</f>
        <v>0.0116204444070365</v>
      </c>
      <c r="H138" s="0" t="n">
        <f aca="false">ABS(F138)</f>
        <v>0.107798165137615</v>
      </c>
    </row>
    <row r="139" customFormat="false" ht="15" hidden="false" customHeight="false" outlineLevel="0" collapsed="false">
      <c r="A139" s="0" t="s">
        <v>467</v>
      </c>
      <c r="B139" s="0" t="n">
        <v>45.2</v>
      </c>
      <c r="C139" s="0" t="n">
        <v>38.9</v>
      </c>
      <c r="F139" s="0" t="n">
        <f aca="false">(B139-C139)/B139</f>
        <v>0.139380530973451</v>
      </c>
      <c r="G139" s="0" t="n">
        <f aca="false">(F139)^2</f>
        <v>0.0194269324144412</v>
      </c>
      <c r="H139" s="0" t="n">
        <f aca="false">ABS(F139)</f>
        <v>0.139380530973451</v>
      </c>
    </row>
    <row r="140" customFormat="false" ht="15" hidden="false" customHeight="false" outlineLevel="0" collapsed="false">
      <c r="A140" s="0" t="s">
        <v>451</v>
      </c>
      <c r="B140" s="0" t="n">
        <v>42.7</v>
      </c>
      <c r="C140" s="0" t="n">
        <v>39.4</v>
      </c>
      <c r="F140" s="0" t="n">
        <f aca="false">(B140-C140)/B140</f>
        <v>0.0772833723653397</v>
      </c>
      <c r="G140" s="0" t="n">
        <f aca="false">(F140)^2</f>
        <v>0.00597271964415975</v>
      </c>
      <c r="H140" s="0" t="n">
        <f aca="false">ABS(F140)</f>
        <v>0.0772833723653397</v>
      </c>
    </row>
    <row r="141" customFormat="false" ht="15" hidden="false" customHeight="false" outlineLevel="0" collapsed="false">
      <c r="A141" s="0" t="s">
        <v>962</v>
      </c>
      <c r="B141" s="0" t="n">
        <v>37.4</v>
      </c>
      <c r="C141" s="0" t="n">
        <v>39.8</v>
      </c>
      <c r="F141" s="0" t="n">
        <f aca="false">(B141-C141)/B141</f>
        <v>-0.0641711229946524</v>
      </c>
      <c r="G141" s="0" t="n">
        <f aca="false">(F141)^2</f>
        <v>0.0041179330263948</v>
      </c>
      <c r="H141" s="0" t="n">
        <f aca="false">ABS(F141)</f>
        <v>0.0641711229946524</v>
      </c>
    </row>
    <row r="142" customFormat="false" ht="15" hidden="false" customHeight="false" outlineLevel="0" collapsed="false">
      <c r="A142" s="0" t="s">
        <v>948</v>
      </c>
      <c r="B142" s="0" t="n">
        <v>40.6</v>
      </c>
      <c r="C142" s="0" t="n">
        <v>39.9</v>
      </c>
      <c r="F142" s="0" t="n">
        <f aca="false">(B142-C142)/B142</f>
        <v>0.0172413793103449</v>
      </c>
      <c r="G142" s="0" t="n">
        <f aca="false">(F142)^2</f>
        <v>0.000297265160523189</v>
      </c>
      <c r="H142" s="0" t="n">
        <f aca="false">ABS(F142)</f>
        <v>0.0172413793103449</v>
      </c>
    </row>
    <row r="143" customFormat="false" ht="15" hidden="false" customHeight="false" outlineLevel="0" collapsed="false">
      <c r="A143" s="0" t="s">
        <v>259</v>
      </c>
      <c r="B143" s="0" t="n">
        <v>39.8</v>
      </c>
      <c r="C143" s="0" t="n">
        <v>40.2</v>
      </c>
      <c r="F143" s="0" t="n">
        <f aca="false">(B143-C143)/B143</f>
        <v>-0.0100502512562816</v>
      </c>
      <c r="G143" s="0" t="n">
        <f aca="false">(F143)^2</f>
        <v>0.000101007550314389</v>
      </c>
      <c r="H143" s="0" t="n">
        <f aca="false">ABS(F143)</f>
        <v>0.0100502512562816</v>
      </c>
    </row>
    <row r="144" customFormat="false" ht="15" hidden="false" customHeight="false" outlineLevel="0" collapsed="false">
      <c r="A144" s="0" t="s">
        <v>727</v>
      </c>
      <c r="B144" s="0" t="n">
        <v>34.1</v>
      </c>
      <c r="C144" s="0" t="n">
        <v>40.5</v>
      </c>
      <c r="F144" s="0" t="n">
        <f aca="false">(B144-C144)/B144</f>
        <v>-0.187683284457478</v>
      </c>
      <c r="G144" s="0" t="n">
        <f aca="false">(F144)^2</f>
        <v>0.0352250152647466</v>
      </c>
      <c r="H144" s="0" t="n">
        <f aca="false">ABS(F144)</f>
        <v>0.187683284457478</v>
      </c>
    </row>
    <row r="145" customFormat="false" ht="15" hidden="false" customHeight="false" outlineLevel="0" collapsed="false">
      <c r="A145" s="0" t="s">
        <v>392</v>
      </c>
      <c r="B145" s="0" t="n">
        <v>46</v>
      </c>
      <c r="C145" s="0" t="n">
        <v>40.7</v>
      </c>
      <c r="F145" s="0" t="n">
        <f aca="false">(B145-C145)/B145</f>
        <v>0.115217391304348</v>
      </c>
      <c r="G145" s="0" t="n">
        <f aca="false">(F145)^2</f>
        <v>0.0132750472589792</v>
      </c>
      <c r="H145" s="0" t="n">
        <f aca="false">ABS(F145)</f>
        <v>0.115217391304348</v>
      </c>
    </row>
    <row r="146" customFormat="false" ht="15" hidden="false" customHeight="false" outlineLevel="0" collapsed="false">
      <c r="A146" s="0" t="s">
        <v>410</v>
      </c>
      <c r="B146" s="0" t="n">
        <v>37.9</v>
      </c>
      <c r="C146" s="0" t="n">
        <v>41.2</v>
      </c>
      <c r="F146" s="0" t="n">
        <f aca="false">(B146-C146)/B146</f>
        <v>-0.087071240105541</v>
      </c>
      <c r="G146" s="0" t="n">
        <f aca="false">(F146)^2</f>
        <v>0.00758140085351677</v>
      </c>
      <c r="H146" s="0" t="n">
        <f aca="false">ABS(F146)</f>
        <v>0.087071240105541</v>
      </c>
    </row>
    <row r="147" customFormat="false" ht="15" hidden="false" customHeight="false" outlineLevel="0" collapsed="false">
      <c r="A147" s="0" t="s">
        <v>849</v>
      </c>
      <c r="B147" s="0" t="n">
        <v>43.4</v>
      </c>
      <c r="C147" s="0" t="n">
        <v>41.2</v>
      </c>
      <c r="F147" s="0" t="n">
        <f aca="false">(B147-C147)/B147</f>
        <v>0.0506912442396312</v>
      </c>
      <c r="G147" s="0" t="n">
        <f aca="false">(F147)^2</f>
        <v>0.00256960224256195</v>
      </c>
      <c r="H147" s="0" t="n">
        <f aca="false">ABS(F147)</f>
        <v>0.0506912442396312</v>
      </c>
    </row>
    <row r="148" customFormat="false" ht="15" hidden="false" customHeight="false" outlineLevel="0" collapsed="false">
      <c r="A148" s="0" t="s">
        <v>191</v>
      </c>
      <c r="B148" s="0" t="n">
        <v>38.2</v>
      </c>
      <c r="C148" s="0" t="n">
        <v>41.3</v>
      </c>
      <c r="F148" s="0" t="n">
        <f aca="false">(B148-C148)/B148</f>
        <v>-0.0811518324607328</v>
      </c>
      <c r="G148" s="0" t="n">
        <f aca="false">(F148)^2</f>
        <v>0.00658561991173485</v>
      </c>
      <c r="H148" s="0" t="n">
        <f aca="false">ABS(F148)</f>
        <v>0.0811518324607328</v>
      </c>
    </row>
    <row r="149" customFormat="false" ht="15" hidden="false" customHeight="false" outlineLevel="0" collapsed="false">
      <c r="A149" s="0" t="s">
        <v>211</v>
      </c>
      <c r="B149" s="0" t="n">
        <v>42.7</v>
      </c>
      <c r="C149" s="0" t="n">
        <v>41.7</v>
      </c>
      <c r="F149" s="0" t="n">
        <f aca="false">(B149-C149)/B149</f>
        <v>0.0234192037470726</v>
      </c>
      <c r="G149" s="0" t="n">
        <f aca="false">(F149)^2</f>
        <v>0.000548459104146899</v>
      </c>
      <c r="H149" s="0" t="n">
        <f aca="false">ABS(F149)</f>
        <v>0.0234192037470726</v>
      </c>
    </row>
    <row r="150" customFormat="false" ht="15" hidden="false" customHeight="false" outlineLevel="0" collapsed="false">
      <c r="A150" s="0" t="s">
        <v>120</v>
      </c>
      <c r="B150" s="0" t="n">
        <v>41.8</v>
      </c>
      <c r="C150" s="0" t="n">
        <v>41.8</v>
      </c>
      <c r="F150" s="0" t="n">
        <f aca="false">(B150-C150)/B150</f>
        <v>0</v>
      </c>
      <c r="G150" s="0" t="n">
        <f aca="false">(F150)^2</f>
        <v>0</v>
      </c>
      <c r="H150" s="0" t="n">
        <f aca="false">ABS(F150)</f>
        <v>0</v>
      </c>
    </row>
    <row r="151" customFormat="false" ht="15" hidden="false" customHeight="false" outlineLevel="0" collapsed="false">
      <c r="A151" s="0" t="s">
        <v>781</v>
      </c>
      <c r="B151" s="0" t="n">
        <v>44.5</v>
      </c>
      <c r="C151" s="0" t="n">
        <v>41.8</v>
      </c>
      <c r="F151" s="0" t="n">
        <f aca="false">(B151-C151)/B151</f>
        <v>0.0606741573033708</v>
      </c>
      <c r="G151" s="0" t="n">
        <f aca="false">(F151)^2</f>
        <v>0.00368135336447419</v>
      </c>
      <c r="H151" s="0" t="n">
        <f aca="false">ABS(F151)</f>
        <v>0.0606741573033708</v>
      </c>
    </row>
    <row r="152" customFormat="false" ht="15" hidden="false" customHeight="false" outlineLevel="0" collapsed="false">
      <c r="A152" s="0" t="s">
        <v>602</v>
      </c>
      <c r="B152" s="0" t="n">
        <v>35.5</v>
      </c>
      <c r="C152" s="0" t="n">
        <v>42</v>
      </c>
      <c r="F152" s="0" t="n">
        <f aca="false">(B152-C152)/B152</f>
        <v>-0.183098591549296</v>
      </c>
      <c r="G152" s="0" t="n">
        <f aca="false">(F152)^2</f>
        <v>0.0335250942273358</v>
      </c>
      <c r="H152" s="0" t="n">
        <f aca="false">ABS(F152)</f>
        <v>0.183098591549296</v>
      </c>
    </row>
    <row r="153" customFormat="false" ht="15" hidden="false" customHeight="false" outlineLevel="0" collapsed="false">
      <c r="A153" s="0" t="s">
        <v>223</v>
      </c>
      <c r="B153" s="0" t="n">
        <v>41</v>
      </c>
      <c r="C153" s="0" t="n">
        <v>42.3</v>
      </c>
      <c r="F153" s="0" t="n">
        <f aca="false">(B153-C153)/B153</f>
        <v>-0.0317073170731707</v>
      </c>
      <c r="G153" s="0" t="n">
        <f aca="false">(F153)^2</f>
        <v>0.00100535395597858</v>
      </c>
      <c r="H153" s="0" t="n">
        <f aca="false">ABS(F153)</f>
        <v>0.0317073170731707</v>
      </c>
    </row>
    <row r="154" customFormat="false" ht="15" hidden="false" customHeight="false" outlineLevel="0" collapsed="false">
      <c r="A154" s="0" t="s">
        <v>715</v>
      </c>
      <c r="B154" s="0" t="n">
        <v>42.8</v>
      </c>
      <c r="C154" s="0" t="n">
        <v>42.3</v>
      </c>
      <c r="F154" s="0" t="n">
        <f aca="false">(B154-C154)/B154</f>
        <v>0.0116822429906542</v>
      </c>
      <c r="G154" s="0" t="n">
        <f aca="false">(F154)^2</f>
        <v>0.000136474801292689</v>
      </c>
      <c r="H154" s="0" t="n">
        <f aca="false">ABS(F154)</f>
        <v>0.0116822429906542</v>
      </c>
    </row>
    <row r="155" customFormat="false" ht="15" hidden="false" customHeight="false" outlineLevel="0" collapsed="false">
      <c r="A155" s="0" t="s">
        <v>317</v>
      </c>
      <c r="B155" s="0" t="n">
        <v>33.1</v>
      </c>
      <c r="C155" s="0" t="n">
        <v>42.6</v>
      </c>
      <c r="F155" s="0" t="n">
        <f aca="false">(B155-C155)/B155</f>
        <v>-0.287009063444109</v>
      </c>
      <c r="G155" s="0" t="n">
        <f aca="false">(F155)^2</f>
        <v>0.0823742024990644</v>
      </c>
      <c r="H155" s="0" t="n">
        <f aca="false">ABS(F155)</f>
        <v>0.287009063444109</v>
      </c>
    </row>
    <row r="156" customFormat="false" ht="15" hidden="false" customHeight="false" outlineLevel="0" collapsed="false">
      <c r="A156" s="0" t="s">
        <v>196</v>
      </c>
      <c r="B156" s="0" t="n">
        <v>42.1</v>
      </c>
      <c r="C156" s="0" t="n">
        <v>42.7</v>
      </c>
      <c r="F156" s="0" t="n">
        <f aca="false">(B156-C156)/B156</f>
        <v>-0.0142517814726841</v>
      </c>
      <c r="G156" s="0" t="n">
        <f aca="false">(F156)^2</f>
        <v>0.000203113275145142</v>
      </c>
      <c r="H156" s="0" t="n">
        <f aca="false">ABS(F156)</f>
        <v>0.0142517814726841</v>
      </c>
    </row>
    <row r="157" customFormat="false" ht="15" hidden="false" customHeight="false" outlineLevel="0" collapsed="false">
      <c r="A157" s="0" t="s">
        <v>272</v>
      </c>
      <c r="B157" s="0" t="n">
        <v>45.8</v>
      </c>
      <c r="C157" s="0" t="n">
        <v>43.1</v>
      </c>
      <c r="F157" s="0" t="n">
        <f aca="false">(B157-C157)/B157</f>
        <v>0.0589519650655021</v>
      </c>
      <c r="G157" s="0" t="n">
        <f aca="false">(F157)^2</f>
        <v>0.00347533418508418</v>
      </c>
      <c r="H157" s="0" t="n">
        <f aca="false">ABS(F157)</f>
        <v>0.0589519650655021</v>
      </c>
    </row>
    <row r="158" customFormat="false" ht="15" hidden="false" customHeight="false" outlineLevel="0" collapsed="false">
      <c r="A158" s="0" t="s">
        <v>851</v>
      </c>
      <c r="B158" s="0" t="n">
        <v>54.3</v>
      </c>
      <c r="C158" s="0" t="n">
        <v>43.1</v>
      </c>
      <c r="F158" s="0" t="n">
        <f aca="false">(B158-C158)/B158</f>
        <v>0.206261510128913</v>
      </c>
      <c r="G158" s="0" t="n">
        <f aca="false">(F158)^2</f>
        <v>0.0425438105606598</v>
      </c>
      <c r="H158" s="0" t="n">
        <f aca="false">ABS(F158)</f>
        <v>0.206261510128913</v>
      </c>
    </row>
    <row r="159" customFormat="false" ht="15" hidden="false" customHeight="false" outlineLevel="0" collapsed="false">
      <c r="A159" s="0" t="s">
        <v>74</v>
      </c>
      <c r="B159" s="0" t="n">
        <v>35.1</v>
      </c>
      <c r="C159" s="0" t="n">
        <v>43.2</v>
      </c>
      <c r="F159" s="0" t="n">
        <f aca="false">(B159-C159)/B159</f>
        <v>-0.230769230769231</v>
      </c>
      <c r="G159" s="0" t="n">
        <f aca="false">(F159)^2</f>
        <v>0.0532544378698225</v>
      </c>
      <c r="H159" s="0" t="n">
        <f aca="false">ABS(F159)</f>
        <v>0.230769230769231</v>
      </c>
    </row>
    <row r="160" customFormat="false" ht="15" hidden="false" customHeight="false" outlineLevel="0" collapsed="false">
      <c r="A160" s="0" t="s">
        <v>228</v>
      </c>
      <c r="B160" s="0" t="n">
        <v>34.7</v>
      </c>
      <c r="C160" s="0" t="n">
        <v>43.4</v>
      </c>
      <c r="F160" s="0" t="n">
        <f aca="false">(B160-C160)/B160</f>
        <v>-0.250720461095101</v>
      </c>
      <c r="G160" s="0" t="n">
        <f aca="false">(F160)^2</f>
        <v>0.0628607496117399</v>
      </c>
      <c r="H160" s="0" t="n">
        <f aca="false">ABS(F160)</f>
        <v>0.250720461095101</v>
      </c>
    </row>
    <row r="161" customFormat="false" ht="15" hidden="false" customHeight="false" outlineLevel="0" collapsed="false">
      <c r="A161" s="0" t="s">
        <v>273</v>
      </c>
      <c r="B161" s="0" t="n">
        <v>35.2</v>
      </c>
      <c r="C161" s="0" t="n">
        <v>43.4</v>
      </c>
      <c r="F161" s="0" t="n">
        <f aca="false">(B161-C161)/B161</f>
        <v>-0.232954545454545</v>
      </c>
      <c r="G161" s="0" t="n">
        <f aca="false">(F161)^2</f>
        <v>0.0542678202479338</v>
      </c>
      <c r="H161" s="0" t="n">
        <f aca="false">ABS(F161)</f>
        <v>0.232954545454545</v>
      </c>
    </row>
    <row r="162" customFormat="false" ht="15" hidden="false" customHeight="false" outlineLevel="0" collapsed="false">
      <c r="A162" s="0" t="s">
        <v>312</v>
      </c>
      <c r="B162" s="0" t="n">
        <v>45</v>
      </c>
      <c r="C162" s="0" t="n">
        <v>43.5</v>
      </c>
      <c r="F162" s="0" t="n">
        <f aca="false">(B162-C162)/B162</f>
        <v>0.0333333333333333</v>
      </c>
      <c r="G162" s="0" t="n">
        <f aca="false">(F162)^2</f>
        <v>0.00111111111111111</v>
      </c>
      <c r="H162" s="0" t="n">
        <f aca="false">ABS(F162)</f>
        <v>0.0333333333333333</v>
      </c>
    </row>
    <row r="163" customFormat="false" ht="15" hidden="false" customHeight="false" outlineLevel="0" collapsed="false">
      <c r="A163" s="0" t="s">
        <v>447</v>
      </c>
      <c r="B163" s="0" t="n">
        <v>49.6</v>
      </c>
      <c r="C163" s="0" t="n">
        <v>43.6</v>
      </c>
      <c r="F163" s="0" t="n">
        <f aca="false">(B163-C163)/B163</f>
        <v>0.120967741935484</v>
      </c>
      <c r="G163" s="0" t="n">
        <f aca="false">(F163)^2</f>
        <v>0.0146331945889698</v>
      </c>
      <c r="H163" s="0" t="n">
        <f aca="false">ABS(F163)</f>
        <v>0.120967741935484</v>
      </c>
    </row>
    <row r="164" customFormat="false" ht="15" hidden="false" customHeight="false" outlineLevel="0" collapsed="false">
      <c r="A164" s="0" t="s">
        <v>720</v>
      </c>
      <c r="B164" s="0" t="n">
        <v>37.8</v>
      </c>
      <c r="C164" s="0" t="n">
        <v>43.7</v>
      </c>
      <c r="F164" s="0" t="n">
        <f aca="false">(B164-C164)/B164</f>
        <v>-0.156084656084656</v>
      </c>
      <c r="G164" s="0" t="n">
        <f aca="false">(F164)^2</f>
        <v>0.0243624198650654</v>
      </c>
      <c r="H164" s="0" t="n">
        <f aca="false">ABS(F164)</f>
        <v>0.156084656084656</v>
      </c>
    </row>
    <row r="165" customFormat="false" ht="15" hidden="false" customHeight="false" outlineLevel="0" collapsed="false">
      <c r="A165" s="0" t="s">
        <v>47</v>
      </c>
      <c r="B165" s="0" t="n">
        <v>61.6</v>
      </c>
      <c r="C165" s="0" t="n">
        <v>43.7</v>
      </c>
      <c r="F165" s="0" t="n">
        <f aca="false">(B165-C165)/B165</f>
        <v>0.290584415584416</v>
      </c>
      <c r="G165" s="0" t="n">
        <f aca="false">(F165)^2</f>
        <v>0.0844393025805363</v>
      </c>
      <c r="H165" s="0" t="n">
        <f aca="false">ABS(F165)</f>
        <v>0.290584415584416</v>
      </c>
    </row>
    <row r="166" customFormat="false" ht="15" hidden="false" customHeight="false" outlineLevel="0" collapsed="false">
      <c r="A166" s="0" t="s">
        <v>973</v>
      </c>
      <c r="B166" s="0" t="n">
        <v>36</v>
      </c>
      <c r="C166" s="0" t="n">
        <v>43.8</v>
      </c>
      <c r="F166" s="0" t="n">
        <f aca="false">(B166-C166)/B166</f>
        <v>-0.216666666666667</v>
      </c>
      <c r="G166" s="0" t="n">
        <f aca="false">(F166)^2</f>
        <v>0.0469444444444444</v>
      </c>
      <c r="H166" s="0" t="n">
        <f aca="false">ABS(F166)</f>
        <v>0.216666666666667</v>
      </c>
    </row>
    <row r="167" customFormat="false" ht="15" hidden="false" customHeight="false" outlineLevel="0" collapsed="false">
      <c r="A167" s="0" t="s">
        <v>343</v>
      </c>
      <c r="B167" s="0" t="n">
        <v>42.4</v>
      </c>
      <c r="C167" s="0" t="n">
        <v>44.3</v>
      </c>
      <c r="F167" s="0" t="n">
        <f aca="false">(B167-C167)/B167</f>
        <v>-0.044811320754717</v>
      </c>
      <c r="G167" s="0" t="n">
        <f aca="false">(F167)^2</f>
        <v>0.00200805446778213</v>
      </c>
      <c r="H167" s="0" t="n">
        <f aca="false">ABS(F167)</f>
        <v>0.044811320754717</v>
      </c>
    </row>
    <row r="168" customFormat="false" ht="15" hidden="false" customHeight="false" outlineLevel="0" collapsed="false">
      <c r="A168" s="0" t="s">
        <v>431</v>
      </c>
      <c r="B168" s="0" t="n">
        <v>50.4</v>
      </c>
      <c r="C168" s="0" t="n">
        <v>44.8</v>
      </c>
      <c r="F168" s="0" t="n">
        <f aca="false">(B168-C168)/B168</f>
        <v>0.111111111111111</v>
      </c>
      <c r="G168" s="0" t="n">
        <f aca="false">(F168)^2</f>
        <v>0.0123456790123457</v>
      </c>
      <c r="H168" s="0" t="n">
        <f aca="false">ABS(F168)</f>
        <v>0.111111111111111</v>
      </c>
    </row>
    <row r="169" customFormat="false" ht="15" hidden="false" customHeight="false" outlineLevel="0" collapsed="false">
      <c r="A169" s="0" t="s">
        <v>804</v>
      </c>
      <c r="B169" s="0" t="n">
        <v>34.6</v>
      </c>
      <c r="C169" s="0" t="n">
        <v>45.1</v>
      </c>
      <c r="F169" s="0" t="n">
        <f aca="false">(B169-C169)/B169</f>
        <v>-0.303468208092486</v>
      </c>
      <c r="G169" s="0" t="n">
        <f aca="false">(F169)^2</f>
        <v>0.0920929533228641</v>
      </c>
      <c r="H169" s="0" t="n">
        <f aca="false">ABS(F169)</f>
        <v>0.303468208092486</v>
      </c>
    </row>
    <row r="170" customFormat="false" ht="15" hidden="false" customHeight="false" outlineLevel="0" collapsed="false">
      <c r="A170" s="0" t="s">
        <v>73</v>
      </c>
      <c r="B170" s="0" t="n">
        <v>42.8</v>
      </c>
      <c r="C170" s="0" t="n">
        <v>45.2</v>
      </c>
      <c r="F170" s="0" t="n">
        <f aca="false">(B170-C170)/B170</f>
        <v>-0.0560747663551403</v>
      </c>
      <c r="G170" s="0" t="n">
        <f aca="false">(F170)^2</f>
        <v>0.00314437942178358</v>
      </c>
      <c r="H170" s="0" t="n">
        <f aca="false">ABS(F170)</f>
        <v>0.0560747663551403</v>
      </c>
    </row>
    <row r="171" customFormat="false" ht="15" hidden="false" customHeight="false" outlineLevel="0" collapsed="false">
      <c r="A171" s="0" t="s">
        <v>478</v>
      </c>
      <c r="B171" s="0" t="n">
        <v>40.2</v>
      </c>
      <c r="C171" s="0" t="n">
        <v>45.6</v>
      </c>
      <c r="F171" s="0" t="n">
        <f aca="false">(B171-C171)/B171</f>
        <v>-0.134328358208955</v>
      </c>
      <c r="G171" s="0" t="n">
        <f aca="false">(F171)^2</f>
        <v>0.0180441078191134</v>
      </c>
      <c r="H171" s="0" t="n">
        <f aca="false">ABS(F171)</f>
        <v>0.134328358208955</v>
      </c>
    </row>
    <row r="172" customFormat="false" ht="15" hidden="false" customHeight="false" outlineLevel="0" collapsed="false">
      <c r="A172" s="0" t="s">
        <v>283</v>
      </c>
      <c r="B172" s="0" t="n">
        <v>47.2</v>
      </c>
      <c r="C172" s="0" t="n">
        <v>45.8</v>
      </c>
      <c r="F172" s="0" t="n">
        <f aca="false">(B172-C172)/B172</f>
        <v>0.0296610169491527</v>
      </c>
      <c r="G172" s="0" t="n">
        <f aca="false">(F172)^2</f>
        <v>0.000879775926457921</v>
      </c>
      <c r="H172" s="0" t="n">
        <f aca="false">ABS(F172)</f>
        <v>0.0296610169491527</v>
      </c>
    </row>
    <row r="173" customFormat="false" ht="15" hidden="false" customHeight="false" outlineLevel="0" collapsed="false">
      <c r="A173" s="0" t="s">
        <v>738</v>
      </c>
      <c r="B173" s="0" t="n">
        <v>48.3</v>
      </c>
      <c r="C173" s="0" t="n">
        <v>46.1</v>
      </c>
      <c r="F173" s="0" t="n">
        <f aca="false">(B173-C173)/B173</f>
        <v>0.0455486542443063</v>
      </c>
      <c r="G173" s="0" t="n">
        <f aca="false">(F173)^2</f>
        <v>0.00207467990346737</v>
      </c>
      <c r="H173" s="0" t="n">
        <f aca="false">ABS(F173)</f>
        <v>0.0455486542443063</v>
      </c>
    </row>
    <row r="174" customFormat="false" ht="15" hidden="false" customHeight="false" outlineLevel="0" collapsed="false">
      <c r="A174" s="0" t="s">
        <v>145</v>
      </c>
      <c r="B174" s="0" t="n">
        <v>42.3</v>
      </c>
      <c r="C174" s="0" t="n">
        <v>46.2</v>
      </c>
      <c r="F174" s="0" t="n">
        <f aca="false">(B174-C174)/B174</f>
        <v>-0.0921985815602838</v>
      </c>
      <c r="G174" s="0" t="n">
        <f aca="false">(F174)^2</f>
        <v>0.00850057844172831</v>
      </c>
      <c r="H174" s="0" t="n">
        <f aca="false">ABS(F174)</f>
        <v>0.0921985815602838</v>
      </c>
    </row>
    <row r="175" customFormat="false" ht="15" hidden="false" customHeight="false" outlineLevel="0" collapsed="false">
      <c r="A175" s="0" t="s">
        <v>114</v>
      </c>
      <c r="B175" s="0" t="n">
        <v>48.5</v>
      </c>
      <c r="C175" s="0" t="n">
        <v>46.2</v>
      </c>
      <c r="F175" s="0" t="n">
        <f aca="false">(B175-C175)/B175</f>
        <v>0.0474226804123711</v>
      </c>
      <c r="G175" s="0" t="n">
        <f aca="false">(F175)^2</f>
        <v>0.00224891061749388</v>
      </c>
      <c r="H175" s="0" t="n">
        <f aca="false">ABS(F175)</f>
        <v>0.0474226804123711</v>
      </c>
    </row>
    <row r="176" customFormat="false" ht="15" hidden="false" customHeight="false" outlineLevel="0" collapsed="false">
      <c r="A176" s="0" t="s">
        <v>668</v>
      </c>
      <c r="B176" s="0" t="n">
        <v>49.2</v>
      </c>
      <c r="C176" s="0" t="n">
        <v>46.2</v>
      </c>
      <c r="F176" s="0" t="n">
        <f aca="false">(B176-C176)/B176</f>
        <v>0.0609756097560976</v>
      </c>
      <c r="G176" s="0" t="n">
        <f aca="false">(F176)^2</f>
        <v>0.0037180249851279</v>
      </c>
      <c r="H176" s="0" t="n">
        <f aca="false">ABS(F176)</f>
        <v>0.0609756097560976</v>
      </c>
    </row>
    <row r="177" customFormat="false" ht="15" hidden="false" customHeight="false" outlineLevel="0" collapsed="false">
      <c r="A177" s="0" t="s">
        <v>258</v>
      </c>
      <c r="B177" s="0" t="n">
        <v>56.9</v>
      </c>
      <c r="C177" s="0" t="n">
        <v>46.2</v>
      </c>
      <c r="F177" s="0" t="n">
        <f aca="false">(B177-C177)/B177</f>
        <v>0.18804920913884</v>
      </c>
      <c r="G177" s="0" t="n">
        <f aca="false">(F177)^2</f>
        <v>0.0353625050577432</v>
      </c>
      <c r="H177" s="0" t="n">
        <f aca="false">ABS(F177)</f>
        <v>0.18804920913884</v>
      </c>
    </row>
    <row r="178" customFormat="false" ht="15" hidden="false" customHeight="false" outlineLevel="0" collapsed="false">
      <c r="A178" s="0" t="s">
        <v>792</v>
      </c>
      <c r="B178" s="0" t="n">
        <v>47.3</v>
      </c>
      <c r="C178" s="0" t="n">
        <v>46.3</v>
      </c>
      <c r="F178" s="0" t="n">
        <f aca="false">(B178-C178)/B178</f>
        <v>0.0211416490486258</v>
      </c>
      <c r="G178" s="0" t="n">
        <f aca="false">(F178)^2</f>
        <v>0.00044696932449526</v>
      </c>
      <c r="H178" s="0" t="n">
        <f aca="false">ABS(F178)</f>
        <v>0.0211416490486258</v>
      </c>
    </row>
    <row r="179" customFormat="false" ht="15" hidden="false" customHeight="false" outlineLevel="0" collapsed="false">
      <c r="A179" s="0" t="s">
        <v>572</v>
      </c>
      <c r="B179" s="0" t="n">
        <v>43.9</v>
      </c>
      <c r="C179" s="0" t="n">
        <v>46.6</v>
      </c>
      <c r="F179" s="0" t="n">
        <f aca="false">(B179-C179)/B179</f>
        <v>-0.0615034168564921</v>
      </c>
      <c r="G179" s="0" t="n">
        <f aca="false">(F179)^2</f>
        <v>0.00378267028502344</v>
      </c>
      <c r="H179" s="0" t="n">
        <f aca="false">ABS(F179)</f>
        <v>0.0615034168564921</v>
      </c>
    </row>
    <row r="180" customFormat="false" ht="15" hidden="false" customHeight="false" outlineLevel="0" collapsed="false">
      <c r="A180" s="0" t="s">
        <v>349</v>
      </c>
      <c r="B180" s="0" t="n">
        <v>36.8</v>
      </c>
      <c r="C180" s="0" t="n">
        <v>46.7</v>
      </c>
      <c r="F180" s="0" t="n">
        <f aca="false">(B180-C180)/B180</f>
        <v>-0.269021739130435</v>
      </c>
      <c r="G180" s="0" t="n">
        <f aca="false">(F180)^2</f>
        <v>0.0723726961247638</v>
      </c>
      <c r="H180" s="0" t="n">
        <f aca="false">ABS(F180)</f>
        <v>0.269021739130435</v>
      </c>
    </row>
    <row r="181" customFormat="false" ht="15" hidden="false" customHeight="false" outlineLevel="0" collapsed="false">
      <c r="A181" s="0" t="s">
        <v>109</v>
      </c>
      <c r="B181" s="0" t="n">
        <v>49.3</v>
      </c>
      <c r="C181" s="0" t="n">
        <v>47</v>
      </c>
      <c r="F181" s="0" t="n">
        <f aca="false">(B181-C181)/B181</f>
        <v>0.0466531440162271</v>
      </c>
      <c r="G181" s="0" t="n">
        <f aca="false">(F181)^2</f>
        <v>0.00217651584659883</v>
      </c>
      <c r="H181" s="0" t="n">
        <f aca="false">ABS(F181)</f>
        <v>0.0466531440162271</v>
      </c>
    </row>
    <row r="182" customFormat="false" ht="15" hidden="false" customHeight="false" outlineLevel="0" collapsed="false">
      <c r="A182" s="0" t="s">
        <v>117</v>
      </c>
      <c r="B182" s="0" t="n">
        <v>66</v>
      </c>
      <c r="C182" s="0" t="n">
        <v>47</v>
      </c>
      <c r="F182" s="0" t="n">
        <f aca="false">(B182-C182)/B182</f>
        <v>0.287878787878788</v>
      </c>
      <c r="G182" s="0" t="n">
        <f aca="false">(F182)^2</f>
        <v>0.0828741965105602</v>
      </c>
      <c r="H182" s="0" t="n">
        <f aca="false">ABS(F182)</f>
        <v>0.287878787878788</v>
      </c>
    </row>
    <row r="183" customFormat="false" ht="15" hidden="false" customHeight="false" outlineLevel="0" collapsed="false">
      <c r="A183" s="0" t="s">
        <v>400</v>
      </c>
      <c r="B183" s="0" t="n">
        <v>62.1</v>
      </c>
      <c r="C183" s="0" t="n">
        <v>47.5</v>
      </c>
      <c r="F183" s="0" t="n">
        <f aca="false">(B183-C183)/B183</f>
        <v>0.235104669887279</v>
      </c>
      <c r="G183" s="0" t="n">
        <f aca="false">(F183)^2</f>
        <v>0.0552742058028062</v>
      </c>
      <c r="H183" s="0" t="n">
        <f aca="false">ABS(F183)</f>
        <v>0.235104669887279</v>
      </c>
    </row>
    <row r="184" customFormat="false" ht="15" hidden="false" customHeight="false" outlineLevel="0" collapsed="false">
      <c r="A184" s="0" t="s">
        <v>437</v>
      </c>
      <c r="B184" s="0" t="n">
        <v>38.6</v>
      </c>
      <c r="C184" s="0" t="n">
        <v>47.9</v>
      </c>
      <c r="F184" s="0" t="n">
        <f aca="false">(B184-C184)/B184</f>
        <v>-0.240932642487046</v>
      </c>
      <c r="G184" s="0" t="n">
        <f aca="false">(F184)^2</f>
        <v>0.058048538215791</v>
      </c>
      <c r="H184" s="0" t="n">
        <f aca="false">ABS(F184)</f>
        <v>0.240932642487046</v>
      </c>
    </row>
    <row r="185" customFormat="false" ht="15" hidden="false" customHeight="false" outlineLevel="0" collapsed="false">
      <c r="A185" s="0" t="s">
        <v>249</v>
      </c>
      <c r="B185" s="0" t="n">
        <v>48.3</v>
      </c>
      <c r="C185" s="0" t="n">
        <v>47.9</v>
      </c>
      <c r="F185" s="0" t="n">
        <f aca="false">(B185-C185)/B185</f>
        <v>0.00828157349896478</v>
      </c>
      <c r="G185" s="0" t="n">
        <f aca="false">(F185)^2</f>
        <v>6.85844596187557E-005</v>
      </c>
      <c r="H185" s="0" t="n">
        <f aca="false">ABS(F185)</f>
        <v>0.00828157349896478</v>
      </c>
    </row>
    <row r="186" customFormat="false" ht="15" hidden="false" customHeight="false" outlineLevel="0" collapsed="false">
      <c r="A186" s="0" t="s">
        <v>488</v>
      </c>
      <c r="B186" s="0" t="n">
        <v>50.9</v>
      </c>
      <c r="C186" s="0" t="n">
        <v>48</v>
      </c>
      <c r="F186" s="0" t="n">
        <f aca="false">(B186-C186)/B186</f>
        <v>0.0569744597249509</v>
      </c>
      <c r="G186" s="0" t="n">
        <f aca="false">(F186)^2</f>
        <v>0.00324608906095005</v>
      </c>
      <c r="H186" s="0" t="n">
        <f aca="false">ABS(F186)</f>
        <v>0.0569744597249509</v>
      </c>
    </row>
    <row r="187" customFormat="false" ht="15" hidden="false" customHeight="false" outlineLevel="0" collapsed="false">
      <c r="A187" s="0" t="s">
        <v>706</v>
      </c>
      <c r="B187" s="0" t="n">
        <v>49.4</v>
      </c>
      <c r="C187" s="0" t="n">
        <v>48.1</v>
      </c>
      <c r="F187" s="0" t="n">
        <f aca="false">(B187-C187)/B187</f>
        <v>0.0263157894736842</v>
      </c>
      <c r="G187" s="0" t="n">
        <f aca="false">(F187)^2</f>
        <v>0.000692520775623266</v>
      </c>
      <c r="H187" s="0" t="n">
        <f aca="false">ABS(F187)</f>
        <v>0.0263157894736842</v>
      </c>
    </row>
    <row r="188" customFormat="false" ht="15" hidden="false" customHeight="false" outlineLevel="0" collapsed="false">
      <c r="A188" s="0" t="s">
        <v>98</v>
      </c>
      <c r="B188" s="0" t="n">
        <v>49.3</v>
      </c>
      <c r="C188" s="0" t="n">
        <v>48.2</v>
      </c>
      <c r="F188" s="0" t="n">
        <f aca="false">(B188-C188)/B188</f>
        <v>0.022312373225152</v>
      </c>
      <c r="G188" s="0" t="n">
        <f aca="false">(F188)^2</f>
        <v>0.000497841998938481</v>
      </c>
      <c r="H188" s="0" t="n">
        <f aca="false">ABS(F188)</f>
        <v>0.022312373225152</v>
      </c>
    </row>
    <row r="189" customFormat="false" ht="15" hidden="false" customHeight="false" outlineLevel="0" collapsed="false">
      <c r="A189" s="0" t="s">
        <v>862</v>
      </c>
      <c r="B189" s="0" t="n">
        <v>32.6</v>
      </c>
      <c r="C189" s="0" t="n">
        <v>48.3</v>
      </c>
      <c r="F189" s="0" t="n">
        <f aca="false">(B189-C189)/B189</f>
        <v>-0.48159509202454</v>
      </c>
      <c r="G189" s="0" t="n">
        <f aca="false">(F189)^2</f>
        <v>0.231933832662125</v>
      </c>
      <c r="H189" s="0" t="n">
        <f aca="false">ABS(F189)</f>
        <v>0.48159509202454</v>
      </c>
    </row>
    <row r="190" customFormat="false" ht="15" hidden="false" customHeight="false" outlineLevel="0" collapsed="false">
      <c r="A190" s="0" t="s">
        <v>336</v>
      </c>
      <c r="B190" s="0" t="n">
        <v>49.3</v>
      </c>
      <c r="C190" s="0" t="n">
        <v>48.5</v>
      </c>
      <c r="F190" s="0" t="n">
        <f aca="false">(B190-C190)/B190</f>
        <v>0.0162271805273833</v>
      </c>
      <c r="G190" s="0" t="n">
        <f aca="false">(F190)^2</f>
        <v>0.000263321387868288</v>
      </c>
      <c r="H190" s="0" t="n">
        <f aca="false">ABS(F190)</f>
        <v>0.0162271805273833</v>
      </c>
    </row>
    <row r="191" customFormat="false" ht="15" hidden="false" customHeight="false" outlineLevel="0" collapsed="false">
      <c r="A191" s="0" t="s">
        <v>423</v>
      </c>
      <c r="B191" s="0" t="n">
        <v>47.5</v>
      </c>
      <c r="C191" s="0" t="n">
        <v>48.7</v>
      </c>
      <c r="F191" s="0" t="n">
        <f aca="false">(B191-C191)/B191</f>
        <v>-0.0252631578947369</v>
      </c>
      <c r="G191" s="0" t="n">
        <f aca="false">(F191)^2</f>
        <v>0.000638227146814407</v>
      </c>
      <c r="H191" s="0" t="n">
        <f aca="false">ABS(F191)</f>
        <v>0.0252631578947369</v>
      </c>
    </row>
    <row r="192" customFormat="false" ht="15" hidden="false" customHeight="false" outlineLevel="0" collapsed="false">
      <c r="A192" s="0" t="s">
        <v>516</v>
      </c>
      <c r="B192" s="0" t="n">
        <v>40</v>
      </c>
      <c r="C192" s="0" t="n">
        <v>49</v>
      </c>
      <c r="F192" s="0" t="n">
        <f aca="false">(B192-C192)/B192</f>
        <v>-0.225</v>
      </c>
      <c r="G192" s="0" t="n">
        <f aca="false">(F192)^2</f>
        <v>0.050625</v>
      </c>
      <c r="H192" s="0" t="n">
        <f aca="false">ABS(F192)</f>
        <v>0.225</v>
      </c>
    </row>
    <row r="193" customFormat="false" ht="15" hidden="false" customHeight="false" outlineLevel="0" collapsed="false">
      <c r="A193" s="0" t="s">
        <v>190</v>
      </c>
      <c r="B193" s="0" t="n">
        <v>60.2</v>
      </c>
      <c r="C193" s="0" t="n">
        <v>49.5</v>
      </c>
      <c r="F193" s="0" t="n">
        <f aca="false">(B193-C193)/B193</f>
        <v>0.177740863787375</v>
      </c>
      <c r="G193" s="0" t="n">
        <f aca="false">(F193)^2</f>
        <v>0.0315918146598824</v>
      </c>
      <c r="H193" s="0" t="n">
        <f aca="false">ABS(F193)</f>
        <v>0.177740863787375</v>
      </c>
    </row>
    <row r="194" customFormat="false" ht="15" hidden="false" customHeight="false" outlineLevel="0" collapsed="false">
      <c r="A194" s="0" t="s">
        <v>296</v>
      </c>
      <c r="B194" s="0" t="n">
        <v>49.6</v>
      </c>
      <c r="C194" s="0" t="n">
        <v>50.3</v>
      </c>
      <c r="F194" s="0" t="n">
        <f aca="false">(B194-C194)/B194</f>
        <v>-0.0141129032258064</v>
      </c>
      <c r="G194" s="0" t="n">
        <f aca="false">(F194)^2</f>
        <v>0.000199174037460976</v>
      </c>
      <c r="H194" s="0" t="n">
        <f aca="false">ABS(F194)</f>
        <v>0.0141129032258064</v>
      </c>
    </row>
    <row r="195" customFormat="false" ht="15" hidden="false" customHeight="false" outlineLevel="0" collapsed="false">
      <c r="A195" s="0" t="s">
        <v>560</v>
      </c>
      <c r="B195" s="0" t="n">
        <v>67.8</v>
      </c>
      <c r="C195" s="0" t="n">
        <v>50.3</v>
      </c>
      <c r="F195" s="0" t="n">
        <f aca="false">(B195-C195)/B195</f>
        <v>0.25811209439528</v>
      </c>
      <c r="G195" s="0" t="n">
        <f aca="false">(F195)^2</f>
        <v>0.0666218532731181</v>
      </c>
      <c r="H195" s="0" t="n">
        <f aca="false">ABS(F195)</f>
        <v>0.25811209439528</v>
      </c>
    </row>
    <row r="196" customFormat="false" ht="15" hidden="false" customHeight="false" outlineLevel="0" collapsed="false">
      <c r="A196" s="0" t="s">
        <v>144</v>
      </c>
      <c r="B196" s="0" t="n">
        <v>49.6</v>
      </c>
      <c r="C196" s="0" t="n">
        <v>50.9</v>
      </c>
      <c r="F196" s="0" t="n">
        <f aca="false">(B196-C196)/B196</f>
        <v>-0.0262096774193548</v>
      </c>
      <c r="G196" s="0" t="n">
        <f aca="false">(F196)^2</f>
        <v>0.000686947190426636</v>
      </c>
      <c r="H196" s="0" t="n">
        <f aca="false">ABS(F196)</f>
        <v>0.0262096774193548</v>
      </c>
    </row>
    <row r="197" customFormat="false" ht="15" hidden="false" customHeight="false" outlineLevel="0" collapsed="false">
      <c r="A197" s="0" t="s">
        <v>68</v>
      </c>
      <c r="B197" s="0" t="n">
        <v>62.9</v>
      </c>
      <c r="C197" s="0" t="n">
        <v>51.2</v>
      </c>
      <c r="F197" s="0" t="n">
        <f aca="false">(B197-C197)/B197</f>
        <v>0.186009538950715</v>
      </c>
      <c r="G197" s="0" t="n">
        <f aca="false">(F197)^2</f>
        <v>0.0345995485806577</v>
      </c>
      <c r="H197" s="0" t="n">
        <f aca="false">ABS(F197)</f>
        <v>0.186009538950715</v>
      </c>
    </row>
    <row r="198" customFormat="false" ht="15" hidden="false" customHeight="false" outlineLevel="0" collapsed="false">
      <c r="A198" s="0" t="s">
        <v>640</v>
      </c>
      <c r="B198" s="0" t="n">
        <v>47</v>
      </c>
      <c r="C198" s="0" t="n">
        <v>51.5</v>
      </c>
      <c r="F198" s="0" t="n">
        <f aca="false">(B198-C198)/B198</f>
        <v>-0.0957446808510638</v>
      </c>
      <c r="G198" s="0" t="n">
        <f aca="false">(F198)^2</f>
        <v>0.00916704391127207</v>
      </c>
      <c r="H198" s="0" t="n">
        <f aca="false">ABS(F198)</f>
        <v>0.0957446808510638</v>
      </c>
    </row>
    <row r="199" customFormat="false" ht="15" hidden="false" customHeight="false" outlineLevel="0" collapsed="false">
      <c r="A199" s="0" t="s">
        <v>250</v>
      </c>
      <c r="B199" s="0" t="n">
        <v>42</v>
      </c>
      <c r="C199" s="0" t="n">
        <v>51.7</v>
      </c>
      <c r="F199" s="0" t="n">
        <f aca="false">(B199-C199)/B199</f>
        <v>-0.230952380952381</v>
      </c>
      <c r="G199" s="0" t="n">
        <f aca="false">(F199)^2</f>
        <v>0.0533390022675737</v>
      </c>
      <c r="H199" s="0" t="n">
        <f aca="false">ABS(F199)</f>
        <v>0.230952380952381</v>
      </c>
    </row>
    <row r="200" customFormat="false" ht="15" hidden="false" customHeight="false" outlineLevel="0" collapsed="false">
      <c r="A200" s="0" t="s">
        <v>129</v>
      </c>
      <c r="B200" s="0" t="n">
        <v>64</v>
      </c>
      <c r="C200" s="0" t="n">
        <v>51.7</v>
      </c>
      <c r="F200" s="0" t="n">
        <f aca="false">(B200-C200)/B200</f>
        <v>0.1921875</v>
      </c>
      <c r="G200" s="0" t="n">
        <f aca="false">(F200)^2</f>
        <v>0.03693603515625</v>
      </c>
      <c r="H200" s="0" t="n">
        <f aca="false">ABS(F200)</f>
        <v>0.1921875</v>
      </c>
    </row>
    <row r="201" customFormat="false" ht="15" hidden="false" customHeight="false" outlineLevel="0" collapsed="false">
      <c r="A201" s="0" t="s">
        <v>440</v>
      </c>
      <c r="B201" s="0" t="n">
        <v>48.9</v>
      </c>
      <c r="C201" s="0" t="n">
        <v>52.1</v>
      </c>
      <c r="F201" s="0" t="n">
        <f aca="false">(B201-C201)/B201</f>
        <v>-0.0654396728016361</v>
      </c>
      <c r="G201" s="0" t="n">
        <f aca="false">(F201)^2</f>
        <v>0.00428235077638519</v>
      </c>
      <c r="H201" s="0" t="n">
        <f aca="false">ABS(F201)</f>
        <v>0.0654396728016361</v>
      </c>
    </row>
    <row r="202" customFormat="false" ht="15" hidden="false" customHeight="false" outlineLevel="0" collapsed="false">
      <c r="A202" s="0" t="s">
        <v>264</v>
      </c>
      <c r="B202" s="0" t="n">
        <v>66.1</v>
      </c>
      <c r="C202" s="0" t="n">
        <v>52.2</v>
      </c>
      <c r="F202" s="0" t="n">
        <f aca="false">(B202-C202)/B202</f>
        <v>0.210287443267776</v>
      </c>
      <c r="G202" s="0" t="n">
        <f aca="false">(F202)^2</f>
        <v>0.0442208087960981</v>
      </c>
      <c r="H202" s="0" t="n">
        <f aca="false">ABS(F202)</f>
        <v>0.210287443267776</v>
      </c>
    </row>
    <row r="203" customFormat="false" ht="15" hidden="false" customHeight="false" outlineLevel="0" collapsed="false">
      <c r="A203" s="0" t="s">
        <v>538</v>
      </c>
      <c r="B203" s="0" t="n">
        <v>51</v>
      </c>
      <c r="C203" s="0" t="n">
        <v>52.8</v>
      </c>
      <c r="F203" s="0" t="n">
        <f aca="false">(B203-C203)/B203</f>
        <v>-0.0352941176470588</v>
      </c>
      <c r="G203" s="0" t="n">
        <f aca="false">(F203)^2</f>
        <v>0.00124567474048443</v>
      </c>
      <c r="H203" s="0" t="n">
        <f aca="false">ABS(F203)</f>
        <v>0.0352941176470588</v>
      </c>
    </row>
    <row r="204" customFormat="false" ht="15" hidden="false" customHeight="false" outlineLevel="0" collapsed="false">
      <c r="A204" s="0" t="s">
        <v>173</v>
      </c>
      <c r="B204" s="0" t="n">
        <v>57.7</v>
      </c>
      <c r="C204" s="0" t="n">
        <v>53</v>
      </c>
      <c r="F204" s="0" t="n">
        <f aca="false">(B204-C204)/B204</f>
        <v>0.0814558058925477</v>
      </c>
      <c r="G204" s="0" t="n">
        <f aca="false">(F204)^2</f>
        <v>0.00663504831360441</v>
      </c>
      <c r="H204" s="0" t="n">
        <f aca="false">ABS(F204)</f>
        <v>0.0814558058925477</v>
      </c>
    </row>
    <row r="205" customFormat="false" ht="15" hidden="false" customHeight="false" outlineLevel="0" collapsed="false">
      <c r="A205" s="0" t="s">
        <v>180</v>
      </c>
      <c r="B205" s="0" t="n">
        <v>42.7</v>
      </c>
      <c r="C205" s="0" t="n">
        <v>53.1</v>
      </c>
      <c r="F205" s="0" t="n">
        <f aca="false">(B205-C205)/B205</f>
        <v>-0.243559718969555</v>
      </c>
      <c r="G205" s="0" t="n">
        <f aca="false">(F205)^2</f>
        <v>0.0593213367045286</v>
      </c>
      <c r="H205" s="0" t="n">
        <f aca="false">ABS(F205)</f>
        <v>0.243559718969555</v>
      </c>
    </row>
    <row r="206" customFormat="false" ht="15" hidden="false" customHeight="false" outlineLevel="0" collapsed="false">
      <c r="A206" s="0" t="s">
        <v>89</v>
      </c>
      <c r="B206" s="0" t="n">
        <v>49.3</v>
      </c>
      <c r="C206" s="0" t="n">
        <v>53.7</v>
      </c>
      <c r="F206" s="0" t="n">
        <f aca="false">(B206-C206)/B206</f>
        <v>-0.0892494929006086</v>
      </c>
      <c r="G206" s="0" t="n">
        <f aca="false">(F206)^2</f>
        <v>0.00796547198301579</v>
      </c>
      <c r="H206" s="0" t="n">
        <f aca="false">ABS(F206)</f>
        <v>0.0892494929006086</v>
      </c>
    </row>
    <row r="207" customFormat="false" ht="15" hidden="false" customHeight="false" outlineLevel="0" collapsed="false">
      <c r="A207" s="0" t="s">
        <v>637</v>
      </c>
      <c r="B207" s="0" t="n">
        <v>55.5</v>
      </c>
      <c r="C207" s="0" t="n">
        <v>53.7</v>
      </c>
      <c r="F207" s="0" t="n">
        <f aca="false">(B207-C207)/B207</f>
        <v>0.0324324324324324</v>
      </c>
      <c r="G207" s="0" t="n">
        <f aca="false">(F207)^2</f>
        <v>0.00105186267348429</v>
      </c>
      <c r="H207" s="0" t="n">
        <f aca="false">ABS(F207)</f>
        <v>0.0324324324324324</v>
      </c>
    </row>
    <row r="208" customFormat="false" ht="15" hidden="false" customHeight="false" outlineLevel="0" collapsed="false">
      <c r="A208" s="0" t="s">
        <v>159</v>
      </c>
      <c r="B208" s="0" t="n">
        <v>63.7</v>
      </c>
      <c r="C208" s="0" t="n">
        <v>53.7</v>
      </c>
      <c r="F208" s="0" t="n">
        <f aca="false">(B208-C208)/B208</f>
        <v>0.156985871271586</v>
      </c>
      <c r="G208" s="0" t="n">
        <f aca="false">(F208)^2</f>
        <v>0.0246445637788988</v>
      </c>
      <c r="H208" s="0" t="n">
        <f aca="false">ABS(F208)</f>
        <v>0.156985871271586</v>
      </c>
    </row>
    <row r="209" customFormat="false" ht="15" hidden="false" customHeight="false" outlineLevel="0" collapsed="false">
      <c r="A209" s="0" t="s">
        <v>807</v>
      </c>
      <c r="B209" s="0" t="n">
        <v>44.8</v>
      </c>
      <c r="C209" s="0" t="n">
        <v>54.7</v>
      </c>
      <c r="F209" s="0" t="n">
        <f aca="false">(B209-C209)/B209</f>
        <v>-0.220982142857143</v>
      </c>
      <c r="G209" s="0" t="n">
        <f aca="false">(F209)^2</f>
        <v>0.0488331074617348</v>
      </c>
      <c r="H209" s="0" t="n">
        <f aca="false">ABS(F209)</f>
        <v>0.220982142857143</v>
      </c>
    </row>
    <row r="210" customFormat="false" ht="15" hidden="false" customHeight="false" outlineLevel="0" collapsed="false">
      <c r="A210" s="0" t="s">
        <v>895</v>
      </c>
      <c r="B210" s="0" t="n">
        <v>43.5</v>
      </c>
      <c r="C210" s="0" t="n">
        <v>54.9</v>
      </c>
      <c r="F210" s="0" t="n">
        <f aca="false">(B210-C210)/B210</f>
        <v>-0.262068965517241</v>
      </c>
      <c r="G210" s="0" t="n">
        <f aca="false">(F210)^2</f>
        <v>0.068680142687277</v>
      </c>
      <c r="H210" s="0" t="n">
        <f aca="false">ABS(F210)</f>
        <v>0.262068965517241</v>
      </c>
    </row>
    <row r="211" customFormat="false" ht="15" hidden="false" customHeight="false" outlineLevel="0" collapsed="false">
      <c r="A211" s="0" t="s">
        <v>52</v>
      </c>
      <c r="B211" s="0" t="n">
        <v>45.7</v>
      </c>
      <c r="C211" s="0" t="n">
        <v>54.9</v>
      </c>
      <c r="F211" s="0" t="n">
        <f aca="false">(B211-C211)/B211</f>
        <v>-0.201312910284464</v>
      </c>
      <c r="G211" s="0" t="n">
        <f aca="false">(F211)^2</f>
        <v>0.0405268878472006</v>
      </c>
      <c r="H211" s="0" t="n">
        <f aca="false">ABS(F211)</f>
        <v>0.201312910284464</v>
      </c>
    </row>
    <row r="212" customFormat="false" ht="15" hidden="false" customHeight="false" outlineLevel="0" collapsed="false">
      <c r="A212" s="0" t="s">
        <v>976</v>
      </c>
      <c r="B212" s="0" t="n">
        <v>56.4</v>
      </c>
      <c r="C212" s="0" t="n">
        <v>54.9</v>
      </c>
      <c r="F212" s="0" t="n">
        <f aca="false">(B212-C212)/B212</f>
        <v>0.0265957446808511</v>
      </c>
      <c r="G212" s="0" t="n">
        <f aca="false">(F212)^2</f>
        <v>0.000707333635129018</v>
      </c>
      <c r="H212" s="0" t="n">
        <f aca="false">ABS(F212)</f>
        <v>0.0265957446808511</v>
      </c>
    </row>
    <row r="213" customFormat="false" ht="15" hidden="false" customHeight="false" outlineLevel="0" collapsed="false">
      <c r="A213" s="0" t="s">
        <v>340</v>
      </c>
      <c r="B213" s="0" t="n">
        <v>50.4</v>
      </c>
      <c r="C213" s="0" t="n">
        <v>55</v>
      </c>
      <c r="F213" s="0" t="n">
        <f aca="false">(B213-C213)/B213</f>
        <v>-0.0912698412698413</v>
      </c>
      <c r="G213" s="0" t="n">
        <f aca="false">(F213)^2</f>
        <v>0.00833018392542203</v>
      </c>
      <c r="H213" s="0" t="n">
        <f aca="false">ABS(F213)</f>
        <v>0.0912698412698413</v>
      </c>
    </row>
    <row r="214" customFormat="false" ht="15" hidden="false" customHeight="false" outlineLevel="0" collapsed="false">
      <c r="A214" s="0" t="s">
        <v>148</v>
      </c>
      <c r="B214" s="0" t="n">
        <v>55.5</v>
      </c>
      <c r="C214" s="0" t="n">
        <v>55</v>
      </c>
      <c r="F214" s="0" t="n">
        <f aca="false">(B214-C214)/B214</f>
        <v>0.00900900900900901</v>
      </c>
      <c r="G214" s="0" t="n">
        <f aca="false">(F214)^2</f>
        <v>8.11622433244055E-005</v>
      </c>
      <c r="H214" s="0" t="n">
        <f aca="false">ABS(F214)</f>
        <v>0.00900900900900901</v>
      </c>
    </row>
    <row r="215" customFormat="false" ht="15" hidden="false" customHeight="false" outlineLevel="0" collapsed="false">
      <c r="A215" s="0" t="s">
        <v>112</v>
      </c>
      <c r="B215" s="0" t="n">
        <v>53.7</v>
      </c>
      <c r="C215" s="0" t="n">
        <v>55.1</v>
      </c>
      <c r="F215" s="0" t="n">
        <f aca="false">(B215-C215)/B215</f>
        <v>-0.0260707635009311</v>
      </c>
      <c r="G215" s="0" t="n">
        <f aca="false">(F215)^2</f>
        <v>0.00067968470952148</v>
      </c>
      <c r="H215" s="0" t="n">
        <f aca="false">ABS(F215)</f>
        <v>0.0260707635009311</v>
      </c>
    </row>
    <row r="216" customFormat="false" ht="15" hidden="false" customHeight="false" outlineLevel="0" collapsed="false">
      <c r="A216" s="0" t="s">
        <v>554</v>
      </c>
      <c r="B216" s="0" t="n">
        <v>55.2</v>
      </c>
      <c r="C216" s="0" t="n">
        <v>55.2</v>
      </c>
      <c r="F216" s="0" t="n">
        <f aca="false">(B216-C216)/B216</f>
        <v>0</v>
      </c>
      <c r="G216" s="0" t="n">
        <f aca="false">(F216)^2</f>
        <v>0</v>
      </c>
      <c r="H216" s="0" t="n">
        <f aca="false">ABS(F216)</f>
        <v>0</v>
      </c>
    </row>
    <row r="217" customFormat="false" ht="15" hidden="false" customHeight="false" outlineLevel="0" collapsed="false">
      <c r="A217" s="0" t="s">
        <v>38</v>
      </c>
      <c r="B217" s="0" t="n">
        <v>56.5</v>
      </c>
      <c r="C217" s="0" t="n">
        <v>55.3</v>
      </c>
      <c r="F217" s="0" t="n">
        <f aca="false">(B217-C217)/B217</f>
        <v>0.0212389380530974</v>
      </c>
      <c r="G217" s="0" t="n">
        <f aca="false">(F217)^2</f>
        <v>0.000451092489623309</v>
      </c>
      <c r="H217" s="0" t="n">
        <f aca="false">ABS(F217)</f>
        <v>0.0212389380530974</v>
      </c>
    </row>
    <row r="218" customFormat="false" ht="15" hidden="false" customHeight="false" outlineLevel="0" collapsed="false">
      <c r="A218" s="0" t="s">
        <v>207</v>
      </c>
      <c r="B218" s="0" t="n">
        <v>50.4</v>
      </c>
      <c r="C218" s="0" t="n">
        <v>55.5</v>
      </c>
      <c r="F218" s="0" t="n">
        <f aca="false">(B218-C218)/B218</f>
        <v>-0.101190476190476</v>
      </c>
      <c r="G218" s="0" t="n">
        <f aca="false">(F218)^2</f>
        <v>0.0102395124716553</v>
      </c>
      <c r="H218" s="0" t="n">
        <f aca="false">ABS(F218)</f>
        <v>0.101190476190476</v>
      </c>
    </row>
    <row r="219" customFormat="false" ht="15" hidden="false" customHeight="false" outlineLevel="0" collapsed="false">
      <c r="A219" s="0" t="s">
        <v>54</v>
      </c>
      <c r="B219" s="0" t="n">
        <v>57.1</v>
      </c>
      <c r="C219" s="0" t="n">
        <v>55.9</v>
      </c>
      <c r="F219" s="0" t="n">
        <f aca="false">(B219-C219)/B219</f>
        <v>0.0210157618213661</v>
      </c>
      <c r="G219" s="0" t="n">
        <f aca="false">(F219)^2</f>
        <v>0.000441662244932388</v>
      </c>
      <c r="H219" s="0" t="n">
        <f aca="false">ABS(F219)</f>
        <v>0.0210157618213661</v>
      </c>
    </row>
    <row r="220" customFormat="false" ht="15" hidden="false" customHeight="false" outlineLevel="0" collapsed="false">
      <c r="A220" s="0" t="s">
        <v>288</v>
      </c>
      <c r="B220" s="0" t="n">
        <v>48.9</v>
      </c>
      <c r="C220" s="0" t="n">
        <v>56</v>
      </c>
      <c r="F220" s="0" t="n">
        <f aca="false">(B220-C220)/B220</f>
        <v>-0.14519427402863</v>
      </c>
      <c r="G220" s="0" t="n">
        <f aca="false">(F220)^2</f>
        <v>0.0210813772107009</v>
      </c>
      <c r="H220" s="0" t="n">
        <f aca="false">ABS(F220)</f>
        <v>0.14519427402863</v>
      </c>
    </row>
    <row r="221" customFormat="false" ht="15" hidden="false" customHeight="false" outlineLevel="0" collapsed="false">
      <c r="A221" s="0" t="s">
        <v>652</v>
      </c>
      <c r="B221" s="0" t="n">
        <v>53.8</v>
      </c>
      <c r="C221" s="0" t="n">
        <v>56</v>
      </c>
      <c r="F221" s="0" t="n">
        <f aca="false">(B221-C221)/B221</f>
        <v>-0.0408921933085502</v>
      </c>
      <c r="G221" s="0" t="n">
        <f aca="false">(F221)^2</f>
        <v>0.00167217147358384</v>
      </c>
      <c r="H221" s="0" t="n">
        <f aca="false">ABS(F221)</f>
        <v>0.0408921933085502</v>
      </c>
    </row>
    <row r="222" customFormat="false" ht="15" hidden="false" customHeight="false" outlineLevel="0" collapsed="false">
      <c r="A222" s="0" t="s">
        <v>559</v>
      </c>
      <c r="B222" s="0" t="n">
        <v>57.7</v>
      </c>
      <c r="C222" s="0" t="n">
        <v>56</v>
      </c>
      <c r="F222" s="0" t="n">
        <f aca="false">(B222-C222)/B222</f>
        <v>0.0294627383015598</v>
      </c>
      <c r="G222" s="0" t="n">
        <f aca="false">(F222)^2</f>
        <v>0.000868052948226201</v>
      </c>
      <c r="H222" s="0" t="n">
        <f aca="false">ABS(F222)</f>
        <v>0.0294627383015598</v>
      </c>
    </row>
    <row r="223" customFormat="false" ht="15" hidden="false" customHeight="false" outlineLevel="0" collapsed="false">
      <c r="A223" s="0" t="s">
        <v>169</v>
      </c>
      <c r="B223" s="0" t="n">
        <v>69.3</v>
      </c>
      <c r="C223" s="0" t="n">
        <v>56.1</v>
      </c>
      <c r="D223" s="0" t="n">
        <v>69.3</v>
      </c>
      <c r="E223" s="0" t="n">
        <v>56.1</v>
      </c>
      <c r="F223" s="0" t="n">
        <f aca="false">(B223-C223)/B223</f>
        <v>0.19047619047619</v>
      </c>
      <c r="G223" s="0" t="n">
        <f aca="false">(F223)^2</f>
        <v>0.036281179138322</v>
      </c>
      <c r="H223" s="0" t="n">
        <f aca="false">ABS(F223)</f>
        <v>0.19047619047619</v>
      </c>
    </row>
    <row r="224" customFormat="false" ht="15" hidden="false" customHeight="false" outlineLevel="0" collapsed="false">
      <c r="A224" s="0" t="s">
        <v>656</v>
      </c>
      <c r="B224" s="0" t="n">
        <v>41.5</v>
      </c>
      <c r="C224" s="0" t="n">
        <v>56.3</v>
      </c>
      <c r="F224" s="0" t="n">
        <f aca="false">(B224-C224)/B224</f>
        <v>-0.356626506024096</v>
      </c>
      <c r="G224" s="0" t="n">
        <f aca="false">(F224)^2</f>
        <v>0.127182464798955</v>
      </c>
      <c r="H224" s="0" t="n">
        <f aca="false">ABS(F224)</f>
        <v>0.356626506024096</v>
      </c>
    </row>
    <row r="225" customFormat="false" ht="15" hidden="false" customHeight="false" outlineLevel="0" collapsed="false">
      <c r="A225" s="0" t="s">
        <v>847</v>
      </c>
      <c r="B225" s="0" t="n">
        <v>44.5</v>
      </c>
      <c r="C225" s="0" t="n">
        <v>56.3</v>
      </c>
      <c r="F225" s="0" t="n">
        <f aca="false">(B225-C225)/B225</f>
        <v>-0.265168539325843</v>
      </c>
      <c r="G225" s="0" t="n">
        <f aca="false">(F225)^2</f>
        <v>0.0703143542482009</v>
      </c>
      <c r="H225" s="0" t="n">
        <f aca="false">ABS(F225)</f>
        <v>0.265168539325843</v>
      </c>
    </row>
    <row r="226" customFormat="false" ht="15" hidden="false" customHeight="false" outlineLevel="0" collapsed="false">
      <c r="A226" s="0" t="s">
        <v>184</v>
      </c>
      <c r="B226" s="0" t="n">
        <v>54.8</v>
      </c>
      <c r="C226" s="0" t="n">
        <v>56.5</v>
      </c>
      <c r="F226" s="0" t="n">
        <f aca="false">(B226-C226)/B226</f>
        <v>-0.031021897810219</v>
      </c>
      <c r="G226" s="0" t="n">
        <f aca="false">(F226)^2</f>
        <v>0.000962358143747672</v>
      </c>
      <c r="H226" s="0" t="n">
        <f aca="false">ABS(F226)</f>
        <v>0.031021897810219</v>
      </c>
    </row>
    <row r="227" customFormat="false" ht="15" hidden="false" customHeight="false" outlineLevel="0" collapsed="false">
      <c r="A227" s="0" t="s">
        <v>362</v>
      </c>
      <c r="B227" s="0" t="n">
        <v>56.6</v>
      </c>
      <c r="C227" s="0" t="n">
        <v>56.5</v>
      </c>
      <c r="F227" s="0" t="n">
        <f aca="false">(B227-C227)/B227</f>
        <v>0.00176678445229684</v>
      </c>
      <c r="G227" s="0" t="n">
        <f aca="false">(F227)^2</f>
        <v>3.12152730087786E-006</v>
      </c>
      <c r="H227" s="0" t="n">
        <f aca="false">ABS(F227)</f>
        <v>0.00176678445229684</v>
      </c>
    </row>
    <row r="228" customFormat="false" ht="15" hidden="false" customHeight="false" outlineLevel="0" collapsed="false">
      <c r="A228" s="0" t="s">
        <v>110</v>
      </c>
      <c r="B228" s="0" t="n">
        <v>53.5</v>
      </c>
      <c r="C228" s="0" t="n">
        <v>56.6</v>
      </c>
      <c r="F228" s="0" t="n">
        <f aca="false">(B228-C228)/B228</f>
        <v>-0.0579439252336449</v>
      </c>
      <c r="G228" s="0" t="n">
        <f aca="false">(F228)^2</f>
        <v>0.00335749847148223</v>
      </c>
      <c r="H228" s="0" t="n">
        <f aca="false">ABS(F228)</f>
        <v>0.0579439252336449</v>
      </c>
    </row>
    <row r="229" customFormat="false" ht="15" hidden="false" customHeight="false" outlineLevel="0" collapsed="false">
      <c r="A229" s="0" t="s">
        <v>156</v>
      </c>
      <c r="B229" s="0" t="n">
        <v>54.1</v>
      </c>
      <c r="C229" s="0" t="n">
        <v>56.6</v>
      </c>
      <c r="F229" s="0" t="n">
        <f aca="false">(B229-C229)/B229</f>
        <v>-0.0462107208872458</v>
      </c>
      <c r="G229" s="0" t="n">
        <f aca="false">(F229)^2</f>
        <v>0.00213543072491894</v>
      </c>
      <c r="H229" s="0" t="n">
        <f aca="false">ABS(F229)</f>
        <v>0.0462107208872458</v>
      </c>
    </row>
    <row r="230" customFormat="false" ht="15" hidden="false" customHeight="false" outlineLevel="0" collapsed="false">
      <c r="A230" s="0" t="s">
        <v>445</v>
      </c>
      <c r="B230" s="0" t="n">
        <v>57.1</v>
      </c>
      <c r="C230" s="0" t="n">
        <v>57.1</v>
      </c>
      <c r="F230" s="0" t="n">
        <f aca="false">(B230-C230)/B230</f>
        <v>0</v>
      </c>
      <c r="G230" s="0" t="n">
        <f aca="false">(F230)^2</f>
        <v>0</v>
      </c>
      <c r="H230" s="0" t="n">
        <f aca="false">ABS(F230)</f>
        <v>0</v>
      </c>
    </row>
    <row r="231" customFormat="false" ht="15" hidden="false" customHeight="false" outlineLevel="0" collapsed="false">
      <c r="A231" s="0" t="s">
        <v>594</v>
      </c>
      <c r="B231" s="0" t="n">
        <v>70.4</v>
      </c>
      <c r="C231" s="0" t="n">
        <v>57.7</v>
      </c>
      <c r="F231" s="0" t="n">
        <f aca="false">(B231-C231)/B231</f>
        <v>0.180397727272727</v>
      </c>
      <c r="G231" s="0" t="n">
        <f aca="false">(F231)^2</f>
        <v>0.0325433400051653</v>
      </c>
      <c r="H231" s="0" t="n">
        <f aca="false">ABS(F231)</f>
        <v>0.180397727272727</v>
      </c>
    </row>
    <row r="232" customFormat="false" ht="15" hidden="false" customHeight="false" outlineLevel="0" collapsed="false">
      <c r="A232" s="0" t="s">
        <v>127</v>
      </c>
      <c r="B232" s="0" t="n">
        <v>48.1</v>
      </c>
      <c r="C232" s="0" t="n">
        <v>58</v>
      </c>
      <c r="F232" s="0" t="n">
        <f aca="false">(B232-C232)/B232</f>
        <v>-0.205821205821206</v>
      </c>
      <c r="G232" s="0" t="n">
        <f aca="false">(F232)^2</f>
        <v>0.0423623687656951</v>
      </c>
      <c r="H232" s="0" t="n">
        <f aca="false">ABS(F232)</f>
        <v>0.205821205821206</v>
      </c>
    </row>
    <row r="233" customFormat="false" ht="15" hidden="false" customHeight="false" outlineLevel="0" collapsed="false">
      <c r="A233" s="0" t="s">
        <v>301</v>
      </c>
      <c r="B233" s="0" t="n">
        <v>73.3</v>
      </c>
      <c r="C233" s="0" t="n">
        <v>58</v>
      </c>
      <c r="F233" s="0" t="n">
        <f aca="false">(B233-C233)/B233</f>
        <v>0.208731241473397</v>
      </c>
      <c r="G233" s="0" t="n">
        <f aca="false">(F233)^2</f>
        <v>0.0435687311670256</v>
      </c>
      <c r="H233" s="0" t="n">
        <f aca="false">ABS(F233)</f>
        <v>0.208731241473397</v>
      </c>
    </row>
    <row r="234" customFormat="false" ht="15" hidden="false" customHeight="false" outlineLevel="0" collapsed="false">
      <c r="A234" s="0" t="s">
        <v>818</v>
      </c>
      <c r="B234" s="0" t="n">
        <v>52.9</v>
      </c>
      <c r="C234" s="0" t="n">
        <v>58.5</v>
      </c>
      <c r="F234" s="0" t="n">
        <f aca="false">(B234-C234)/B234</f>
        <v>-0.10586011342155</v>
      </c>
      <c r="G234" s="0" t="n">
        <f aca="false">(F234)^2</f>
        <v>0.0112063636136235</v>
      </c>
      <c r="H234" s="0" t="n">
        <f aca="false">ABS(F234)</f>
        <v>0.10586011342155</v>
      </c>
    </row>
    <row r="235" customFormat="false" ht="15" hidden="false" customHeight="false" outlineLevel="0" collapsed="false">
      <c r="A235" s="0" t="s">
        <v>485</v>
      </c>
      <c r="B235" s="0" t="n">
        <v>49</v>
      </c>
      <c r="C235" s="0" t="n">
        <v>58.7</v>
      </c>
      <c r="F235" s="0" t="n">
        <f aca="false">(B235-C235)/B235</f>
        <v>-0.197959183673469</v>
      </c>
      <c r="G235" s="0" t="n">
        <f aca="false">(F235)^2</f>
        <v>0.0391878384006664</v>
      </c>
      <c r="H235" s="0" t="n">
        <f aca="false">ABS(F235)</f>
        <v>0.197959183673469</v>
      </c>
    </row>
    <row r="236" customFormat="false" ht="15" hidden="false" customHeight="false" outlineLevel="0" collapsed="false">
      <c r="A236" s="0" t="s">
        <v>541</v>
      </c>
      <c r="B236" s="0" t="n">
        <v>65.7</v>
      </c>
      <c r="C236" s="0" t="n">
        <v>58.8</v>
      </c>
      <c r="F236" s="0" t="n">
        <f aca="false">(B236-C236)/B236</f>
        <v>0.105022831050228</v>
      </c>
      <c r="G236" s="0" t="n">
        <f aca="false">(F236)^2</f>
        <v>0.0110297950418048</v>
      </c>
      <c r="H236" s="0" t="n">
        <f aca="false">ABS(F236)</f>
        <v>0.105022831050228</v>
      </c>
    </row>
    <row r="237" customFormat="false" ht="15" hidden="false" customHeight="false" outlineLevel="0" collapsed="false">
      <c r="A237" s="0" t="s">
        <v>143</v>
      </c>
      <c r="B237" s="0" t="n">
        <v>53.2</v>
      </c>
      <c r="C237" s="0" t="n">
        <v>58.9</v>
      </c>
      <c r="F237" s="0" t="n">
        <f aca="false">(B237-C237)/B237</f>
        <v>-0.107142857142857</v>
      </c>
      <c r="G237" s="0" t="n">
        <f aca="false">(F237)^2</f>
        <v>0.0114795918367347</v>
      </c>
      <c r="H237" s="0" t="n">
        <f aca="false">ABS(F237)</f>
        <v>0.107142857142857</v>
      </c>
    </row>
    <row r="238" customFormat="false" ht="15" hidden="false" customHeight="false" outlineLevel="0" collapsed="false">
      <c r="A238" s="0" t="s">
        <v>56</v>
      </c>
      <c r="B238" s="0" t="n">
        <v>64.9</v>
      </c>
      <c r="C238" s="0" t="n">
        <v>58.9</v>
      </c>
      <c r="F238" s="0" t="n">
        <f aca="false">(B238-C238)/B238</f>
        <v>0.0924499229583976</v>
      </c>
      <c r="G238" s="0" t="n">
        <f aca="false">(F238)^2</f>
        <v>0.00854698825501366</v>
      </c>
      <c r="H238" s="0" t="n">
        <f aca="false">ABS(F238)</f>
        <v>0.0924499229583976</v>
      </c>
    </row>
    <row r="239" customFormat="false" ht="15" hidden="false" customHeight="false" outlineLevel="0" collapsed="false">
      <c r="A239" s="0" t="s">
        <v>510</v>
      </c>
      <c r="B239" s="0" t="n">
        <v>47</v>
      </c>
      <c r="C239" s="0" t="n">
        <v>59</v>
      </c>
      <c r="F239" s="0" t="n">
        <f aca="false">(B239-C239)/B239</f>
        <v>-0.25531914893617</v>
      </c>
      <c r="G239" s="0" t="n">
        <f aca="false">(F239)^2</f>
        <v>0.0651878678134903</v>
      </c>
      <c r="H239" s="0" t="n">
        <f aca="false">ABS(F239)</f>
        <v>0.25531914893617</v>
      </c>
    </row>
    <row r="240" customFormat="false" ht="15" hidden="false" customHeight="false" outlineLevel="0" collapsed="false">
      <c r="A240" s="0" t="s">
        <v>489</v>
      </c>
      <c r="B240" s="0" t="n">
        <v>61.8</v>
      </c>
      <c r="C240" s="0" t="n">
        <v>59.4</v>
      </c>
      <c r="F240" s="0" t="n">
        <f aca="false">(B240-C240)/B240</f>
        <v>0.0388349514563107</v>
      </c>
      <c r="G240" s="0" t="n">
        <f aca="false">(F240)^2</f>
        <v>0.00150815345461401</v>
      </c>
      <c r="H240" s="0" t="n">
        <f aca="false">ABS(F240)</f>
        <v>0.0388349514563107</v>
      </c>
    </row>
    <row r="241" customFormat="false" ht="15" hidden="false" customHeight="false" outlineLevel="0" collapsed="false">
      <c r="A241" s="0" t="s">
        <v>92</v>
      </c>
      <c r="B241" s="0" t="n">
        <v>59</v>
      </c>
      <c r="C241" s="0" t="n">
        <v>59.5</v>
      </c>
      <c r="F241" s="0" t="n">
        <f aca="false">(B241-C241)/B241</f>
        <v>-0.00847457627118644</v>
      </c>
      <c r="G241" s="0" t="n">
        <f aca="false">(F241)^2</f>
        <v>7.18184429761563E-005</v>
      </c>
      <c r="H241" s="0" t="n">
        <f aca="false">ABS(F241)</f>
        <v>0.00847457627118644</v>
      </c>
    </row>
    <row r="242" customFormat="false" ht="15" hidden="false" customHeight="false" outlineLevel="0" collapsed="false">
      <c r="A242" s="0" t="s">
        <v>783</v>
      </c>
      <c r="B242" s="0" t="n">
        <v>56.2</v>
      </c>
      <c r="C242" s="0" t="n">
        <v>59.7</v>
      </c>
      <c r="F242" s="0" t="n">
        <f aca="false">(B242-C242)/B242</f>
        <v>-0.0622775800711744</v>
      </c>
      <c r="G242" s="0" t="n">
        <f aca="false">(F242)^2</f>
        <v>0.00387849697952153</v>
      </c>
      <c r="H242" s="0" t="n">
        <f aca="false">ABS(F242)</f>
        <v>0.0622775800711744</v>
      </c>
    </row>
    <row r="243" customFormat="false" ht="15" hidden="false" customHeight="false" outlineLevel="0" collapsed="false">
      <c r="A243" s="0" t="s">
        <v>412</v>
      </c>
      <c r="B243" s="0" t="n">
        <v>53.7</v>
      </c>
      <c r="C243" s="0" t="n">
        <v>59.9</v>
      </c>
      <c r="F243" s="0" t="n">
        <f aca="false">(B243-C243)/B243</f>
        <v>-0.115456238361266</v>
      </c>
      <c r="G243" s="0" t="n">
        <f aca="false">(F243)^2</f>
        <v>0.0133301429765335</v>
      </c>
      <c r="H243" s="0" t="n">
        <f aca="false">ABS(F243)</f>
        <v>0.115456238361266</v>
      </c>
    </row>
    <row r="244" customFormat="false" ht="15" hidden="false" customHeight="false" outlineLevel="0" collapsed="false">
      <c r="A244" s="0" t="s">
        <v>821</v>
      </c>
      <c r="B244" s="0" t="n">
        <v>55.1</v>
      </c>
      <c r="C244" s="0" t="n">
        <v>60</v>
      </c>
      <c r="F244" s="0" t="n">
        <f aca="false">(B244-C244)/B244</f>
        <v>-0.0889292196007259</v>
      </c>
      <c r="G244" s="0" t="n">
        <f aca="false">(F244)^2</f>
        <v>0.00790840609879414</v>
      </c>
      <c r="H244" s="0" t="n">
        <f aca="false">ABS(F244)</f>
        <v>0.0889292196007259</v>
      </c>
    </row>
    <row r="245" customFormat="false" ht="15" hidden="false" customHeight="false" outlineLevel="0" collapsed="false">
      <c r="A245" s="0" t="s">
        <v>441</v>
      </c>
      <c r="B245" s="0" t="n">
        <v>46.2</v>
      </c>
      <c r="C245" s="0" t="n">
        <v>60.1</v>
      </c>
      <c r="F245" s="0" t="n">
        <f aca="false">(B245-C245)/B245</f>
        <v>-0.300865800865801</v>
      </c>
      <c r="G245" s="0" t="n">
        <f aca="false">(F245)^2</f>
        <v>0.0905202301306197</v>
      </c>
      <c r="H245" s="0" t="n">
        <f aca="false">ABS(F245)</f>
        <v>0.300865800865801</v>
      </c>
    </row>
    <row r="246" customFormat="false" ht="15" hidden="false" customHeight="false" outlineLevel="0" collapsed="false">
      <c r="A246" s="0" t="s">
        <v>705</v>
      </c>
      <c r="B246" s="0" t="n">
        <v>50.3</v>
      </c>
      <c r="C246" s="0" t="n">
        <v>60.2</v>
      </c>
      <c r="F246" s="0" t="n">
        <f aca="false">(B246-C246)/B246</f>
        <v>-0.196819085487078</v>
      </c>
      <c r="G246" s="0" t="n">
        <f aca="false">(F246)^2</f>
        <v>0.0387377524119696</v>
      </c>
      <c r="H246" s="0" t="n">
        <f aca="false">ABS(F246)</f>
        <v>0.196819085487078</v>
      </c>
    </row>
    <row r="247" customFormat="false" ht="15" hidden="false" customHeight="false" outlineLevel="0" collapsed="false">
      <c r="A247" s="0" t="s">
        <v>49</v>
      </c>
      <c r="B247" s="0" t="n">
        <v>76.6</v>
      </c>
      <c r="C247" s="0" t="n">
        <v>60.4</v>
      </c>
      <c r="F247" s="0" t="n">
        <f aca="false">(B247-C247)/B247</f>
        <v>0.211488250652741</v>
      </c>
      <c r="G247" s="0" t="n">
        <f aca="false">(F247)^2</f>
        <v>0.0447272801641568</v>
      </c>
      <c r="H247" s="0" t="n">
        <f aca="false">ABS(F247)</f>
        <v>0.211488250652741</v>
      </c>
    </row>
    <row r="248" customFormat="false" ht="15" hidden="false" customHeight="false" outlineLevel="0" collapsed="false">
      <c r="A248" s="0" t="s">
        <v>155</v>
      </c>
      <c r="B248" s="0" t="n">
        <v>62</v>
      </c>
      <c r="C248" s="0" t="n">
        <v>60.5</v>
      </c>
      <c r="F248" s="0" t="n">
        <f aca="false">(B248-C248)/B248</f>
        <v>0.0241935483870968</v>
      </c>
      <c r="G248" s="0" t="n">
        <f aca="false">(F248)^2</f>
        <v>0.000585327783558793</v>
      </c>
      <c r="H248" s="0" t="n">
        <f aca="false">ABS(F248)</f>
        <v>0.0241935483870968</v>
      </c>
    </row>
    <row r="249" customFormat="false" ht="15" hidden="false" customHeight="false" outlineLevel="0" collapsed="false">
      <c r="A249" s="0" t="s">
        <v>188</v>
      </c>
      <c r="B249" s="0" t="n">
        <v>63.6</v>
      </c>
      <c r="C249" s="0" t="n">
        <v>60.6</v>
      </c>
      <c r="F249" s="0" t="n">
        <f aca="false">(B249-C249)/B249</f>
        <v>0.0471698113207547</v>
      </c>
      <c r="G249" s="0" t="n">
        <f aca="false">(F249)^2</f>
        <v>0.0022249911000356</v>
      </c>
      <c r="H249" s="0" t="n">
        <f aca="false">ABS(F249)</f>
        <v>0.0471698113207547</v>
      </c>
    </row>
    <row r="250" customFormat="false" ht="15" hidden="false" customHeight="false" outlineLevel="0" collapsed="false">
      <c r="A250" s="0" t="s">
        <v>234</v>
      </c>
      <c r="B250" s="0" t="n">
        <v>58.9</v>
      </c>
      <c r="C250" s="0" t="n">
        <v>60.7</v>
      </c>
      <c r="F250" s="0" t="n">
        <f aca="false">(B250-C250)/B250</f>
        <v>-0.0305602716468592</v>
      </c>
      <c r="G250" s="0" t="n">
        <f aca="false">(F250)^2</f>
        <v>0.000933930203129824</v>
      </c>
      <c r="H250" s="0" t="n">
        <f aca="false">ABS(F250)</f>
        <v>0.0305602716468592</v>
      </c>
    </row>
    <row r="251" customFormat="false" ht="15" hidden="false" customHeight="false" outlineLevel="0" collapsed="false">
      <c r="A251" s="0" t="s">
        <v>80</v>
      </c>
      <c r="B251" s="0" t="n">
        <v>61.6</v>
      </c>
      <c r="C251" s="0" t="n">
        <v>60.7</v>
      </c>
      <c r="F251" s="0" t="n">
        <f aca="false">(B251-C251)/B251</f>
        <v>0.0146103896103896</v>
      </c>
      <c r="G251" s="0" t="n">
        <f aca="false">(F251)^2</f>
        <v>0.00021346348456738</v>
      </c>
      <c r="H251" s="0" t="n">
        <f aca="false">ABS(F251)</f>
        <v>0.0146103896103896</v>
      </c>
    </row>
    <row r="252" customFormat="false" ht="15" hidden="false" customHeight="false" outlineLevel="0" collapsed="false">
      <c r="A252" s="0" t="s">
        <v>625</v>
      </c>
      <c r="B252" s="0" t="n">
        <v>66.2</v>
      </c>
      <c r="C252" s="0" t="n">
        <v>60.8</v>
      </c>
      <c r="F252" s="0" t="n">
        <f aca="false">(B252-C252)/B252</f>
        <v>0.081570996978852</v>
      </c>
      <c r="G252" s="0" t="n">
        <f aca="false">(F252)^2</f>
        <v>0.00665382754812389</v>
      </c>
      <c r="H252" s="0" t="n">
        <f aca="false">ABS(F252)</f>
        <v>0.081570996978852</v>
      </c>
    </row>
    <row r="253" customFormat="false" ht="15" hidden="false" customHeight="false" outlineLevel="0" collapsed="false">
      <c r="A253" s="0" t="s">
        <v>140</v>
      </c>
      <c r="B253" s="0" t="n">
        <v>64.7</v>
      </c>
      <c r="C253" s="0" t="n">
        <v>61</v>
      </c>
      <c r="F253" s="0" t="n">
        <f aca="false">(B253-C253)/B253</f>
        <v>0.0571870170015456</v>
      </c>
      <c r="G253" s="0" t="n">
        <f aca="false">(F253)^2</f>
        <v>0.00327035491353507</v>
      </c>
      <c r="H253" s="0" t="n">
        <f aca="false">ABS(F253)</f>
        <v>0.0571870170015456</v>
      </c>
    </row>
    <row r="254" customFormat="false" ht="15" hidden="false" customHeight="false" outlineLevel="0" collapsed="false">
      <c r="A254" s="0" t="s">
        <v>626</v>
      </c>
      <c r="B254" s="0" t="n">
        <v>66.8</v>
      </c>
      <c r="C254" s="0" t="n">
        <v>61.6</v>
      </c>
      <c r="F254" s="0" t="n">
        <f aca="false">(B254-C254)/B254</f>
        <v>0.0778443113772454</v>
      </c>
      <c r="G254" s="0" t="n">
        <f aca="false">(F254)^2</f>
        <v>0.00605973681379754</v>
      </c>
      <c r="H254" s="0" t="n">
        <f aca="false">ABS(F254)</f>
        <v>0.0778443113772454</v>
      </c>
    </row>
    <row r="255" customFormat="false" ht="15" hidden="false" customHeight="false" outlineLevel="0" collapsed="false">
      <c r="A255" s="0" t="s">
        <v>387</v>
      </c>
      <c r="B255" s="0" t="n">
        <v>59.2</v>
      </c>
      <c r="C255" s="0" t="n">
        <v>61.8</v>
      </c>
      <c r="F255" s="0" t="n">
        <f aca="false">(B255-C255)/B255</f>
        <v>-0.0439189189189188</v>
      </c>
      <c r="G255" s="0" t="n">
        <f aca="false">(F255)^2</f>
        <v>0.00192887143900657</v>
      </c>
      <c r="H255" s="0" t="n">
        <f aca="false">ABS(F255)</f>
        <v>0.0439189189189188</v>
      </c>
    </row>
    <row r="256" customFormat="false" ht="15" hidden="false" customHeight="false" outlineLevel="0" collapsed="false">
      <c r="A256" s="0" t="s">
        <v>597</v>
      </c>
      <c r="B256" s="0" t="n">
        <v>55.9</v>
      </c>
      <c r="C256" s="0" t="n">
        <v>62.2</v>
      </c>
      <c r="F256" s="0" t="n">
        <f aca="false">(B256-C256)/B256</f>
        <v>-0.112701252236136</v>
      </c>
      <c r="G256" s="0" t="n">
        <f aca="false">(F256)^2</f>
        <v>0.0127015722555932</v>
      </c>
      <c r="H256" s="0" t="n">
        <f aca="false">ABS(F256)</f>
        <v>0.112701252236136</v>
      </c>
    </row>
    <row r="257" customFormat="false" ht="15" hidden="false" customHeight="false" outlineLevel="0" collapsed="false">
      <c r="A257" s="0" t="s">
        <v>480</v>
      </c>
      <c r="B257" s="0" t="n">
        <v>62.1</v>
      </c>
      <c r="C257" s="0" t="n">
        <v>62.3</v>
      </c>
      <c r="F257" s="0" t="n">
        <f aca="false">(B257-C257)/B257</f>
        <v>-0.00322061191626402</v>
      </c>
      <c r="G257" s="0" t="n">
        <f aca="false">(F257)^2</f>
        <v>1.03723411151818E-005</v>
      </c>
      <c r="H257" s="0" t="n">
        <f aca="false">ABS(F257)</f>
        <v>0.00322061191626402</v>
      </c>
    </row>
    <row r="258" customFormat="false" ht="15" hidden="false" customHeight="false" outlineLevel="0" collapsed="false">
      <c r="A258" s="0" t="s">
        <v>651</v>
      </c>
      <c r="B258" s="0" t="n">
        <v>62.6</v>
      </c>
      <c r="C258" s="0" t="n">
        <v>62.3</v>
      </c>
      <c r="F258" s="0" t="n">
        <f aca="false">(B258-C258)/B258</f>
        <v>0.00479233226837068</v>
      </c>
      <c r="G258" s="0" t="n">
        <f aca="false">(F258)^2</f>
        <v>2.29664485704668E-005</v>
      </c>
      <c r="H258" s="0" t="n">
        <f aca="false">ABS(F258)</f>
        <v>0.00479233226837068</v>
      </c>
    </row>
    <row r="259" customFormat="false" ht="15" hidden="false" customHeight="false" outlineLevel="0" collapsed="false">
      <c r="A259" s="0" t="s">
        <v>499</v>
      </c>
      <c r="B259" s="0" t="n">
        <v>65.1</v>
      </c>
      <c r="C259" s="0" t="n">
        <v>62.4</v>
      </c>
      <c r="F259" s="0" t="n">
        <f aca="false">(B259-C259)/B259</f>
        <v>0.0414746543778801</v>
      </c>
      <c r="G259" s="0" t="n">
        <f aca="false">(F259)^2</f>
        <v>0.00172014695576461</v>
      </c>
      <c r="H259" s="0" t="n">
        <f aca="false">ABS(F259)</f>
        <v>0.0414746543778801</v>
      </c>
    </row>
    <row r="260" customFormat="false" ht="15" hidden="false" customHeight="false" outlineLevel="0" collapsed="false">
      <c r="A260" s="0" t="s">
        <v>233</v>
      </c>
      <c r="B260" s="0" t="n">
        <v>60.9</v>
      </c>
      <c r="C260" s="0" t="n">
        <v>62.5</v>
      </c>
      <c r="F260" s="0" t="n">
        <f aca="false">(B260-C260)/B260</f>
        <v>-0.0262725779967159</v>
      </c>
      <c r="G260" s="0" t="n">
        <f aca="false">(F260)^2</f>
        <v>0.000690248354593523</v>
      </c>
      <c r="H260" s="0" t="n">
        <f aca="false">ABS(F260)</f>
        <v>0.0262725779967159</v>
      </c>
    </row>
    <row r="261" customFormat="false" ht="15" hidden="false" customHeight="false" outlineLevel="0" collapsed="false">
      <c r="A261" s="0" t="s">
        <v>113</v>
      </c>
      <c r="B261" s="0" t="n">
        <v>62</v>
      </c>
      <c r="C261" s="0" t="n">
        <v>62.5</v>
      </c>
      <c r="F261" s="0" t="n">
        <f aca="false">(B261-C261)/B261</f>
        <v>-0.00806451612903226</v>
      </c>
      <c r="G261" s="0" t="n">
        <f aca="false">(F261)^2</f>
        <v>6.50364203954214E-005</v>
      </c>
      <c r="H261" s="0" t="n">
        <f aca="false">ABS(F261)</f>
        <v>0.00806451612903226</v>
      </c>
    </row>
    <row r="262" customFormat="false" ht="15" hidden="false" customHeight="false" outlineLevel="0" collapsed="false">
      <c r="A262" s="0" t="s">
        <v>587</v>
      </c>
      <c r="B262" s="0" t="n">
        <v>48.4</v>
      </c>
      <c r="C262" s="0" t="n">
        <v>62.6</v>
      </c>
      <c r="F262" s="0" t="n">
        <f aca="false">(B262-C262)/B262</f>
        <v>-0.293388429752066</v>
      </c>
      <c r="G262" s="0" t="n">
        <f aca="false">(F262)^2</f>
        <v>0.0860767707123831</v>
      </c>
      <c r="H262" s="0" t="n">
        <f aca="false">ABS(F262)</f>
        <v>0.293388429752066</v>
      </c>
    </row>
    <row r="263" customFormat="false" ht="15" hidden="false" customHeight="false" outlineLevel="0" collapsed="false">
      <c r="A263" s="0" t="s">
        <v>103</v>
      </c>
      <c r="B263" s="0" t="n">
        <v>72.8</v>
      </c>
      <c r="C263" s="0" t="n">
        <v>62.6</v>
      </c>
      <c r="F263" s="0" t="n">
        <f aca="false">(B263-C263)/B263</f>
        <v>0.14010989010989</v>
      </c>
      <c r="G263" s="0" t="n">
        <f aca="false">(F263)^2</f>
        <v>0.0196307813066055</v>
      </c>
      <c r="H263" s="0" t="n">
        <f aca="false">ABS(F263)</f>
        <v>0.14010989010989</v>
      </c>
    </row>
    <row r="264" customFormat="false" ht="15" hidden="false" customHeight="false" outlineLevel="0" collapsed="false">
      <c r="A264" s="0" t="s">
        <v>201</v>
      </c>
      <c r="B264" s="0" t="n">
        <v>62</v>
      </c>
      <c r="C264" s="0" t="n">
        <v>63.1</v>
      </c>
      <c r="F264" s="0" t="n">
        <f aca="false">(B264-C264)/B264</f>
        <v>-0.017741935483871</v>
      </c>
      <c r="G264" s="0" t="n">
        <f aca="false">(F264)^2</f>
        <v>0.000314776274713841</v>
      </c>
      <c r="H264" s="0" t="n">
        <f aca="false">ABS(F264)</f>
        <v>0.017741935483871</v>
      </c>
    </row>
    <row r="265" customFormat="false" ht="15" hidden="false" customHeight="false" outlineLevel="0" collapsed="false">
      <c r="A265" s="0" t="s">
        <v>367</v>
      </c>
      <c r="B265" s="0" t="n">
        <v>64.7</v>
      </c>
      <c r="C265" s="0" t="n">
        <v>63.7</v>
      </c>
      <c r="F265" s="0" t="n">
        <f aca="false">(B265-C265)/B265</f>
        <v>0.0154559505409583</v>
      </c>
      <c r="G265" s="0" t="n">
        <f aca="false">(F265)^2</f>
        <v>0.000238886407124548</v>
      </c>
      <c r="H265" s="0" t="n">
        <f aca="false">ABS(F265)</f>
        <v>0.0154559505409583</v>
      </c>
    </row>
    <row r="266" customFormat="false" ht="15" hidden="false" customHeight="false" outlineLevel="0" collapsed="false">
      <c r="A266" s="0" t="s">
        <v>469</v>
      </c>
      <c r="B266" s="0" t="n">
        <v>56.2</v>
      </c>
      <c r="C266" s="0" t="n">
        <v>64</v>
      </c>
      <c r="F266" s="0" t="n">
        <f aca="false">(B266-C266)/B266</f>
        <v>-0.138790035587189</v>
      </c>
      <c r="G266" s="0" t="n">
        <f aca="false">(F266)^2</f>
        <v>0.0192626739782931</v>
      </c>
      <c r="H266" s="0" t="n">
        <f aca="false">ABS(F266)</f>
        <v>0.138790035587189</v>
      </c>
    </row>
    <row r="267" customFormat="false" ht="15" hidden="false" customHeight="false" outlineLevel="0" collapsed="false">
      <c r="A267" s="0" t="s">
        <v>664</v>
      </c>
      <c r="B267" s="0" t="n">
        <v>52.4</v>
      </c>
      <c r="C267" s="0" t="n">
        <v>64.2</v>
      </c>
      <c r="F267" s="0" t="n">
        <f aca="false">(B267-C267)/B267</f>
        <v>-0.225190839694657</v>
      </c>
      <c r="G267" s="0" t="n">
        <f aca="false">(F267)^2</f>
        <v>0.0507109142823845</v>
      </c>
      <c r="H267" s="0" t="n">
        <f aca="false">ABS(F267)</f>
        <v>0.225190839694657</v>
      </c>
    </row>
    <row r="268" customFormat="false" ht="15" hidden="false" customHeight="false" outlineLevel="0" collapsed="false">
      <c r="A268" s="0" t="s">
        <v>100</v>
      </c>
      <c r="B268" s="0" t="n">
        <v>62.7</v>
      </c>
      <c r="C268" s="0" t="n">
        <v>64.3</v>
      </c>
      <c r="F268" s="0" t="n">
        <f aca="false">(B268-C268)/B268</f>
        <v>-0.0255183413078149</v>
      </c>
      <c r="G268" s="0" t="n">
        <f aca="false">(F268)^2</f>
        <v>0.000651185743102132</v>
      </c>
      <c r="H268" s="0" t="n">
        <f aca="false">ABS(F268)</f>
        <v>0.0255183413078149</v>
      </c>
    </row>
    <row r="269" customFormat="false" ht="15" hidden="false" customHeight="false" outlineLevel="0" collapsed="false">
      <c r="A269" s="0" t="s">
        <v>248</v>
      </c>
      <c r="B269" s="0" t="n">
        <v>60.2</v>
      </c>
      <c r="C269" s="0" t="n">
        <v>64.6</v>
      </c>
      <c r="F269" s="0" t="n">
        <f aca="false">(B269-C269)/B269</f>
        <v>-0.0730897009966776</v>
      </c>
      <c r="G269" s="0" t="n">
        <f aca="false">(F269)^2</f>
        <v>0.00534210439178373</v>
      </c>
      <c r="H269" s="0" t="n">
        <f aca="false">ABS(F269)</f>
        <v>0.0730897009966776</v>
      </c>
    </row>
    <row r="270" customFormat="false" ht="15" hidden="false" customHeight="false" outlineLevel="0" collapsed="false">
      <c r="A270" s="0" t="s">
        <v>193</v>
      </c>
      <c r="B270" s="0" t="n">
        <v>66.1</v>
      </c>
      <c r="C270" s="0" t="n">
        <v>64.7</v>
      </c>
      <c r="F270" s="0" t="n">
        <f aca="false">(B270-C270)/B270</f>
        <v>0.021180030257186</v>
      </c>
      <c r="G270" s="0" t="n">
        <f aca="false">(F270)^2</f>
        <v>0.000448593681695313</v>
      </c>
      <c r="H270" s="0" t="n">
        <f aca="false">ABS(F270)</f>
        <v>0.021180030257186</v>
      </c>
    </row>
    <row r="271" customFormat="false" ht="15" hidden="false" customHeight="false" outlineLevel="0" collapsed="false">
      <c r="A271" s="0" t="s">
        <v>778</v>
      </c>
      <c r="B271" s="0" t="n">
        <v>54.8</v>
      </c>
      <c r="C271" s="0" t="n">
        <v>64.9</v>
      </c>
      <c r="F271" s="0" t="n">
        <f aca="false">(B271-C271)/B271</f>
        <v>-0.184306569343066</v>
      </c>
      <c r="G271" s="0" t="n">
        <f aca="false">(F271)^2</f>
        <v>0.0339689115030103</v>
      </c>
      <c r="H271" s="0" t="n">
        <f aca="false">ABS(F271)</f>
        <v>0.184306569343066</v>
      </c>
    </row>
    <row r="272" customFormat="false" ht="15" hidden="false" customHeight="false" outlineLevel="0" collapsed="false">
      <c r="A272" s="0" t="s">
        <v>981</v>
      </c>
      <c r="B272" s="0" t="n">
        <v>52.5</v>
      </c>
      <c r="C272" s="0" t="n">
        <v>65.1</v>
      </c>
      <c r="F272" s="0" t="n">
        <f aca="false">(B272-C272)/B272</f>
        <v>-0.24</v>
      </c>
      <c r="G272" s="0" t="n">
        <f aca="false">(F272)^2</f>
        <v>0.0575999999999999</v>
      </c>
      <c r="H272" s="0" t="n">
        <f aca="false">ABS(F272)</f>
        <v>0.24</v>
      </c>
    </row>
    <row r="273" customFormat="false" ht="15" hidden="false" customHeight="false" outlineLevel="0" collapsed="false">
      <c r="A273" s="0" t="s">
        <v>150</v>
      </c>
      <c r="B273" s="0" t="n">
        <v>79.6</v>
      </c>
      <c r="C273" s="0" t="n">
        <v>65.1</v>
      </c>
      <c r="F273" s="0" t="n">
        <f aca="false">(B273-C273)/B273</f>
        <v>0.182160804020101</v>
      </c>
      <c r="G273" s="0" t="n">
        <f aca="false">(F273)^2</f>
        <v>0.0331825585212495</v>
      </c>
      <c r="H273" s="0" t="n">
        <f aca="false">ABS(F273)</f>
        <v>0.182160804020101</v>
      </c>
    </row>
    <row r="274" customFormat="false" ht="15" hidden="false" customHeight="false" outlineLevel="0" collapsed="false">
      <c r="A274" s="0" t="s">
        <v>130</v>
      </c>
      <c r="B274" s="0" t="n">
        <v>67</v>
      </c>
      <c r="C274" s="0" t="n">
        <v>65.3</v>
      </c>
      <c r="F274" s="0" t="n">
        <f aca="false">(B274-C274)/B274</f>
        <v>0.0253731343283582</v>
      </c>
      <c r="G274" s="0" t="n">
        <f aca="false">(F274)^2</f>
        <v>0.000643795945644912</v>
      </c>
      <c r="H274" s="0" t="n">
        <f aca="false">ABS(F274)</f>
        <v>0.0253731343283582</v>
      </c>
    </row>
    <row r="275" customFormat="false" ht="15" hidden="false" customHeight="false" outlineLevel="0" collapsed="false">
      <c r="A275" s="0" t="s">
        <v>459</v>
      </c>
      <c r="B275" s="0" t="n">
        <v>49.9</v>
      </c>
      <c r="C275" s="0" t="n">
        <v>65.6</v>
      </c>
      <c r="F275" s="0" t="n">
        <f aca="false">(B275-C275)/B275</f>
        <v>-0.314629258517034</v>
      </c>
      <c r="G275" s="0" t="n">
        <f aca="false">(F275)^2</f>
        <v>0.0989915703149786</v>
      </c>
      <c r="H275" s="0" t="n">
        <f aca="false">ABS(F275)</f>
        <v>0.314629258517034</v>
      </c>
    </row>
    <row r="276" customFormat="false" ht="15" hidden="false" customHeight="false" outlineLevel="0" collapsed="false">
      <c r="A276" s="0" t="s">
        <v>186</v>
      </c>
      <c r="B276" s="0" t="n">
        <v>64.8</v>
      </c>
      <c r="C276" s="0" t="n">
        <v>65.6</v>
      </c>
      <c r="F276" s="0" t="n">
        <f aca="false">(B276-C276)/B276</f>
        <v>-0.0123456790123456</v>
      </c>
      <c r="G276" s="0" t="n">
        <f aca="false">(F276)^2</f>
        <v>0.000152415790275871</v>
      </c>
      <c r="H276" s="0" t="n">
        <f aca="false">ABS(F276)</f>
        <v>0.0123456790123456</v>
      </c>
    </row>
    <row r="277" customFormat="false" ht="15" hidden="false" customHeight="false" outlineLevel="0" collapsed="false">
      <c r="A277" s="0" t="s">
        <v>60</v>
      </c>
      <c r="B277" s="0" t="n">
        <v>65.9</v>
      </c>
      <c r="C277" s="0" t="n">
        <v>66</v>
      </c>
      <c r="F277" s="0" t="n">
        <f aca="false">(B277-C277)/B277</f>
        <v>-0.00151745068285272</v>
      </c>
      <c r="G277" s="0" t="n">
        <f aca="false">(F277)^2</f>
        <v>2.30265657489019E-006</v>
      </c>
      <c r="H277" s="0" t="n">
        <f aca="false">ABS(F277)</f>
        <v>0.00151745068285272</v>
      </c>
    </row>
    <row r="278" customFormat="false" ht="15" hidden="false" customHeight="false" outlineLevel="0" collapsed="false">
      <c r="A278" s="0" t="s">
        <v>256</v>
      </c>
      <c r="B278" s="0" t="n">
        <v>67.8</v>
      </c>
      <c r="C278" s="0" t="n">
        <v>66.1</v>
      </c>
      <c r="F278" s="0" t="n">
        <f aca="false">(B278-C278)/B278</f>
        <v>0.0250737463126844</v>
      </c>
      <c r="G278" s="0" t="n">
        <f aca="false">(F278)^2</f>
        <v>0.000628692754152855</v>
      </c>
      <c r="H278" s="0" t="n">
        <f aca="false">ABS(F278)</f>
        <v>0.0250737463126844</v>
      </c>
    </row>
    <row r="279" customFormat="false" ht="15" hidden="false" customHeight="false" outlineLevel="0" collapsed="false">
      <c r="A279" s="0" t="s">
        <v>653</v>
      </c>
      <c r="B279" s="0" t="n">
        <v>57.9</v>
      </c>
      <c r="C279" s="0" t="n">
        <v>66.2</v>
      </c>
      <c r="F279" s="0" t="n">
        <f aca="false">(B279-C279)/B279</f>
        <v>-0.143350604490501</v>
      </c>
      <c r="G279" s="0" t="n">
        <f aca="false">(F279)^2</f>
        <v>0.020549395807792</v>
      </c>
      <c r="H279" s="0" t="n">
        <f aca="false">ABS(F279)</f>
        <v>0.143350604490501</v>
      </c>
    </row>
    <row r="280" customFormat="false" ht="15" hidden="false" customHeight="false" outlineLevel="0" collapsed="false">
      <c r="A280" s="0" t="s">
        <v>105</v>
      </c>
      <c r="B280" s="0" t="n">
        <v>56.5</v>
      </c>
      <c r="C280" s="0" t="n">
        <v>66.4</v>
      </c>
      <c r="F280" s="0" t="n">
        <f aca="false">(B280-C280)/B280</f>
        <v>-0.175221238938053</v>
      </c>
      <c r="G280" s="0" t="n">
        <f aca="false">(F280)^2</f>
        <v>0.0307024825749863</v>
      </c>
      <c r="H280" s="0" t="n">
        <f aca="false">ABS(F280)</f>
        <v>0.175221238938053</v>
      </c>
    </row>
    <row r="281" customFormat="false" ht="15" hidden="false" customHeight="false" outlineLevel="0" collapsed="false">
      <c r="A281" s="0" t="s">
        <v>321</v>
      </c>
      <c r="B281" s="0" t="n">
        <v>53.9</v>
      </c>
      <c r="C281" s="0" t="n">
        <v>66.5</v>
      </c>
      <c r="F281" s="0" t="n">
        <f aca="false">(B281-C281)/B281</f>
        <v>-0.233766233766234</v>
      </c>
      <c r="G281" s="0" t="n">
        <f aca="false">(F281)^2</f>
        <v>0.0546466520492495</v>
      </c>
      <c r="H281" s="0" t="n">
        <f aca="false">ABS(F281)</f>
        <v>0.233766233766234</v>
      </c>
    </row>
    <row r="282" customFormat="false" ht="15" hidden="false" customHeight="false" outlineLevel="0" collapsed="false">
      <c r="A282" s="0" t="s">
        <v>55</v>
      </c>
      <c r="B282" s="0" t="n">
        <v>66.4</v>
      </c>
      <c r="C282" s="0" t="n">
        <v>66.6</v>
      </c>
      <c r="F282" s="0" t="n">
        <f aca="false">(B282-C282)/B282</f>
        <v>-0.00301204819277091</v>
      </c>
      <c r="G282" s="0" t="n">
        <f aca="false">(F282)^2</f>
        <v>9.07243431557452E-006</v>
      </c>
      <c r="H282" s="0" t="n">
        <f aca="false">ABS(F282)</f>
        <v>0.00301204819277091</v>
      </c>
    </row>
    <row r="283" customFormat="false" ht="15" hidden="false" customHeight="false" outlineLevel="0" collapsed="false">
      <c r="A283" s="0" t="s">
        <v>690</v>
      </c>
      <c r="B283" s="0" t="n">
        <v>68.4</v>
      </c>
      <c r="C283" s="0" t="n">
        <v>66.9</v>
      </c>
      <c r="F283" s="0" t="n">
        <f aca="false">(B283-C283)/B283</f>
        <v>0.0219298245614035</v>
      </c>
      <c r="G283" s="0" t="n">
        <f aca="false">(F283)^2</f>
        <v>0.000480917205293937</v>
      </c>
      <c r="H283" s="0" t="n">
        <f aca="false">ABS(F283)</f>
        <v>0.0219298245614035</v>
      </c>
    </row>
    <row r="284" customFormat="false" ht="15" hidden="false" customHeight="false" outlineLevel="0" collapsed="false">
      <c r="A284" s="0" t="s">
        <v>32</v>
      </c>
      <c r="B284" s="0" t="n">
        <v>68.9</v>
      </c>
      <c r="C284" s="0" t="n">
        <v>67.4</v>
      </c>
      <c r="F284" s="0" t="n">
        <f aca="false">(B284-C284)/B284</f>
        <v>0.0217706821480406</v>
      </c>
      <c r="G284" s="0" t="n">
        <f aca="false">(F284)^2</f>
        <v>0.000473962601191015</v>
      </c>
      <c r="H284" s="0" t="n">
        <f aca="false">ABS(F284)</f>
        <v>0.0217706821480406</v>
      </c>
    </row>
    <row r="285" customFormat="false" ht="15" hidden="false" customHeight="false" outlineLevel="0" collapsed="false">
      <c r="A285" s="0" t="s">
        <v>304</v>
      </c>
      <c r="B285" s="0" t="n">
        <v>66.5</v>
      </c>
      <c r="C285" s="0" t="n">
        <v>67.5</v>
      </c>
      <c r="F285" s="0" t="n">
        <f aca="false">(B285-C285)/B285</f>
        <v>-0.0150375939849624</v>
      </c>
      <c r="G285" s="0" t="n">
        <f aca="false">(F285)^2</f>
        <v>0.000226129232856577</v>
      </c>
      <c r="H285" s="0" t="n">
        <f aca="false">ABS(F285)</f>
        <v>0.0150375939849624</v>
      </c>
    </row>
    <row r="286" customFormat="false" ht="15" hidden="false" customHeight="false" outlineLevel="0" collapsed="false">
      <c r="A286" s="0" t="s">
        <v>121</v>
      </c>
      <c r="B286" s="0" t="n">
        <v>60.8</v>
      </c>
      <c r="C286" s="0" t="n">
        <v>67.6</v>
      </c>
      <c r="F286" s="0" t="n">
        <f aca="false">(B286-C286)/B286</f>
        <v>-0.111842105263158</v>
      </c>
      <c r="G286" s="0" t="n">
        <f aca="false">(F286)^2</f>
        <v>0.0125086565096953</v>
      </c>
      <c r="H286" s="0" t="n">
        <f aca="false">ABS(F286)</f>
        <v>0.111842105263158</v>
      </c>
    </row>
    <row r="287" customFormat="false" ht="15" hidden="false" customHeight="false" outlineLevel="0" collapsed="false">
      <c r="A287" s="0" t="s">
        <v>24</v>
      </c>
      <c r="B287" s="0" t="n">
        <v>73.3</v>
      </c>
      <c r="C287" s="0" t="n">
        <v>68.2</v>
      </c>
      <c r="F287" s="0" t="n">
        <f aca="false">(B287-C287)/B287</f>
        <v>0.0695770804911323</v>
      </c>
      <c r="G287" s="0" t="n">
        <f aca="false">(F287)^2</f>
        <v>0.0048409701296695</v>
      </c>
      <c r="H287" s="0" t="n">
        <f aca="false">ABS(F287)</f>
        <v>0.0695770804911323</v>
      </c>
    </row>
    <row r="288" customFormat="false" ht="15" hidden="false" customHeight="false" outlineLevel="0" collapsed="false">
      <c r="A288" s="0" t="s">
        <v>298</v>
      </c>
      <c r="B288" s="0" t="n">
        <v>68.2</v>
      </c>
      <c r="C288" s="0" t="n">
        <v>68.3</v>
      </c>
      <c r="F288" s="0" t="n">
        <f aca="false">(B288-C288)/B288</f>
        <v>-0.00146627565982396</v>
      </c>
      <c r="G288" s="0" t="n">
        <f aca="false">(F288)^2</f>
        <v>2.1499643105922E-006</v>
      </c>
      <c r="H288" s="0" t="n">
        <f aca="false">ABS(F288)</f>
        <v>0.00146627565982396</v>
      </c>
    </row>
    <row r="289" customFormat="false" ht="15" hidden="false" customHeight="false" outlineLevel="0" collapsed="false">
      <c r="A289" s="0" t="s">
        <v>361</v>
      </c>
      <c r="B289" s="0" t="n">
        <v>58</v>
      </c>
      <c r="C289" s="0" t="n">
        <v>68.5</v>
      </c>
      <c r="F289" s="0" t="n">
        <f aca="false">(B289-C289)/B289</f>
        <v>-0.181034482758621</v>
      </c>
      <c r="G289" s="0" t="n">
        <f aca="false">(F289)^2</f>
        <v>0.0327734839476813</v>
      </c>
      <c r="H289" s="0" t="n">
        <f aca="false">ABS(F289)</f>
        <v>0.181034482758621</v>
      </c>
    </row>
    <row r="290" customFormat="false" ht="15" hidden="false" customHeight="false" outlineLevel="0" collapsed="false">
      <c r="A290" s="0" t="s">
        <v>561</v>
      </c>
      <c r="B290" s="0" t="n">
        <v>68.7</v>
      </c>
      <c r="C290" s="0" t="n">
        <v>68.5</v>
      </c>
      <c r="F290" s="0" t="n">
        <f aca="false">(B290-C290)/B290</f>
        <v>0.00291120815138287</v>
      </c>
      <c r="G290" s="0" t="n">
        <f aca="false">(F290)^2</f>
        <v>8.47513290067804E-006</v>
      </c>
      <c r="H290" s="0" t="n">
        <f aca="false">ABS(F290)</f>
        <v>0.00291120815138287</v>
      </c>
    </row>
    <row r="291" customFormat="false" ht="15" hidden="false" customHeight="false" outlineLevel="0" collapsed="false">
      <c r="A291" s="0" t="s">
        <v>465</v>
      </c>
      <c r="B291" s="0" t="n">
        <v>70.2</v>
      </c>
      <c r="C291" s="0" t="n">
        <v>69</v>
      </c>
      <c r="F291" s="0" t="n">
        <f aca="false">(B291-C291)/B291</f>
        <v>0.0170940170940171</v>
      </c>
      <c r="G291" s="0" t="n">
        <f aca="false">(F291)^2</f>
        <v>0.00029220542041055</v>
      </c>
      <c r="H291" s="0" t="n">
        <f aca="false">ABS(F291)</f>
        <v>0.0170940170940171</v>
      </c>
    </row>
    <row r="292" customFormat="false" ht="15" hidden="false" customHeight="false" outlineLevel="0" collapsed="false">
      <c r="A292" s="0" t="s">
        <v>511</v>
      </c>
      <c r="B292" s="0" t="n">
        <v>58.9</v>
      </c>
      <c r="C292" s="0" t="n">
        <v>69.1</v>
      </c>
      <c r="F292" s="0" t="n">
        <f aca="false">(B292-C292)/B292</f>
        <v>-0.173174872665535</v>
      </c>
      <c r="G292" s="0" t="n">
        <f aca="false">(F292)^2</f>
        <v>0.0299895365227242</v>
      </c>
      <c r="H292" s="0" t="n">
        <f aca="false">ABS(F292)</f>
        <v>0.173174872665535</v>
      </c>
    </row>
    <row r="293" customFormat="false" ht="15" hidden="false" customHeight="false" outlineLevel="0" collapsed="false">
      <c r="A293" s="0" t="s">
        <v>424</v>
      </c>
      <c r="B293" s="0" t="n">
        <v>80.6</v>
      </c>
      <c r="C293" s="0" t="n">
        <v>69.3</v>
      </c>
      <c r="F293" s="0" t="n">
        <f aca="false">(B293-C293)/B293</f>
        <v>0.140198511166253</v>
      </c>
      <c r="G293" s="0" t="n">
        <f aca="false">(F293)^2</f>
        <v>0.019655622533234</v>
      </c>
      <c r="H293" s="0" t="n">
        <f aca="false">ABS(F293)</f>
        <v>0.140198511166253</v>
      </c>
    </row>
    <row r="294" customFormat="false" ht="15" hidden="false" customHeight="false" outlineLevel="0" collapsed="false">
      <c r="A294" s="0" t="s">
        <v>453</v>
      </c>
      <c r="B294" s="0" t="n">
        <v>65.9</v>
      </c>
      <c r="C294" s="0" t="n">
        <v>69.4</v>
      </c>
      <c r="F294" s="0" t="n">
        <f aca="false">(B294-C294)/B294</f>
        <v>-0.0531107738998483</v>
      </c>
      <c r="G294" s="0" t="n">
        <f aca="false">(F294)^2</f>
        <v>0.0028207543042408</v>
      </c>
      <c r="H294" s="0" t="n">
        <f aca="false">ABS(F294)</f>
        <v>0.0531107738998483</v>
      </c>
    </row>
    <row r="295" customFormat="false" ht="15" hidden="false" customHeight="false" outlineLevel="0" collapsed="false">
      <c r="A295" s="0" t="s">
        <v>46</v>
      </c>
      <c r="B295" s="0" t="n">
        <v>68.8</v>
      </c>
      <c r="C295" s="0" t="n">
        <v>69.4</v>
      </c>
      <c r="F295" s="0" t="n">
        <f aca="false">(B295-C295)/B295</f>
        <v>-0.00872093023255826</v>
      </c>
      <c r="G295" s="0" t="n">
        <f aca="false">(F295)^2</f>
        <v>7.60546241211487E-005</v>
      </c>
      <c r="H295" s="0" t="n">
        <f aca="false">ABS(F295)</f>
        <v>0.00872093023255826</v>
      </c>
    </row>
    <row r="296" customFormat="false" ht="15" hidden="false" customHeight="false" outlineLevel="0" collapsed="false">
      <c r="A296" s="0" t="s">
        <v>147</v>
      </c>
      <c r="B296" s="0" t="n">
        <v>88.7</v>
      </c>
      <c r="C296" s="0" t="n">
        <v>69.4</v>
      </c>
      <c r="F296" s="0" t="n">
        <f aca="false">(B296-C296)/B296</f>
        <v>0.217587373167982</v>
      </c>
      <c r="G296" s="0" t="n">
        <f aca="false">(F296)^2</f>
        <v>0.0473442649621426</v>
      </c>
      <c r="H296" s="0" t="n">
        <f aca="false">ABS(F296)</f>
        <v>0.217587373167982</v>
      </c>
    </row>
    <row r="297" customFormat="false" ht="15" hidden="false" customHeight="false" outlineLevel="0" collapsed="false">
      <c r="A297" s="0" t="s">
        <v>484</v>
      </c>
      <c r="B297" s="0" t="n">
        <v>64.6</v>
      </c>
      <c r="C297" s="0" t="n">
        <v>69.7</v>
      </c>
      <c r="F297" s="0" t="n">
        <f aca="false">(B297-C297)/B297</f>
        <v>-0.0789473684210528</v>
      </c>
      <c r="G297" s="0" t="n">
        <f aca="false">(F297)^2</f>
        <v>0.00623268698060944</v>
      </c>
      <c r="H297" s="0" t="n">
        <f aca="false">ABS(F297)</f>
        <v>0.0789473684210528</v>
      </c>
    </row>
    <row r="298" customFormat="false" ht="15" hidden="false" customHeight="false" outlineLevel="0" collapsed="false">
      <c r="A298" s="0" t="s">
        <v>64</v>
      </c>
      <c r="B298" s="0" t="n">
        <v>69.2</v>
      </c>
      <c r="C298" s="0" t="n">
        <v>70.1</v>
      </c>
      <c r="F298" s="0" t="n">
        <f aca="false">(B298-C298)/B298</f>
        <v>-0.0130057803468207</v>
      </c>
      <c r="G298" s="0" t="n">
        <f aca="false">(F298)^2</f>
        <v>0.000169150322429747</v>
      </c>
      <c r="H298" s="0" t="n">
        <f aca="false">ABS(F298)</f>
        <v>0.0130057803468207</v>
      </c>
    </row>
    <row r="299" customFormat="false" ht="15" hidden="false" customHeight="false" outlineLevel="0" collapsed="false">
      <c r="A299" s="0" t="s">
        <v>300</v>
      </c>
      <c r="B299" s="0" t="n">
        <v>70.3</v>
      </c>
      <c r="C299" s="0" t="n">
        <v>70.2</v>
      </c>
      <c r="F299" s="0" t="n">
        <f aca="false">(B299-C299)/B299</f>
        <v>0.00142247510668555</v>
      </c>
      <c r="G299" s="0" t="n">
        <f aca="false">(F299)^2</f>
        <v>2.02343542914007E-006</v>
      </c>
      <c r="H299" s="0" t="n">
        <f aca="false">ABS(F299)</f>
        <v>0.00142247510668555</v>
      </c>
    </row>
    <row r="300" customFormat="false" ht="15" hidden="false" customHeight="false" outlineLevel="0" collapsed="false">
      <c r="A300" s="0" t="s">
        <v>519</v>
      </c>
      <c r="B300" s="0" t="n">
        <v>80.3</v>
      </c>
      <c r="C300" s="0" t="n">
        <v>70.2</v>
      </c>
      <c r="F300" s="0" t="n">
        <f aca="false">(B300-C300)/B300</f>
        <v>0.125778331257783</v>
      </c>
      <c r="G300" s="0" t="n">
        <f aca="false">(F300)^2</f>
        <v>0.0158201886139927</v>
      </c>
      <c r="H300" s="0" t="n">
        <f aca="false">ABS(F300)</f>
        <v>0.125778331257783</v>
      </c>
    </row>
    <row r="301" customFormat="false" ht="15" hidden="false" customHeight="false" outlineLevel="0" collapsed="false">
      <c r="A301" s="0" t="s">
        <v>243</v>
      </c>
      <c r="B301" s="0" t="n">
        <v>77</v>
      </c>
      <c r="C301" s="0" t="n">
        <v>70.7</v>
      </c>
      <c r="F301" s="0" t="n">
        <f aca="false">(B301-C301)/B301</f>
        <v>0.0818181818181818</v>
      </c>
      <c r="G301" s="0" t="n">
        <f aca="false">(F301)^2</f>
        <v>0.00669421487603305</v>
      </c>
      <c r="H301" s="0" t="n">
        <f aca="false">ABS(F301)</f>
        <v>0.0818181818181818</v>
      </c>
    </row>
    <row r="302" customFormat="false" ht="15" hidden="false" customHeight="false" outlineLevel="0" collapsed="false">
      <c r="A302" s="0" t="s">
        <v>27</v>
      </c>
      <c r="B302" s="0" t="n">
        <v>81.8</v>
      </c>
      <c r="C302" s="0" t="n">
        <v>70.9</v>
      </c>
      <c r="F302" s="0" t="n">
        <f aca="false">(B302-C302)/B302</f>
        <v>0.133251833740831</v>
      </c>
      <c r="G302" s="0" t="n">
        <f aca="false">(F302)^2</f>
        <v>0.0177560511952941</v>
      </c>
      <c r="H302" s="0" t="n">
        <f aca="false">ABS(F302)</f>
        <v>0.133251833740831</v>
      </c>
    </row>
    <row r="303" customFormat="false" ht="15" hidden="false" customHeight="false" outlineLevel="0" collapsed="false">
      <c r="A303" s="0" t="s">
        <v>603</v>
      </c>
      <c r="B303" s="0" t="n">
        <v>65.9</v>
      </c>
      <c r="C303" s="0" t="n">
        <v>71.1</v>
      </c>
      <c r="F303" s="0" t="n">
        <f aca="false">(B303-C303)/B303</f>
        <v>-0.0789074355083458</v>
      </c>
      <c r="G303" s="0" t="n">
        <f aca="false">(F303)^2</f>
        <v>0.00622638337850375</v>
      </c>
      <c r="H303" s="0" t="n">
        <f aca="false">ABS(F303)</f>
        <v>0.0789074355083458</v>
      </c>
    </row>
    <row r="304" customFormat="false" ht="15" hidden="false" customHeight="false" outlineLevel="0" collapsed="false">
      <c r="A304" s="0" t="s">
        <v>599</v>
      </c>
      <c r="B304" s="0" t="n">
        <v>62.6</v>
      </c>
      <c r="C304" s="0" t="n">
        <v>71.2</v>
      </c>
      <c r="F304" s="0" t="n">
        <f aca="false">(B304-C304)/B304</f>
        <v>-0.137380191693291</v>
      </c>
      <c r="G304" s="0" t="n">
        <f aca="false">(F304)^2</f>
        <v>0.0188733170696853</v>
      </c>
      <c r="H304" s="0" t="n">
        <f aca="false">ABS(F304)</f>
        <v>0.137380191693291</v>
      </c>
    </row>
    <row r="305" customFormat="false" ht="15" hidden="false" customHeight="false" outlineLevel="0" collapsed="false">
      <c r="A305" s="0" t="s">
        <v>284</v>
      </c>
      <c r="B305" s="0" t="n">
        <v>74</v>
      </c>
      <c r="C305" s="0" t="n">
        <v>71.4</v>
      </c>
      <c r="F305" s="0" t="n">
        <f aca="false">(B305-C305)/B305</f>
        <v>0.0351351351351351</v>
      </c>
      <c r="G305" s="0" t="n">
        <f aca="false">(F305)^2</f>
        <v>0.0012344777209642</v>
      </c>
      <c r="H305" s="0" t="n">
        <f aca="false">ABS(F305)</f>
        <v>0.0351351351351351</v>
      </c>
    </row>
    <row r="306" customFormat="false" ht="15" hidden="false" customHeight="false" outlineLevel="0" collapsed="false">
      <c r="A306" s="0" t="s">
        <v>980</v>
      </c>
      <c r="B306" s="0" t="n">
        <v>44.2</v>
      </c>
      <c r="C306" s="0" t="n">
        <v>71.8</v>
      </c>
      <c r="F306" s="0" t="n">
        <f aca="false">(B306-C306)/B306</f>
        <v>-0.624434389140271</v>
      </c>
      <c r="G306" s="0" t="n">
        <f aca="false">(F306)^2</f>
        <v>0.389918306340984</v>
      </c>
      <c r="H306" s="0" t="n">
        <f aca="false">ABS(F306)</f>
        <v>0.624434389140271</v>
      </c>
    </row>
    <row r="307" customFormat="false" ht="15" hidden="false" customHeight="false" outlineLevel="0" collapsed="false">
      <c r="A307" s="0" t="s">
        <v>79</v>
      </c>
      <c r="B307" s="0" t="n">
        <v>83.1</v>
      </c>
      <c r="C307" s="0" t="n">
        <v>71.9</v>
      </c>
      <c r="F307" s="0" t="n">
        <f aca="false">(B307-C307)/B307</f>
        <v>0.134777376654633</v>
      </c>
      <c r="G307" s="0" t="n">
        <f aca="false">(F307)^2</f>
        <v>0.0181649412579048</v>
      </c>
      <c r="H307" s="0" t="n">
        <f aca="false">ABS(F307)</f>
        <v>0.134777376654633</v>
      </c>
    </row>
    <row r="308" customFormat="false" ht="15" hidden="false" customHeight="false" outlineLevel="0" collapsed="false">
      <c r="A308" s="0" t="s">
        <v>93</v>
      </c>
      <c r="B308" s="0" t="n">
        <v>73</v>
      </c>
      <c r="C308" s="0" t="n">
        <v>72</v>
      </c>
      <c r="F308" s="0" t="n">
        <f aca="false">(B308-C308)/B308</f>
        <v>0.0136986301369863</v>
      </c>
      <c r="G308" s="0" t="n">
        <f aca="false">(F308)^2</f>
        <v>0.000187652467629949</v>
      </c>
      <c r="H308" s="0" t="n">
        <f aca="false">ABS(F308)</f>
        <v>0.0136986301369863</v>
      </c>
    </row>
    <row r="309" customFormat="false" ht="15" hidden="false" customHeight="false" outlineLevel="0" collapsed="false">
      <c r="A309" s="0" t="s">
        <v>328</v>
      </c>
      <c r="B309" s="0" t="n">
        <v>59.3</v>
      </c>
      <c r="C309" s="0" t="n">
        <v>73</v>
      </c>
      <c r="F309" s="0" t="n">
        <f aca="false">(B309-C309)/B309</f>
        <v>-0.231028667790894</v>
      </c>
      <c r="G309" s="0" t="n">
        <f aca="false">(F309)^2</f>
        <v>0.0533742453412352</v>
      </c>
      <c r="H309" s="0" t="n">
        <f aca="false">ABS(F309)</f>
        <v>0.231028667790894</v>
      </c>
    </row>
    <row r="310" customFormat="false" ht="15" hidden="false" customHeight="false" outlineLevel="0" collapsed="false">
      <c r="A310" s="0" t="s">
        <v>596</v>
      </c>
      <c r="B310" s="0" t="n">
        <v>72.6</v>
      </c>
      <c r="C310" s="0" t="n">
        <v>73.1</v>
      </c>
      <c r="F310" s="0" t="n">
        <f aca="false">(B310-C310)/B310</f>
        <v>-0.0068870523415978</v>
      </c>
      <c r="G310" s="0" t="n">
        <f aca="false">(F310)^2</f>
        <v>4.74314899559077E-005</v>
      </c>
      <c r="H310" s="0" t="n">
        <f aca="false">ABS(F310)</f>
        <v>0.0068870523415978</v>
      </c>
    </row>
    <row r="311" customFormat="false" ht="15" hidden="false" customHeight="false" outlineLevel="0" collapsed="false">
      <c r="A311" s="0" t="s">
        <v>679</v>
      </c>
      <c r="B311" s="0" t="n">
        <v>57.8</v>
      </c>
      <c r="C311" s="0" t="n">
        <v>73.5</v>
      </c>
      <c r="F311" s="0" t="n">
        <f aca="false">(B311-C311)/B311</f>
        <v>-0.271626297577855</v>
      </c>
      <c r="G311" s="0" t="n">
        <f aca="false">(F311)^2</f>
        <v>0.0737808455358533</v>
      </c>
      <c r="H311" s="0" t="n">
        <f aca="false">ABS(F311)</f>
        <v>0.271626297577855</v>
      </c>
    </row>
    <row r="312" customFormat="false" ht="15" hidden="false" customHeight="false" outlineLevel="0" collapsed="false">
      <c r="A312" s="0" t="s">
        <v>268</v>
      </c>
      <c r="B312" s="0" t="n">
        <v>76.8</v>
      </c>
      <c r="C312" s="0" t="n">
        <v>73.5</v>
      </c>
      <c r="F312" s="0" t="n">
        <f aca="false">(B312-C312)/B312</f>
        <v>0.04296875</v>
      </c>
      <c r="G312" s="0" t="n">
        <f aca="false">(F312)^2</f>
        <v>0.0018463134765625</v>
      </c>
      <c r="H312" s="0" t="n">
        <f aca="false">ABS(F312)</f>
        <v>0.04296875</v>
      </c>
    </row>
    <row r="313" customFormat="false" ht="15" hidden="false" customHeight="false" outlineLevel="0" collapsed="false">
      <c r="A313" s="0" t="s">
        <v>543</v>
      </c>
      <c r="B313" s="0" t="n">
        <v>74.3</v>
      </c>
      <c r="C313" s="0" t="n">
        <v>73.7</v>
      </c>
      <c r="F313" s="0" t="n">
        <f aca="false">(B313-C313)/B313</f>
        <v>0.00807537012113048</v>
      </c>
      <c r="G313" s="0" t="n">
        <f aca="false">(F313)^2</f>
        <v>6.52116025932468E-005</v>
      </c>
      <c r="H313" s="0" t="n">
        <f aca="false">ABS(F313)</f>
        <v>0.00807537012113048</v>
      </c>
    </row>
    <row r="314" customFormat="false" ht="15" hidden="false" customHeight="false" outlineLevel="0" collapsed="false">
      <c r="A314" s="0" t="s">
        <v>48</v>
      </c>
      <c r="B314" s="0" t="n">
        <v>74.5</v>
      </c>
      <c r="C314" s="0" t="n">
        <v>74.5</v>
      </c>
      <c r="F314" s="0" t="n">
        <f aca="false">(B314-C314)/B314</f>
        <v>0</v>
      </c>
      <c r="G314" s="0" t="n">
        <f aca="false">(F314)^2</f>
        <v>0</v>
      </c>
      <c r="H314" s="0" t="n">
        <f aca="false">ABS(F314)</f>
        <v>0</v>
      </c>
    </row>
    <row r="315" customFormat="false" ht="15" hidden="false" customHeight="false" outlineLevel="0" collapsed="false">
      <c r="A315" s="0" t="s">
        <v>552</v>
      </c>
      <c r="B315" s="0" t="n">
        <v>63.9</v>
      </c>
      <c r="C315" s="0" t="n">
        <v>74.6</v>
      </c>
      <c r="F315" s="0" t="n">
        <f aca="false">(B315-C315)/B315</f>
        <v>-0.167449139280125</v>
      </c>
      <c r="G315" s="0" t="n">
        <f aca="false">(F315)^2</f>
        <v>0.0280392142456548</v>
      </c>
      <c r="H315" s="0" t="n">
        <f aca="false">ABS(F315)</f>
        <v>0.167449139280125</v>
      </c>
    </row>
    <row r="316" customFormat="false" ht="15" hidden="false" customHeight="false" outlineLevel="0" collapsed="false">
      <c r="A316" s="0" t="s">
        <v>558</v>
      </c>
      <c r="B316" s="0" t="n">
        <v>63.2</v>
      </c>
      <c r="C316" s="0" t="n">
        <v>74.8</v>
      </c>
      <c r="F316" s="0" t="n">
        <f aca="false">(B316-C316)/B316</f>
        <v>-0.183544303797468</v>
      </c>
      <c r="G316" s="0" t="n">
        <f aca="false">(F316)^2</f>
        <v>0.0336885114564973</v>
      </c>
      <c r="H316" s="0" t="n">
        <f aca="false">ABS(F316)</f>
        <v>0.183544303797468</v>
      </c>
    </row>
    <row r="317" customFormat="false" ht="15" hidden="false" customHeight="false" outlineLevel="0" collapsed="false">
      <c r="A317" s="0" t="s">
        <v>101</v>
      </c>
      <c r="B317" s="0" t="n">
        <v>65.2</v>
      </c>
      <c r="C317" s="0" t="n">
        <v>75.1</v>
      </c>
      <c r="F317" s="0" t="n">
        <f aca="false">(B317-C317)/B317</f>
        <v>-0.151840490797546</v>
      </c>
      <c r="G317" s="0" t="n">
        <f aca="false">(F317)^2</f>
        <v>0.0230555346456396</v>
      </c>
      <c r="H317" s="0" t="n">
        <f aca="false">ABS(F317)</f>
        <v>0.151840490797546</v>
      </c>
    </row>
    <row r="318" customFormat="false" ht="15" hidden="false" customHeight="false" outlineLevel="0" collapsed="false">
      <c r="A318" s="0" t="s">
        <v>252</v>
      </c>
      <c r="B318" s="0" t="n">
        <v>87.9</v>
      </c>
      <c r="C318" s="0" t="n">
        <v>75.2</v>
      </c>
      <c r="F318" s="0" t="n">
        <f aca="false">(B318-C318)/B318</f>
        <v>0.14448236632537</v>
      </c>
      <c r="G318" s="0" t="n">
        <f aca="false">(F318)^2</f>
        <v>0.0208751541789783</v>
      </c>
      <c r="H318" s="0" t="n">
        <f aca="false">ABS(F318)</f>
        <v>0.14448236632537</v>
      </c>
    </row>
    <row r="319" customFormat="false" ht="15" hidden="false" customHeight="false" outlineLevel="0" collapsed="false">
      <c r="A319" s="0" t="s">
        <v>491</v>
      </c>
      <c r="B319" s="0" t="n">
        <v>76.6</v>
      </c>
      <c r="C319" s="0" t="n">
        <v>75.3</v>
      </c>
      <c r="F319" s="0" t="n">
        <f aca="false">(B319-C319)/B319</f>
        <v>0.0169712793733681</v>
      </c>
      <c r="G319" s="0" t="n">
        <f aca="false">(F319)^2</f>
        <v>0.00028802432356891</v>
      </c>
      <c r="H319" s="0" t="n">
        <f aca="false">ABS(F319)</f>
        <v>0.0169712793733681</v>
      </c>
    </row>
    <row r="320" customFormat="false" ht="15" hidden="false" customHeight="false" outlineLevel="0" collapsed="false">
      <c r="A320" s="0" t="s">
        <v>45</v>
      </c>
      <c r="B320" s="0" t="n">
        <v>76.9</v>
      </c>
      <c r="C320" s="0" t="n">
        <v>75.4</v>
      </c>
      <c r="F320" s="0" t="n">
        <f aca="false">(B320-C320)/B320</f>
        <v>0.0195058517555267</v>
      </c>
      <c r="G320" s="0" t="n">
        <f aca="false">(F320)^2</f>
        <v>0.000380478252708582</v>
      </c>
      <c r="H320" s="0" t="n">
        <f aca="false">ABS(F320)</f>
        <v>0.0195058517555267</v>
      </c>
    </row>
    <row r="321" customFormat="false" ht="15" hidden="false" customHeight="false" outlineLevel="0" collapsed="false">
      <c r="A321" s="0" t="s">
        <v>592</v>
      </c>
      <c r="B321" s="0" t="n">
        <v>71.4</v>
      </c>
      <c r="C321" s="0" t="n">
        <v>75.7</v>
      </c>
      <c r="F321" s="0" t="n">
        <f aca="false">(B321-C321)/B321</f>
        <v>-0.0602240896358543</v>
      </c>
      <c r="G321" s="0" t="n">
        <f aca="false">(F321)^2</f>
        <v>0.00362694097246741</v>
      </c>
      <c r="H321" s="0" t="n">
        <f aca="false">ABS(F321)</f>
        <v>0.0602240896358543</v>
      </c>
    </row>
    <row r="322" customFormat="false" ht="15" hidden="false" customHeight="false" outlineLevel="0" collapsed="false">
      <c r="A322" s="0" t="s">
        <v>590</v>
      </c>
      <c r="B322" s="0" t="n">
        <v>77.2</v>
      </c>
      <c r="C322" s="0" t="n">
        <v>76</v>
      </c>
      <c r="F322" s="0" t="n">
        <f aca="false">(B322-C322)/B322</f>
        <v>0.0155440414507772</v>
      </c>
      <c r="G322" s="0" t="n">
        <f aca="false">(F322)^2</f>
        <v>0.000241617224623481</v>
      </c>
      <c r="H322" s="0" t="n">
        <f aca="false">ABS(F322)</f>
        <v>0.0155440414507772</v>
      </c>
    </row>
    <row r="323" customFormat="false" ht="15" hidden="false" customHeight="false" outlineLevel="0" collapsed="false">
      <c r="A323" s="0" t="s">
        <v>59</v>
      </c>
      <c r="B323" s="0" t="n">
        <v>65.6</v>
      </c>
      <c r="C323" s="0" t="n">
        <v>76.1</v>
      </c>
      <c r="F323" s="0" t="n">
        <f aca="false">(B323-C323)/B323</f>
        <v>-0.160060975609756</v>
      </c>
      <c r="G323" s="0" t="n">
        <f aca="false">(F323)^2</f>
        <v>0.0256195159131469</v>
      </c>
      <c r="H323" s="0" t="n">
        <f aca="false">ABS(F323)</f>
        <v>0.160060975609756</v>
      </c>
    </row>
    <row r="324" customFormat="false" ht="15" hidden="false" customHeight="false" outlineLevel="0" collapsed="false">
      <c r="A324" s="0" t="s">
        <v>466</v>
      </c>
      <c r="B324" s="0" t="n">
        <v>77.1</v>
      </c>
      <c r="C324" s="0" t="n">
        <v>76.1</v>
      </c>
      <c r="F324" s="0" t="n">
        <f aca="false">(B324-C324)/B324</f>
        <v>0.012970168612192</v>
      </c>
      <c r="G324" s="0" t="n">
        <f aca="false">(F324)^2</f>
        <v>0.000168225273828689</v>
      </c>
      <c r="H324" s="0" t="n">
        <f aca="false">ABS(F324)</f>
        <v>0.012970168612192</v>
      </c>
    </row>
    <row r="325" customFormat="false" ht="15" hidden="false" customHeight="false" outlineLevel="0" collapsed="false">
      <c r="A325" s="0" t="s">
        <v>187</v>
      </c>
      <c r="B325" s="0" t="n">
        <v>86.2</v>
      </c>
      <c r="C325" s="0" t="n">
        <v>76.3</v>
      </c>
      <c r="F325" s="0" t="n">
        <f aca="false">(B325-C325)/B325</f>
        <v>0.114849187935035</v>
      </c>
      <c r="G325" s="0" t="n">
        <f aca="false">(F325)^2</f>
        <v>0.013190335969337</v>
      </c>
      <c r="H325" s="0" t="n">
        <f aca="false">ABS(F325)</f>
        <v>0.114849187935035</v>
      </c>
    </row>
    <row r="326" customFormat="false" ht="15" hidden="false" customHeight="false" outlineLevel="0" collapsed="false">
      <c r="A326" s="0" t="s">
        <v>88</v>
      </c>
      <c r="B326" s="0" t="n">
        <v>69.7</v>
      </c>
      <c r="C326" s="0" t="n">
        <v>76.6</v>
      </c>
      <c r="F326" s="0" t="n">
        <f aca="false">(B326-C326)/B326</f>
        <v>-0.0989956958393112</v>
      </c>
      <c r="G326" s="0" t="n">
        <f aca="false">(F326)^2</f>
        <v>0.00980014779470942</v>
      </c>
      <c r="H326" s="0" t="n">
        <f aca="false">ABS(F326)</f>
        <v>0.0989956958393112</v>
      </c>
    </row>
    <row r="327" customFormat="false" ht="15" hidden="false" customHeight="false" outlineLevel="0" collapsed="false">
      <c r="A327" s="0" t="s">
        <v>329</v>
      </c>
      <c r="B327" s="0" t="n">
        <v>72.6</v>
      </c>
      <c r="C327" s="0" t="n">
        <v>76.9</v>
      </c>
      <c r="F327" s="0" t="n">
        <f aca="false">(B327-C327)/B327</f>
        <v>-0.0592286501377412</v>
      </c>
      <c r="G327" s="0" t="n">
        <f aca="false">(F327)^2</f>
        <v>0.00350803299713895</v>
      </c>
      <c r="H327" s="0" t="n">
        <f aca="false">ABS(F327)</f>
        <v>0.0592286501377412</v>
      </c>
    </row>
    <row r="328" customFormat="false" ht="15" hidden="false" customHeight="false" outlineLevel="0" collapsed="false">
      <c r="A328" s="0" t="s">
        <v>164</v>
      </c>
      <c r="B328" s="0" t="n">
        <v>79.5</v>
      </c>
      <c r="C328" s="0" t="n">
        <v>77</v>
      </c>
      <c r="F328" s="0" t="n">
        <f aca="false">(B328-C328)/B328</f>
        <v>0.0314465408805031</v>
      </c>
      <c r="G328" s="0" t="n">
        <f aca="false">(F328)^2</f>
        <v>0.000988884933349156</v>
      </c>
      <c r="H328" s="0" t="n">
        <f aca="false">ABS(F328)</f>
        <v>0.0314465408805031</v>
      </c>
    </row>
    <row r="329" customFormat="false" ht="15" hidden="false" customHeight="false" outlineLevel="0" collapsed="false">
      <c r="A329" s="0" t="s">
        <v>225</v>
      </c>
      <c r="B329" s="0" t="n">
        <v>75.6</v>
      </c>
      <c r="C329" s="0" t="n">
        <v>77.1</v>
      </c>
      <c r="F329" s="0" t="n">
        <f aca="false">(B329-C329)/B329</f>
        <v>-0.0198412698412698</v>
      </c>
      <c r="G329" s="0" t="n">
        <f aca="false">(F329)^2</f>
        <v>0.000393675988914084</v>
      </c>
      <c r="H329" s="0" t="n">
        <f aca="false">ABS(F329)</f>
        <v>0.0198412698412698</v>
      </c>
    </row>
    <row r="330" customFormat="false" ht="15" hidden="false" customHeight="false" outlineLevel="0" collapsed="false">
      <c r="A330" s="0" t="s">
        <v>165</v>
      </c>
      <c r="B330" s="0" t="n">
        <v>68.9</v>
      </c>
      <c r="C330" s="0" t="n">
        <v>77.2</v>
      </c>
      <c r="F330" s="0" t="n">
        <f aca="false">(B330-C330)/B330</f>
        <v>-0.120464441219158</v>
      </c>
      <c r="G330" s="0" t="n">
        <f aca="false">(F330)^2</f>
        <v>0.014511681598244</v>
      </c>
      <c r="H330" s="0" t="n">
        <f aca="false">ABS(F330)</f>
        <v>0.120464441219158</v>
      </c>
    </row>
    <row r="331" customFormat="false" ht="15" hidden="false" customHeight="false" outlineLevel="0" collapsed="false">
      <c r="A331" s="0" t="s">
        <v>544</v>
      </c>
      <c r="B331" s="0" t="n">
        <v>67.6</v>
      </c>
      <c r="C331" s="0" t="n">
        <v>77.4</v>
      </c>
      <c r="F331" s="0" t="n">
        <f aca="false">(B331-C331)/B331</f>
        <v>-0.144970414201184</v>
      </c>
      <c r="G331" s="0" t="n">
        <f aca="false">(F331)^2</f>
        <v>0.0210164209936627</v>
      </c>
      <c r="H331" s="0" t="n">
        <f aca="false">ABS(F331)</f>
        <v>0.144970414201184</v>
      </c>
    </row>
    <row r="332" customFormat="false" ht="15" hidden="false" customHeight="false" outlineLevel="0" collapsed="false">
      <c r="A332" s="0" t="s">
        <v>104</v>
      </c>
      <c r="B332" s="0" t="n">
        <v>77.2</v>
      </c>
      <c r="C332" s="0" t="n">
        <v>77.7</v>
      </c>
      <c r="F332" s="0" t="n">
        <f aca="false">(B332-C332)/B332</f>
        <v>-0.00647668393782383</v>
      </c>
      <c r="G332" s="0" t="n">
        <f aca="false">(F332)^2</f>
        <v>4.19474348304652E-005</v>
      </c>
      <c r="H332" s="0" t="n">
        <f aca="false">ABS(F332)</f>
        <v>0.00647668393782383</v>
      </c>
    </row>
    <row r="333" customFormat="false" ht="15" hidden="false" customHeight="false" outlineLevel="0" collapsed="false">
      <c r="A333" s="0" t="s">
        <v>401</v>
      </c>
      <c r="B333" s="0" t="n">
        <v>88.4</v>
      </c>
      <c r="C333" s="0" t="n">
        <v>78</v>
      </c>
      <c r="F333" s="0" t="n">
        <f aca="false">(B333-C333)/B333</f>
        <v>0.117647058823529</v>
      </c>
      <c r="G333" s="0" t="n">
        <f aca="false">(F333)^2</f>
        <v>0.013840830449827</v>
      </c>
      <c r="H333" s="0" t="n">
        <f aca="false">ABS(F333)</f>
        <v>0.117647058823529</v>
      </c>
    </row>
    <row r="334" customFormat="false" ht="15" hidden="false" customHeight="false" outlineLevel="0" collapsed="false">
      <c r="A334" s="0" t="s">
        <v>260</v>
      </c>
      <c r="B334" s="0" t="n">
        <v>68.1</v>
      </c>
      <c r="C334" s="0" t="n">
        <v>78.1</v>
      </c>
      <c r="F334" s="0" t="n">
        <f aca="false">(B334-C334)/B334</f>
        <v>-0.146842878120411</v>
      </c>
      <c r="G334" s="0" t="n">
        <f aca="false">(F334)^2</f>
        <v>0.0215628308546859</v>
      </c>
      <c r="H334" s="0" t="n">
        <f aca="false">ABS(F334)</f>
        <v>0.146842878120411</v>
      </c>
    </row>
    <row r="335" customFormat="false" ht="15" hidden="false" customHeight="false" outlineLevel="0" collapsed="false">
      <c r="A335" s="0" t="s">
        <v>553</v>
      </c>
      <c r="B335" s="0" t="n">
        <v>76.1</v>
      </c>
      <c r="C335" s="0" t="n">
        <v>78.2</v>
      </c>
      <c r="F335" s="0" t="n">
        <f aca="false">(B335-C335)/B335</f>
        <v>-0.0275952693823917</v>
      </c>
      <c r="G335" s="0" t="n">
        <f aca="false">(F335)^2</f>
        <v>0.000761498892286765</v>
      </c>
      <c r="H335" s="0" t="n">
        <f aca="false">ABS(F335)</f>
        <v>0.0275952693823917</v>
      </c>
    </row>
    <row r="336" customFormat="false" ht="15" hidden="false" customHeight="false" outlineLevel="0" collapsed="false">
      <c r="A336" s="0" t="s">
        <v>391</v>
      </c>
      <c r="B336" s="0" t="n">
        <v>76.9</v>
      </c>
      <c r="C336" s="0" t="n">
        <v>78.2</v>
      </c>
      <c r="F336" s="0" t="n">
        <f aca="false">(B336-C336)/B336</f>
        <v>-0.0169050715214564</v>
      </c>
      <c r="G336" s="0" t="n">
        <f aca="false">(F336)^2</f>
        <v>0.000285781443145556</v>
      </c>
      <c r="H336" s="0" t="n">
        <f aca="false">ABS(F336)</f>
        <v>0.0169050715214564</v>
      </c>
    </row>
    <row r="337" customFormat="false" ht="15" hidden="false" customHeight="false" outlineLevel="0" collapsed="false">
      <c r="A337" s="0" t="s">
        <v>456</v>
      </c>
      <c r="B337" s="0" t="n">
        <v>75</v>
      </c>
      <c r="C337" s="0" t="n">
        <v>78.3</v>
      </c>
      <c r="F337" s="0" t="n">
        <f aca="false">(B337-C337)/B337</f>
        <v>-0.044</v>
      </c>
      <c r="G337" s="0" t="n">
        <f aca="false">(F337)^2</f>
        <v>0.001936</v>
      </c>
      <c r="H337" s="0" t="n">
        <f aca="false">ABS(F337)</f>
        <v>0.044</v>
      </c>
    </row>
    <row r="338" customFormat="false" ht="15" hidden="false" customHeight="false" outlineLevel="0" collapsed="false">
      <c r="A338" s="0" t="s">
        <v>643</v>
      </c>
      <c r="B338" s="0" t="n">
        <v>76.8</v>
      </c>
      <c r="C338" s="0" t="n">
        <v>78.9</v>
      </c>
      <c r="F338" s="0" t="n">
        <f aca="false">(B338-C338)/B338</f>
        <v>-0.0273437500000001</v>
      </c>
      <c r="G338" s="0" t="n">
        <f aca="false">(F338)^2</f>
        <v>0.000747680664062506</v>
      </c>
      <c r="H338" s="0" t="n">
        <f aca="false">ABS(F338)</f>
        <v>0.0273437500000001</v>
      </c>
    </row>
    <row r="339" customFormat="false" ht="15" hidden="false" customHeight="false" outlineLevel="0" collapsed="false">
      <c r="A339" s="0" t="s">
        <v>366</v>
      </c>
      <c r="B339" s="0" t="n">
        <v>72.9</v>
      </c>
      <c r="C339" s="0" t="n">
        <v>79.2</v>
      </c>
      <c r="F339" s="0" t="n">
        <f aca="false">(B339-C339)/B339</f>
        <v>-0.0864197530864197</v>
      </c>
      <c r="G339" s="0" t="n">
        <f aca="false">(F339)^2</f>
        <v>0.00746837372351775</v>
      </c>
      <c r="H339" s="0" t="n">
        <f aca="false">ABS(F339)</f>
        <v>0.0864197530864197</v>
      </c>
    </row>
    <row r="340" customFormat="false" ht="15" hidden="false" customHeight="false" outlineLevel="0" collapsed="false">
      <c r="A340" s="0" t="s">
        <v>57</v>
      </c>
      <c r="B340" s="0" t="n">
        <v>73.8</v>
      </c>
      <c r="C340" s="0" t="n">
        <v>79.2</v>
      </c>
      <c r="F340" s="0" t="n">
        <f aca="false">(B340-C340)/B340</f>
        <v>-0.0731707317073172</v>
      </c>
      <c r="G340" s="0" t="n">
        <f aca="false">(F340)^2</f>
        <v>0.00535395597858419</v>
      </c>
      <c r="H340" s="0" t="n">
        <f aca="false">ABS(F340)</f>
        <v>0.0731707317073172</v>
      </c>
    </row>
    <row r="341" customFormat="false" ht="15" hidden="false" customHeight="false" outlineLevel="0" collapsed="false">
      <c r="A341" s="0" t="s">
        <v>182</v>
      </c>
      <c r="B341" s="0" t="n">
        <v>88.5</v>
      </c>
      <c r="C341" s="0" t="n">
        <v>79.4</v>
      </c>
      <c r="F341" s="0" t="n">
        <f aca="false">(B341-C341)/B341</f>
        <v>0.102824858757062</v>
      </c>
      <c r="G341" s="0" t="n">
        <f aca="false">(F341)^2</f>
        <v>0.0105729515784098</v>
      </c>
      <c r="H341" s="0" t="n">
        <f aca="false">ABS(F341)</f>
        <v>0.102824858757062</v>
      </c>
    </row>
    <row r="342" customFormat="false" ht="15" hidden="false" customHeight="false" outlineLevel="0" collapsed="false">
      <c r="A342" s="0" t="s">
        <v>261</v>
      </c>
      <c r="B342" s="0" t="n">
        <v>73.8</v>
      </c>
      <c r="C342" s="0" t="n">
        <v>79.5</v>
      </c>
      <c r="F342" s="0" t="n">
        <f aca="false">(B342-C342)/B342</f>
        <v>-0.0772357723577236</v>
      </c>
      <c r="G342" s="0" t="n">
        <f aca="false">(F342)^2</f>
        <v>0.0059653645316941</v>
      </c>
      <c r="H342" s="0" t="n">
        <f aca="false">ABS(F342)</f>
        <v>0.0772357723577236</v>
      </c>
    </row>
    <row r="343" customFormat="false" ht="15" hidden="false" customHeight="false" outlineLevel="0" collapsed="false">
      <c r="A343" s="0" t="s">
        <v>128</v>
      </c>
      <c r="B343" s="0" t="n">
        <v>74.5</v>
      </c>
      <c r="C343" s="0" t="n">
        <v>79.6</v>
      </c>
      <c r="F343" s="0" t="n">
        <f aca="false">(B343-C343)/B343</f>
        <v>-0.0684563758389261</v>
      </c>
      <c r="G343" s="0" t="n">
        <f aca="false">(F343)^2</f>
        <v>0.0046862753930003</v>
      </c>
      <c r="H343" s="0" t="n">
        <f aca="false">ABS(F343)</f>
        <v>0.0684563758389261</v>
      </c>
    </row>
    <row r="344" customFormat="false" ht="15" hidden="false" customHeight="false" outlineLevel="0" collapsed="false">
      <c r="A344" s="0" t="s">
        <v>51</v>
      </c>
      <c r="B344" s="0" t="n">
        <v>82.1</v>
      </c>
      <c r="C344" s="0" t="n">
        <v>79.8</v>
      </c>
      <c r="F344" s="0" t="n">
        <f aca="false">(B344-C344)/B344</f>
        <v>0.028014616321559</v>
      </c>
      <c r="G344" s="0" t="n">
        <f aca="false">(F344)^2</f>
        <v>0.000784818727644162</v>
      </c>
      <c r="H344" s="0" t="n">
        <f aca="false">ABS(F344)</f>
        <v>0.028014616321559</v>
      </c>
    </row>
    <row r="345" customFormat="false" ht="15" hidden="false" customHeight="false" outlineLevel="0" collapsed="false">
      <c r="A345" s="0" t="s">
        <v>313</v>
      </c>
      <c r="B345" s="0" t="n">
        <v>85.5</v>
      </c>
      <c r="C345" s="0" t="n">
        <v>79.9</v>
      </c>
      <c r="F345" s="0" t="n">
        <f aca="false">(B345-C345)/B345</f>
        <v>0.0654970760233918</v>
      </c>
      <c r="G345" s="0" t="n">
        <f aca="false">(F345)^2</f>
        <v>0.00428986696761396</v>
      </c>
      <c r="H345" s="0" t="n">
        <f aca="false">ABS(F345)</f>
        <v>0.0654970760233918</v>
      </c>
    </row>
    <row r="346" customFormat="false" ht="15" hidden="false" customHeight="false" outlineLevel="0" collapsed="false">
      <c r="A346" s="0" t="s">
        <v>183</v>
      </c>
      <c r="B346" s="0" t="n">
        <v>82.3</v>
      </c>
      <c r="C346" s="0" t="n">
        <v>80.1</v>
      </c>
      <c r="F346" s="0" t="n">
        <f aca="false">(B346-C346)/B346</f>
        <v>0.0267314702308627</v>
      </c>
      <c r="G346" s="0" t="n">
        <f aca="false">(F346)^2</f>
        <v>0.0007145715007035</v>
      </c>
      <c r="H346" s="0" t="n">
        <f aca="false">ABS(F346)</f>
        <v>0.0267314702308627</v>
      </c>
    </row>
    <row r="347" customFormat="false" ht="15" hidden="false" customHeight="false" outlineLevel="0" collapsed="false">
      <c r="A347" s="0" t="s">
        <v>66</v>
      </c>
      <c r="B347" s="0" t="n">
        <v>78.2</v>
      </c>
      <c r="C347" s="0" t="n">
        <v>80.3</v>
      </c>
      <c r="F347" s="0" t="n">
        <f aca="false">(B347-C347)/B347</f>
        <v>-0.026854219948849</v>
      </c>
      <c r="G347" s="0" t="n">
        <f aca="false">(F347)^2</f>
        <v>0.000721149129061161</v>
      </c>
      <c r="H347" s="0" t="n">
        <f aca="false">ABS(F347)</f>
        <v>0.026854219948849</v>
      </c>
    </row>
    <row r="348" customFormat="false" ht="15" hidden="false" customHeight="false" outlineLevel="0" collapsed="false">
      <c r="A348" s="0" t="s">
        <v>357</v>
      </c>
      <c r="B348" s="0" t="n">
        <v>81.7</v>
      </c>
      <c r="C348" s="0" t="n">
        <v>80.8</v>
      </c>
      <c r="F348" s="0" t="n">
        <f aca="false">(B348-C348)/B348</f>
        <v>0.0110159118727051</v>
      </c>
      <c r="G348" s="0" t="n">
        <f aca="false">(F348)^2</f>
        <v>0.000121350314387205</v>
      </c>
      <c r="H348" s="0" t="n">
        <f aca="false">ABS(F348)</f>
        <v>0.0110159118727051</v>
      </c>
    </row>
    <row r="349" customFormat="false" ht="15" hidden="false" customHeight="false" outlineLevel="0" collapsed="false">
      <c r="A349" s="0" t="s">
        <v>262</v>
      </c>
      <c r="B349" s="0" t="n">
        <v>82.1</v>
      </c>
      <c r="C349" s="0" t="n">
        <v>80.9</v>
      </c>
      <c r="F349" s="0" t="n">
        <f aca="false">(B349-C349)/B349</f>
        <v>0.0146163215590742</v>
      </c>
      <c r="G349" s="0" t="n">
        <f aca="false">(F349)^2</f>
        <v>0.000213636855918256</v>
      </c>
      <c r="H349" s="0" t="n">
        <f aca="false">ABS(F349)</f>
        <v>0.0146163215590742</v>
      </c>
    </row>
    <row r="350" customFormat="false" ht="15" hidden="false" customHeight="false" outlineLevel="0" collapsed="false">
      <c r="A350" s="0" t="s">
        <v>195</v>
      </c>
      <c r="B350" s="0" t="n">
        <v>82</v>
      </c>
      <c r="C350" s="0" t="n">
        <v>81</v>
      </c>
      <c r="F350" s="0" t="n">
        <f aca="false">(B350-C350)/B350</f>
        <v>0.0121951219512195</v>
      </c>
      <c r="G350" s="0" t="n">
        <f aca="false">(F350)^2</f>
        <v>0.000148720999405116</v>
      </c>
      <c r="H350" s="0" t="n">
        <f aca="false">ABS(F350)</f>
        <v>0.0121951219512195</v>
      </c>
    </row>
    <row r="351" customFormat="false" ht="15" hidden="false" customHeight="false" outlineLevel="0" collapsed="false">
      <c r="A351" s="0" t="s">
        <v>546</v>
      </c>
      <c r="B351" s="0" t="n">
        <v>70.9</v>
      </c>
      <c r="C351" s="0" t="n">
        <v>81.3</v>
      </c>
      <c r="F351" s="0" t="n">
        <f aca="false">(B351-C351)/B351</f>
        <v>-0.146685472496474</v>
      </c>
      <c r="G351" s="0" t="n">
        <f aca="false">(F351)^2</f>
        <v>0.0215166278415138</v>
      </c>
      <c r="H351" s="0" t="n">
        <f aca="false">ABS(F351)</f>
        <v>0.146685472496474</v>
      </c>
    </row>
    <row r="352" customFormat="false" ht="15" hidden="false" customHeight="false" outlineLevel="0" collapsed="false">
      <c r="A352" s="0" t="s">
        <v>311</v>
      </c>
      <c r="B352" s="0" t="n">
        <v>86.6</v>
      </c>
      <c r="C352" s="0" t="n">
        <v>82.4</v>
      </c>
      <c r="F352" s="0" t="n">
        <f aca="false">(B352-C352)/B352</f>
        <v>0.0484988452655888</v>
      </c>
      <c r="G352" s="0" t="n">
        <f aca="false">(F352)^2</f>
        <v>0.00235213799209552</v>
      </c>
      <c r="H352" s="0" t="n">
        <f aca="false">ABS(F352)</f>
        <v>0.0484988452655888</v>
      </c>
    </row>
    <row r="353" customFormat="false" ht="15" hidden="false" customHeight="false" outlineLevel="0" collapsed="false">
      <c r="A353" s="0" t="s">
        <v>648</v>
      </c>
      <c r="B353" s="0" t="n">
        <v>69.5</v>
      </c>
      <c r="C353" s="0" t="n">
        <v>82.5</v>
      </c>
      <c r="F353" s="0" t="n">
        <f aca="false">(B353-C353)/B353</f>
        <v>-0.18705035971223</v>
      </c>
      <c r="G353" s="0" t="n">
        <f aca="false">(F353)^2</f>
        <v>0.0349878370684747</v>
      </c>
      <c r="H353" s="0" t="n">
        <f aca="false">ABS(F353)</f>
        <v>0.18705035971223</v>
      </c>
    </row>
    <row r="354" customFormat="false" ht="15" hidden="false" customHeight="false" outlineLevel="0" collapsed="false">
      <c r="A354" s="0" t="s">
        <v>238</v>
      </c>
      <c r="B354" s="0" t="n">
        <v>84.7</v>
      </c>
      <c r="C354" s="0" t="n">
        <v>82.5</v>
      </c>
      <c r="F354" s="0" t="n">
        <f aca="false">(B354-C354)/B354</f>
        <v>0.025974025974026</v>
      </c>
      <c r="G354" s="0" t="n">
        <f aca="false">(F354)^2</f>
        <v>0.000674650025299378</v>
      </c>
      <c r="H354" s="0" t="n">
        <f aca="false">ABS(F354)</f>
        <v>0.025974025974026</v>
      </c>
    </row>
    <row r="355" customFormat="false" ht="15" hidden="false" customHeight="false" outlineLevel="0" collapsed="false">
      <c r="A355" s="0" t="s">
        <v>115</v>
      </c>
      <c r="B355" s="0" t="n">
        <v>82.9</v>
      </c>
      <c r="C355" s="0" t="n">
        <v>82.8</v>
      </c>
      <c r="F355" s="0" t="n">
        <f aca="false">(B355-C355)/B355</f>
        <v>0.00120627261761168</v>
      </c>
      <c r="G355" s="0" t="n">
        <f aca="false">(F355)^2</f>
        <v>1.45509362799974E-006</v>
      </c>
      <c r="H355" s="0" t="n">
        <f aca="false">ABS(F355)</f>
        <v>0.00120627261761168</v>
      </c>
    </row>
    <row r="356" customFormat="false" ht="15" hidden="false" customHeight="false" outlineLevel="0" collapsed="false">
      <c r="A356" s="0" t="s">
        <v>35</v>
      </c>
      <c r="B356" s="0" t="n">
        <v>87.6</v>
      </c>
      <c r="C356" s="0" t="n">
        <v>83.2</v>
      </c>
      <c r="F356" s="0" t="n">
        <f aca="false">(B356-C356)/B356</f>
        <v>0.050228310502283</v>
      </c>
      <c r="G356" s="0" t="n">
        <f aca="false">(F356)^2</f>
        <v>0.00252288317591375</v>
      </c>
      <c r="H356" s="0" t="n">
        <f aca="false">ABS(F356)</f>
        <v>0.050228310502283</v>
      </c>
    </row>
    <row r="357" customFormat="false" ht="15" hidden="false" customHeight="false" outlineLevel="0" collapsed="false">
      <c r="A357" s="0" t="s">
        <v>107</v>
      </c>
      <c r="B357" s="0" t="n">
        <v>93.7</v>
      </c>
      <c r="C357" s="0" t="n">
        <v>83.4</v>
      </c>
      <c r="F357" s="0" t="n">
        <f aca="false">(B357-C357)/B357</f>
        <v>0.109925293489861</v>
      </c>
      <c r="G357" s="0" t="n">
        <f aca="false">(F357)^2</f>
        <v>0.0120835701488321</v>
      </c>
      <c r="H357" s="0" t="n">
        <f aca="false">ABS(F357)</f>
        <v>0.109925293489861</v>
      </c>
    </row>
    <row r="358" customFormat="false" ht="15" hidden="false" customHeight="false" outlineLevel="0" collapsed="false">
      <c r="A358" s="0" t="s">
        <v>353</v>
      </c>
      <c r="B358" s="0" t="n">
        <v>80.8</v>
      </c>
      <c r="C358" s="0" t="n">
        <v>83.6</v>
      </c>
      <c r="F358" s="0" t="n">
        <f aca="false">(B358-C358)/B358</f>
        <v>-0.0346534653465346</v>
      </c>
      <c r="G358" s="0" t="n">
        <f aca="false">(F358)^2</f>
        <v>0.00120086266052348</v>
      </c>
      <c r="H358" s="0" t="n">
        <f aca="false">ABS(F358)</f>
        <v>0.0346534653465346</v>
      </c>
    </row>
    <row r="359" customFormat="false" ht="15" hidden="false" customHeight="false" outlineLevel="0" collapsed="false">
      <c r="A359" s="0" t="s">
        <v>71</v>
      </c>
      <c r="B359" s="0" t="n">
        <v>83</v>
      </c>
      <c r="C359" s="0" t="n">
        <v>83.6</v>
      </c>
      <c r="F359" s="0" t="n">
        <f aca="false">(B359-C359)/B359</f>
        <v>-0.00722891566265053</v>
      </c>
      <c r="G359" s="0" t="n">
        <f aca="false">(F359)^2</f>
        <v>5.22572216577142E-005</v>
      </c>
      <c r="H359" s="0" t="n">
        <f aca="false">ABS(F359)</f>
        <v>0.00722891566265053</v>
      </c>
    </row>
    <row r="360" customFormat="false" ht="15" hidden="false" customHeight="false" outlineLevel="0" collapsed="false">
      <c r="A360" s="0" t="s">
        <v>316</v>
      </c>
      <c r="B360" s="0" t="n">
        <v>86</v>
      </c>
      <c r="C360" s="0" t="n">
        <v>83.8</v>
      </c>
      <c r="F360" s="0" t="n">
        <f aca="false">(B360-C360)/B360</f>
        <v>0.0255813953488372</v>
      </c>
      <c r="G360" s="0" t="n">
        <f aca="false">(F360)^2</f>
        <v>0.000654407787993512</v>
      </c>
      <c r="H360" s="0" t="n">
        <f aca="false">ABS(F360)</f>
        <v>0.0255813953488372</v>
      </c>
    </row>
    <row r="361" customFormat="false" ht="15" hidden="false" customHeight="false" outlineLevel="0" collapsed="false">
      <c r="A361" s="0" t="s">
        <v>106</v>
      </c>
      <c r="B361" s="0" t="n">
        <v>85.4</v>
      </c>
      <c r="C361" s="0" t="n">
        <v>83.9</v>
      </c>
      <c r="F361" s="0" t="n">
        <f aca="false">(B361-C361)/B361</f>
        <v>0.0175644028103044</v>
      </c>
      <c r="G361" s="0" t="n">
        <f aca="false">(F361)^2</f>
        <v>0.000308508246082631</v>
      </c>
      <c r="H361" s="0" t="n">
        <f aca="false">ABS(F361)</f>
        <v>0.0175644028103044</v>
      </c>
    </row>
    <row r="362" customFormat="false" ht="15" hidden="false" customHeight="false" outlineLevel="0" collapsed="false">
      <c r="A362" s="0" t="s">
        <v>69</v>
      </c>
      <c r="B362" s="0" t="n">
        <v>84.2</v>
      </c>
      <c r="C362" s="0" t="n">
        <v>84</v>
      </c>
      <c r="F362" s="0" t="n">
        <f aca="false">(B362-C362)/B362</f>
        <v>0.00237529691211405</v>
      </c>
      <c r="G362" s="0" t="n">
        <f aca="false">(F362)^2</f>
        <v>5.64203542069853E-006</v>
      </c>
      <c r="H362" s="0" t="n">
        <f aca="false">ABS(F362)</f>
        <v>0.00237529691211405</v>
      </c>
    </row>
    <row r="363" customFormat="false" ht="15" hidden="false" customHeight="false" outlineLevel="0" collapsed="false">
      <c r="A363" s="0" t="s">
        <v>993</v>
      </c>
      <c r="B363" s="0" t="n">
        <v>82.5</v>
      </c>
      <c r="C363" s="0" t="n">
        <v>84.5</v>
      </c>
      <c r="F363" s="0" t="n">
        <f aca="false">(B363-C363)/B363</f>
        <v>-0.0242424242424242</v>
      </c>
      <c r="G363" s="0" t="n">
        <f aca="false">(F363)^2</f>
        <v>0.000587695133149679</v>
      </c>
      <c r="H363" s="0" t="n">
        <f aca="false">ABS(F363)</f>
        <v>0.0242424242424242</v>
      </c>
    </row>
    <row r="364" customFormat="false" ht="15" hidden="false" customHeight="false" outlineLevel="0" collapsed="false">
      <c r="A364" s="0" t="s">
        <v>426</v>
      </c>
      <c r="B364" s="0" t="n">
        <v>74</v>
      </c>
      <c r="C364" s="0" t="n">
        <v>84.7</v>
      </c>
      <c r="F364" s="0" t="n">
        <f aca="false">(B364-C364)/B364</f>
        <v>-0.144594594594595</v>
      </c>
      <c r="G364" s="0" t="n">
        <f aca="false">(F364)^2</f>
        <v>0.0209075967859752</v>
      </c>
      <c r="H364" s="0" t="n">
        <f aca="false">ABS(F364)</f>
        <v>0.144594594594595</v>
      </c>
    </row>
    <row r="365" customFormat="false" ht="15" hidden="false" customHeight="false" outlineLevel="0" collapsed="false">
      <c r="A365" s="0" t="s">
        <v>337</v>
      </c>
      <c r="B365" s="0" t="n">
        <v>94.1</v>
      </c>
      <c r="C365" s="0" t="n">
        <v>84.8</v>
      </c>
      <c r="F365" s="0" t="n">
        <f aca="false">(B365-C365)/B365</f>
        <v>0.0988310308182784</v>
      </c>
      <c r="G365" s="0" t="n">
        <f aca="false">(F365)^2</f>
        <v>0.0097675726526035</v>
      </c>
      <c r="H365" s="0" t="n">
        <f aca="false">ABS(F365)</f>
        <v>0.0988310308182784</v>
      </c>
    </row>
    <row r="366" customFormat="false" ht="15" hidden="false" customHeight="false" outlineLevel="0" collapsed="false">
      <c r="A366" s="0" t="s">
        <v>146</v>
      </c>
      <c r="B366" s="0" t="n">
        <v>84.4</v>
      </c>
      <c r="C366" s="0" t="n">
        <v>85</v>
      </c>
      <c r="F366" s="0" t="n">
        <f aca="false">(B366-C366)/B366</f>
        <v>-0.00710900473933642</v>
      </c>
      <c r="G366" s="0" t="n">
        <f aca="false">(F366)^2</f>
        <v>5.05379483839077E-005</v>
      </c>
      <c r="H366" s="0" t="n">
        <f aca="false">ABS(F366)</f>
        <v>0.00710900473933642</v>
      </c>
    </row>
    <row r="367" customFormat="false" ht="15" hidden="false" customHeight="false" outlineLevel="0" collapsed="false">
      <c r="A367" s="0" t="s">
        <v>285</v>
      </c>
      <c r="B367" s="0" t="n">
        <v>87.8</v>
      </c>
      <c r="C367" s="0" t="n">
        <v>85</v>
      </c>
      <c r="F367" s="0" t="n">
        <f aca="false">(B367-C367)/B367</f>
        <v>0.0318906605922551</v>
      </c>
      <c r="G367" s="0" t="n">
        <f aca="false">(F367)^2</f>
        <v>0.00101701423301041</v>
      </c>
      <c r="H367" s="0" t="n">
        <f aca="false">ABS(F367)</f>
        <v>0.0318906605922551</v>
      </c>
    </row>
    <row r="368" customFormat="false" ht="15" hidden="false" customHeight="false" outlineLevel="0" collapsed="false">
      <c r="A368" s="0" t="s">
        <v>122</v>
      </c>
      <c r="B368" s="0" t="n">
        <v>84.6</v>
      </c>
      <c r="C368" s="0" t="n">
        <v>85.1</v>
      </c>
      <c r="F368" s="0" t="n">
        <f aca="false">(B368-C368)/B368</f>
        <v>-0.00591016548463357</v>
      </c>
      <c r="G368" s="0" t="n">
        <f aca="false">(F368)^2</f>
        <v>3.4930056055754E-005</v>
      </c>
      <c r="H368" s="0" t="n">
        <f aca="false">ABS(F368)</f>
        <v>0.00591016548463357</v>
      </c>
    </row>
    <row r="369" customFormat="false" ht="15" hidden="false" customHeight="false" outlineLevel="0" collapsed="false">
      <c r="A369" s="0" t="s">
        <v>43</v>
      </c>
      <c r="B369" s="0" t="n">
        <v>84</v>
      </c>
      <c r="C369" s="0" t="n">
        <v>85.3</v>
      </c>
      <c r="F369" s="0" t="n">
        <f aca="false">(B369-C369)/B369</f>
        <v>-0.0154761904761904</v>
      </c>
      <c r="G369" s="0" t="n">
        <f aca="false">(F369)^2</f>
        <v>0.000239512471655328</v>
      </c>
      <c r="H369" s="0" t="n">
        <f aca="false">ABS(F369)</f>
        <v>0.0154761904761904</v>
      </c>
    </row>
    <row r="370" customFormat="false" ht="15" hidden="false" customHeight="false" outlineLevel="0" collapsed="false">
      <c r="A370" s="0" t="s">
        <v>550</v>
      </c>
      <c r="B370" s="0" t="n">
        <v>85.4</v>
      </c>
      <c r="C370" s="0" t="n">
        <v>85.4</v>
      </c>
      <c r="F370" s="0" t="n">
        <f aca="false">(B370-C370)/B370</f>
        <v>0</v>
      </c>
      <c r="G370" s="0" t="n">
        <f aca="false">(F370)^2</f>
        <v>0</v>
      </c>
      <c r="H370" s="0" t="n">
        <f aca="false">ABS(F370)</f>
        <v>0</v>
      </c>
    </row>
    <row r="371" customFormat="false" ht="15" hidden="false" customHeight="false" outlineLevel="0" collapsed="false">
      <c r="A371" s="0" t="s">
        <v>274</v>
      </c>
      <c r="B371" s="0" t="n">
        <v>95.2</v>
      </c>
      <c r="C371" s="0" t="n">
        <v>85.8</v>
      </c>
      <c r="F371" s="0" t="n">
        <f aca="false">(B371-C371)/B371</f>
        <v>0.0987394957983194</v>
      </c>
      <c r="G371" s="0" t="n">
        <f aca="false">(F371)^2</f>
        <v>0.00974948803050633</v>
      </c>
      <c r="H371" s="0" t="n">
        <f aca="false">ABS(F371)</f>
        <v>0.0987394957983194</v>
      </c>
    </row>
    <row r="372" customFormat="false" ht="15" hidden="false" customHeight="false" outlineLevel="0" collapsed="false">
      <c r="A372" s="0" t="s">
        <v>307</v>
      </c>
      <c r="B372" s="0" t="n">
        <v>82.9</v>
      </c>
      <c r="C372" s="0" t="n">
        <v>85.9</v>
      </c>
      <c r="F372" s="0" t="n">
        <f aca="false">(B372-C372)/B372</f>
        <v>-0.0361881785283474</v>
      </c>
      <c r="G372" s="0" t="n">
        <f aca="false">(F372)^2</f>
        <v>0.00130958426519954</v>
      </c>
      <c r="H372" s="0" t="n">
        <f aca="false">ABS(F372)</f>
        <v>0.0361881785283474</v>
      </c>
    </row>
    <row r="373" customFormat="false" ht="15" hidden="false" customHeight="false" outlineLevel="0" collapsed="false">
      <c r="A373" s="0" t="s">
        <v>174</v>
      </c>
      <c r="B373" s="0" t="n">
        <v>86.3</v>
      </c>
      <c r="C373" s="0" t="n">
        <v>86.3</v>
      </c>
      <c r="F373" s="0" t="n">
        <f aca="false">(B373-C373)/B373</f>
        <v>0</v>
      </c>
      <c r="G373" s="0" t="n">
        <f aca="false">(F373)^2</f>
        <v>0</v>
      </c>
      <c r="H373" s="0" t="n">
        <f aca="false">ABS(F373)</f>
        <v>0</v>
      </c>
    </row>
    <row r="374" customFormat="false" ht="15" hidden="false" customHeight="false" outlineLevel="0" collapsed="false">
      <c r="A374" s="0" t="s">
        <v>76</v>
      </c>
      <c r="B374" s="0" t="n">
        <v>86.4</v>
      </c>
      <c r="C374" s="0" t="n">
        <v>86.4</v>
      </c>
      <c r="F374" s="0" t="n">
        <f aca="false">(B374-C374)/B374</f>
        <v>0</v>
      </c>
      <c r="G374" s="0" t="n">
        <f aca="false">(F374)^2</f>
        <v>0</v>
      </c>
      <c r="H374" s="0" t="n">
        <f aca="false">ABS(F374)</f>
        <v>0</v>
      </c>
    </row>
    <row r="375" customFormat="false" ht="15" hidden="false" customHeight="false" outlineLevel="0" collapsed="false">
      <c r="A375" s="0" t="s">
        <v>326</v>
      </c>
      <c r="B375" s="0" t="n">
        <v>86.7</v>
      </c>
      <c r="C375" s="0" t="n">
        <v>86.4</v>
      </c>
      <c r="F375" s="0" t="n">
        <f aca="false">(B375-C375)/B375</f>
        <v>0.00346020761245671</v>
      </c>
      <c r="G375" s="0" t="n">
        <f aca="false">(F375)^2</f>
        <v>1.19730367213034E-005</v>
      </c>
      <c r="H375" s="0" t="n">
        <f aca="false">ABS(F375)</f>
        <v>0.00346020761245671</v>
      </c>
    </row>
    <row r="376" customFormat="false" ht="15" hidden="false" customHeight="false" outlineLevel="0" collapsed="false">
      <c r="A376" s="0" t="s">
        <v>405</v>
      </c>
      <c r="B376" s="0" t="n">
        <v>82.6</v>
      </c>
      <c r="C376" s="0" t="n">
        <v>86.5</v>
      </c>
      <c r="F376" s="0" t="n">
        <f aca="false">(B376-C376)/B376</f>
        <v>-0.0472154963680388</v>
      </c>
      <c r="G376" s="0" t="n">
        <f aca="false">(F376)^2</f>
        <v>0.00222930309728029</v>
      </c>
      <c r="H376" s="0" t="n">
        <f aca="false">ABS(F376)</f>
        <v>0.0472154963680388</v>
      </c>
    </row>
    <row r="377" customFormat="false" ht="15" hidden="false" customHeight="false" outlineLevel="0" collapsed="false">
      <c r="A377" s="0" t="s">
        <v>40</v>
      </c>
      <c r="B377" s="0" t="n">
        <v>85.6</v>
      </c>
      <c r="C377" s="0" t="n">
        <v>86.7</v>
      </c>
      <c r="F377" s="0" t="n">
        <f aca="false">(B377-C377)/B377</f>
        <v>-0.0128504672897197</v>
      </c>
      <c r="G377" s="0" t="n">
        <f aca="false">(F377)^2</f>
        <v>0.000165134509564157</v>
      </c>
      <c r="H377" s="0" t="n">
        <f aca="false">ABS(F377)</f>
        <v>0.0128504672897197</v>
      </c>
    </row>
    <row r="378" customFormat="false" ht="15" hidden="false" customHeight="false" outlineLevel="0" collapsed="false">
      <c r="A378" s="0" t="s">
        <v>94</v>
      </c>
      <c r="B378" s="0" t="n">
        <v>77.1</v>
      </c>
      <c r="C378" s="0" t="n">
        <v>86.9</v>
      </c>
      <c r="F378" s="0" t="n">
        <f aca="false">(B378-C378)/B378</f>
        <v>-0.127107652399481</v>
      </c>
      <c r="G378" s="0" t="n">
        <f aca="false">(F378)^2</f>
        <v>0.0161563552985074</v>
      </c>
      <c r="H378" s="0" t="n">
        <f aca="false">ABS(F378)</f>
        <v>0.127107652399481</v>
      </c>
    </row>
    <row r="379" customFormat="false" ht="15" hidden="false" customHeight="false" outlineLevel="0" collapsed="false">
      <c r="A379" s="0" t="s">
        <v>381</v>
      </c>
      <c r="B379" s="0" t="n">
        <v>78.2</v>
      </c>
      <c r="C379" s="0" t="n">
        <v>87.6</v>
      </c>
      <c r="F379" s="0" t="n">
        <f aca="false">(B379-C379)/B379</f>
        <v>-0.120204603580563</v>
      </c>
      <c r="G379" s="0" t="n">
        <f aca="false">(F379)^2</f>
        <v>0.0144491467219602</v>
      </c>
      <c r="H379" s="0" t="n">
        <f aca="false">ABS(F379)</f>
        <v>0.120204603580563</v>
      </c>
    </row>
    <row r="380" customFormat="false" ht="15" hidden="false" customHeight="false" outlineLevel="0" collapsed="false">
      <c r="A380" s="0" t="s">
        <v>37</v>
      </c>
      <c r="B380" s="0" t="n">
        <v>88.2</v>
      </c>
      <c r="C380" s="0" t="n">
        <v>87.6</v>
      </c>
      <c r="F380" s="0" t="n">
        <f aca="false">(B380-C380)/B380</f>
        <v>0.00680272108843547</v>
      </c>
      <c r="G380" s="0" t="n">
        <f aca="false">(F380)^2</f>
        <v>4.62770142070447E-005</v>
      </c>
      <c r="H380" s="0" t="n">
        <f aca="false">ABS(F380)</f>
        <v>0.00680272108843547</v>
      </c>
    </row>
    <row r="381" customFormat="false" ht="15" hidden="false" customHeight="false" outlineLevel="0" collapsed="false">
      <c r="A381" s="0" t="s">
        <v>149</v>
      </c>
      <c r="B381" s="0" t="n">
        <v>92.2</v>
      </c>
      <c r="C381" s="0" t="n">
        <v>87.8</v>
      </c>
      <c r="F381" s="0" t="n">
        <f aca="false">(B381-C381)/B381</f>
        <v>0.0477223427331888</v>
      </c>
      <c r="G381" s="0" t="n">
        <f aca="false">(F381)^2</f>
        <v>0.00227742199594394</v>
      </c>
      <c r="H381" s="0" t="n">
        <f aca="false">ABS(F381)</f>
        <v>0.0477223427331888</v>
      </c>
    </row>
    <row r="382" customFormat="false" ht="15" hidden="false" customHeight="false" outlineLevel="0" collapsed="false">
      <c r="A382" s="0" t="s">
        <v>28</v>
      </c>
      <c r="B382" s="0" t="n">
        <v>88.1</v>
      </c>
      <c r="C382" s="0" t="n">
        <v>88.8</v>
      </c>
      <c r="F382" s="0" t="n">
        <f aca="false">(B382-C382)/B382</f>
        <v>-0.00794551645856984</v>
      </c>
      <c r="G382" s="0" t="n">
        <f aca="false">(F382)^2</f>
        <v>6.31312317934042E-005</v>
      </c>
      <c r="H382" s="0" t="n">
        <f aca="false">ABS(F382)</f>
        <v>0.00794551645856984</v>
      </c>
    </row>
    <row r="383" customFormat="false" ht="15" hidden="false" customHeight="false" outlineLevel="0" collapsed="false">
      <c r="A383" s="0" t="s">
        <v>609</v>
      </c>
      <c r="B383" s="0" t="n">
        <v>81.2</v>
      </c>
      <c r="C383" s="0" t="n">
        <v>89.2</v>
      </c>
      <c r="F383" s="0" t="n">
        <f aca="false">(B383-C383)/B383</f>
        <v>-0.0985221674876847</v>
      </c>
      <c r="G383" s="0" t="n">
        <f aca="false">(F383)^2</f>
        <v>0.0097066174864714</v>
      </c>
      <c r="H383" s="0" t="n">
        <f aca="false">ABS(F383)</f>
        <v>0.0985221674876847</v>
      </c>
    </row>
    <row r="384" customFormat="false" ht="15" hidden="false" customHeight="false" outlineLevel="0" collapsed="false">
      <c r="A384" s="0" t="s">
        <v>245</v>
      </c>
      <c r="B384" s="0" t="n">
        <v>88.5</v>
      </c>
      <c r="C384" s="0" t="n">
        <v>89.3</v>
      </c>
      <c r="F384" s="0" t="n">
        <f aca="false">(B384-C384)/B384</f>
        <v>-0.00903954802259884</v>
      </c>
      <c r="G384" s="0" t="n">
        <f aca="false">(F384)^2</f>
        <v>8.17134284528705E-005</v>
      </c>
      <c r="H384" s="0" t="n">
        <f aca="false">ABS(F384)</f>
        <v>0.00903954802259884</v>
      </c>
    </row>
    <row r="385" customFormat="false" ht="15" hidden="false" customHeight="false" outlineLevel="0" collapsed="false">
      <c r="A385" s="0" t="s">
        <v>39</v>
      </c>
      <c r="B385" s="0" t="n">
        <v>86.7</v>
      </c>
      <c r="C385" s="0" t="n">
        <v>89.6</v>
      </c>
      <c r="F385" s="0" t="n">
        <f aca="false">(B385-C385)/B385</f>
        <v>-0.0334486735870818</v>
      </c>
      <c r="G385" s="0" t="n">
        <f aca="false">(F385)^2</f>
        <v>0.00111881376473514</v>
      </c>
      <c r="H385" s="0" t="n">
        <f aca="false">ABS(F385)</f>
        <v>0.0334486735870818</v>
      </c>
    </row>
    <row r="386" customFormat="false" ht="15" hidden="false" customHeight="false" outlineLevel="0" collapsed="false">
      <c r="A386" s="0" t="s">
        <v>72</v>
      </c>
      <c r="B386" s="0" t="n">
        <v>90.4</v>
      </c>
      <c r="C386" s="0" t="n">
        <v>90.1</v>
      </c>
      <c r="F386" s="0" t="n">
        <f aca="false">(B386-C386)/B386</f>
        <v>0.00331858407079659</v>
      </c>
      <c r="G386" s="0" t="n">
        <f aca="false">(F386)^2</f>
        <v>1.10130002349448E-005</v>
      </c>
      <c r="H386" s="0" t="n">
        <f aca="false">ABS(F386)</f>
        <v>0.00331858407079659</v>
      </c>
    </row>
    <row r="387" customFormat="false" ht="15" hidden="false" customHeight="false" outlineLevel="0" collapsed="false">
      <c r="A387" s="0" t="s">
        <v>371</v>
      </c>
      <c r="B387" s="0" t="n">
        <v>80.6</v>
      </c>
      <c r="C387" s="0" t="n">
        <v>91</v>
      </c>
      <c r="F387" s="0" t="n">
        <f aca="false">(B387-C387)/B387</f>
        <v>-0.129032258064516</v>
      </c>
      <c r="G387" s="0" t="n">
        <f aca="false">(F387)^2</f>
        <v>0.0166493236212279</v>
      </c>
      <c r="H387" s="0" t="n">
        <f aca="false">ABS(F387)</f>
        <v>0.129032258064516</v>
      </c>
    </row>
    <row r="388" customFormat="false" ht="15" hidden="false" customHeight="false" outlineLevel="0" collapsed="false">
      <c r="A388" s="0" t="s">
        <v>518</v>
      </c>
      <c r="B388" s="0" t="n">
        <v>89</v>
      </c>
      <c r="C388" s="0" t="n">
        <v>91.1</v>
      </c>
      <c r="F388" s="0" t="n">
        <f aca="false">(B388-C388)/B388</f>
        <v>-0.0235955056179775</v>
      </c>
      <c r="G388" s="0" t="n">
        <f aca="false">(F388)^2</f>
        <v>0.000556747885368006</v>
      </c>
      <c r="H388" s="0" t="n">
        <f aca="false">ABS(F388)</f>
        <v>0.0235955056179775</v>
      </c>
    </row>
    <row r="389" customFormat="false" ht="15" hidden="false" customHeight="false" outlineLevel="0" collapsed="false">
      <c r="A389" s="0" t="s">
        <v>151</v>
      </c>
      <c r="B389" s="0" t="n">
        <v>96.5</v>
      </c>
      <c r="C389" s="0" t="n">
        <v>91.1</v>
      </c>
      <c r="F389" s="0" t="n">
        <f aca="false">(B389-C389)/B389</f>
        <v>0.055958549222798</v>
      </c>
      <c r="G389" s="0" t="n">
        <f aca="false">(F389)^2</f>
        <v>0.0031313592311203</v>
      </c>
      <c r="H389" s="0" t="n">
        <f aca="false">ABS(F389)</f>
        <v>0.055958549222798</v>
      </c>
    </row>
    <row r="390" customFormat="false" ht="15" hidden="false" customHeight="false" outlineLevel="0" collapsed="false">
      <c r="A390" s="0" t="s">
        <v>154</v>
      </c>
      <c r="B390" s="0" t="n">
        <v>89.2</v>
      </c>
      <c r="C390" s="0" t="n">
        <v>91.2</v>
      </c>
      <c r="F390" s="0" t="n">
        <f aca="false">(B390-C390)/B390</f>
        <v>-0.0224215246636771</v>
      </c>
      <c r="G390" s="0" t="n">
        <f aca="false">(F390)^2</f>
        <v>0.000502724768243882</v>
      </c>
      <c r="H390" s="0" t="n">
        <f aca="false">ABS(F390)</f>
        <v>0.0224215246636771</v>
      </c>
    </row>
    <row r="391" customFormat="false" ht="15" hidden="false" customHeight="false" outlineLevel="0" collapsed="false">
      <c r="A391" s="0" t="s">
        <v>30</v>
      </c>
      <c r="B391" s="0" t="n">
        <v>93.9</v>
      </c>
      <c r="C391" s="0" t="n">
        <v>92</v>
      </c>
      <c r="F391" s="0" t="n">
        <f aca="false">(B391-C391)/B391</f>
        <v>0.0202342917997871</v>
      </c>
      <c r="G391" s="0" t="n">
        <f aca="false">(F391)^2</f>
        <v>0.00040942656463893</v>
      </c>
      <c r="H391" s="0" t="n">
        <f aca="false">ABS(F391)</f>
        <v>0.0202342917997871</v>
      </c>
    </row>
    <row r="392" customFormat="false" ht="15" hidden="false" customHeight="false" outlineLevel="0" collapsed="false">
      <c r="A392" s="0" t="s">
        <v>372</v>
      </c>
      <c r="B392" s="0" t="n">
        <v>92.4</v>
      </c>
      <c r="C392" s="0" t="n">
        <v>92.3</v>
      </c>
      <c r="F392" s="0" t="n">
        <f aca="false">(B392-C392)/B392</f>
        <v>0.00108225108225117</v>
      </c>
      <c r="G392" s="0" t="n">
        <f aca="false">(F392)^2</f>
        <v>1.17126740503384E-006</v>
      </c>
      <c r="H392" s="0" t="n">
        <f aca="false">ABS(F392)</f>
        <v>0.00108225108225117</v>
      </c>
    </row>
    <row r="393" customFormat="false" ht="15" hidden="false" customHeight="false" outlineLevel="0" collapsed="false">
      <c r="A393" s="0" t="s">
        <v>542</v>
      </c>
      <c r="B393" s="0" t="n">
        <v>86.7</v>
      </c>
      <c r="C393" s="0" t="n">
        <v>92.6</v>
      </c>
      <c r="F393" s="0" t="n">
        <f aca="false">(B393-C393)/B393</f>
        <v>-0.0680507497116493</v>
      </c>
      <c r="G393" s="0" t="n">
        <f aca="false">(F393)^2</f>
        <v>0.00463090453631753</v>
      </c>
      <c r="H393" s="0" t="n">
        <f aca="false">ABS(F393)</f>
        <v>0.0680507497116493</v>
      </c>
    </row>
    <row r="394" customFormat="false" ht="15" hidden="false" customHeight="false" outlineLevel="0" collapsed="false">
      <c r="A394" s="0" t="s">
        <v>50</v>
      </c>
      <c r="B394" s="0" t="n">
        <v>92.2</v>
      </c>
      <c r="C394" s="0" t="n">
        <v>92.6</v>
      </c>
      <c r="F394" s="0" t="n">
        <f aca="false">(B394-C394)/B394</f>
        <v>-0.00433839479392615</v>
      </c>
      <c r="G394" s="0" t="n">
        <f aca="false">(F394)^2</f>
        <v>1.88216693879656E-005</v>
      </c>
      <c r="H394" s="0" t="n">
        <f aca="false">ABS(F394)</f>
        <v>0.00433839479392615</v>
      </c>
    </row>
    <row r="395" customFormat="false" ht="15" hidden="false" customHeight="false" outlineLevel="0" collapsed="false">
      <c r="A395" s="0" t="s">
        <v>435</v>
      </c>
      <c r="B395" s="0" t="n">
        <v>92.7</v>
      </c>
      <c r="C395" s="0" t="n">
        <v>92.8</v>
      </c>
      <c r="F395" s="0" t="n">
        <f aca="false">(B395-C395)/B395</f>
        <v>-0.00107874865156412</v>
      </c>
      <c r="G395" s="0" t="n">
        <f aca="false">(F395)^2</f>
        <v>1.16369865325142E-006</v>
      </c>
      <c r="H395" s="0" t="n">
        <f aca="false">ABS(F395)</f>
        <v>0.00107874865156412</v>
      </c>
    </row>
    <row r="396" customFormat="false" ht="15" hidden="false" customHeight="false" outlineLevel="0" collapsed="false">
      <c r="A396" s="0" t="s">
        <v>227</v>
      </c>
      <c r="B396" s="0" t="n">
        <v>93.1</v>
      </c>
      <c r="C396" s="0" t="n">
        <v>93</v>
      </c>
      <c r="F396" s="0" t="n">
        <f aca="false">(B396-C396)/B396</f>
        <v>0.00107411385606868</v>
      </c>
      <c r="G396" s="0" t="n">
        <f aca="false">(F396)^2</f>
        <v>1.15372057579873E-006</v>
      </c>
      <c r="H396" s="0" t="n">
        <f aca="false">ABS(F396)</f>
        <v>0.00107411385606868</v>
      </c>
    </row>
    <row r="397" customFormat="false" ht="15" hidden="false" customHeight="false" outlineLevel="0" collapsed="false">
      <c r="A397" s="0" t="s">
        <v>286</v>
      </c>
      <c r="B397" s="0" t="n">
        <v>97.9</v>
      </c>
      <c r="C397" s="0" t="n">
        <v>93</v>
      </c>
      <c r="F397" s="0" t="n">
        <f aca="false">(B397-C397)/B397</f>
        <v>0.0500510725229827</v>
      </c>
      <c r="G397" s="0" t="n">
        <f aca="false">(F397)^2</f>
        <v>0.00250510986070087</v>
      </c>
      <c r="H397" s="0" t="n">
        <f aca="false">ABS(F397)</f>
        <v>0.0500510725229827</v>
      </c>
    </row>
    <row r="398" customFormat="false" ht="15" hidden="false" customHeight="false" outlineLevel="0" collapsed="false">
      <c r="A398" s="0" t="s">
        <v>138</v>
      </c>
      <c r="B398" s="0" t="n">
        <v>99</v>
      </c>
      <c r="C398" s="0" t="n">
        <v>93.1</v>
      </c>
      <c r="F398" s="0" t="n">
        <f aca="false">(B398-C398)/B398</f>
        <v>0.0595959595959597</v>
      </c>
      <c r="G398" s="0" t="n">
        <f aca="false">(F398)^2</f>
        <v>0.00355167840016326</v>
      </c>
      <c r="H398" s="0" t="n">
        <f aca="false">ABS(F398)</f>
        <v>0.0595959595959597</v>
      </c>
    </row>
    <row r="399" customFormat="false" ht="15" hidden="false" customHeight="false" outlineLevel="0" collapsed="false">
      <c r="A399" s="0" t="s">
        <v>132</v>
      </c>
      <c r="B399" s="0" t="n">
        <v>93.9</v>
      </c>
      <c r="C399" s="0" t="n">
        <v>93.5</v>
      </c>
      <c r="F399" s="0" t="n">
        <f aca="false">(B399-C399)/B399</f>
        <v>0.00425985090521838</v>
      </c>
      <c r="G399" s="0" t="n">
        <f aca="false">(F399)^2</f>
        <v>1.81463297346898E-005</v>
      </c>
      <c r="H399" s="0" t="n">
        <f aca="false">ABS(F399)</f>
        <v>0.00425985090521838</v>
      </c>
    </row>
    <row r="400" customFormat="false" ht="15" hidden="false" customHeight="false" outlineLevel="0" collapsed="false">
      <c r="A400" s="0" t="s">
        <v>419</v>
      </c>
      <c r="B400" s="0" t="n">
        <v>94.6</v>
      </c>
      <c r="C400" s="0" t="n">
        <v>93.5</v>
      </c>
      <c r="F400" s="0" t="n">
        <f aca="false">(B400-C400)/B400</f>
        <v>0.0116279069767441</v>
      </c>
      <c r="G400" s="0" t="n">
        <f aca="false">(F400)^2</f>
        <v>0.000135208220659815</v>
      </c>
      <c r="H400" s="0" t="n">
        <f aca="false">ABS(F400)</f>
        <v>0.0116279069767441</v>
      </c>
    </row>
    <row r="401" customFormat="false" ht="15" hidden="false" customHeight="false" outlineLevel="0" collapsed="false">
      <c r="A401" s="0" t="s">
        <v>29</v>
      </c>
      <c r="B401" s="0" t="n">
        <v>94</v>
      </c>
      <c r="C401" s="0" t="n">
        <v>93.6</v>
      </c>
      <c r="F401" s="0" t="n">
        <f aca="false">(B401-C401)/B401</f>
        <v>0.00425531914893623</v>
      </c>
      <c r="G401" s="0" t="n">
        <f aca="false">(F401)^2</f>
        <v>1.81077410593034E-005</v>
      </c>
      <c r="H401" s="0" t="n">
        <f aca="false">ABS(F401)</f>
        <v>0.00425531914893623</v>
      </c>
    </row>
    <row r="402" customFormat="false" ht="15" hidden="false" customHeight="false" outlineLevel="0" collapsed="false">
      <c r="A402" s="0" t="s">
        <v>436</v>
      </c>
      <c r="B402" s="0" t="n">
        <v>94.1</v>
      </c>
      <c r="C402" s="0" t="n">
        <v>93.8</v>
      </c>
      <c r="F402" s="0" t="n">
        <f aca="false">(B402-C402)/B402</f>
        <v>0.00318809776833153</v>
      </c>
      <c r="G402" s="0" t="n">
        <f aca="false">(F402)^2</f>
        <v>1.01639673804405E-005</v>
      </c>
      <c r="H402" s="0" t="n">
        <f aca="false">ABS(F402)</f>
        <v>0.00318809776833153</v>
      </c>
    </row>
    <row r="403" customFormat="false" ht="15" hidden="false" customHeight="false" outlineLevel="0" collapsed="false">
      <c r="A403" s="0" t="s">
        <v>396</v>
      </c>
      <c r="B403" s="0" t="n">
        <v>83.5</v>
      </c>
      <c r="C403" s="0" t="n">
        <v>94</v>
      </c>
      <c r="F403" s="0" t="n">
        <f aca="false">(B403-C403)/B403</f>
        <v>-0.125748502994012</v>
      </c>
      <c r="G403" s="0" t="n">
        <f aca="false">(F403)^2</f>
        <v>0.015812686005235</v>
      </c>
      <c r="H403" s="0" t="n">
        <f aca="false">ABS(F403)</f>
        <v>0.125748502994012</v>
      </c>
    </row>
    <row r="404" customFormat="false" ht="15" hidden="false" customHeight="false" outlineLevel="0" collapsed="false">
      <c r="A404" s="0" t="s">
        <v>425</v>
      </c>
      <c r="B404" s="0" t="n">
        <v>93.4</v>
      </c>
      <c r="C404" s="0" t="n">
        <v>94.1</v>
      </c>
      <c r="F404" s="0" t="n">
        <f aca="false">(B404-C404)/B404</f>
        <v>-0.00749464668094206</v>
      </c>
      <c r="G404" s="0" t="n">
        <f aca="false">(F404)^2</f>
        <v>5.61697288721559E-005</v>
      </c>
      <c r="H404" s="0" t="n">
        <f aca="false">ABS(F404)</f>
        <v>0.00749464668094206</v>
      </c>
    </row>
    <row r="405" customFormat="false" ht="15" hidden="false" customHeight="false" outlineLevel="0" collapsed="false">
      <c r="A405" s="0" t="s">
        <v>206</v>
      </c>
      <c r="B405" s="0" t="n">
        <v>89</v>
      </c>
      <c r="C405" s="0" t="n">
        <v>94.9</v>
      </c>
      <c r="F405" s="0" t="n">
        <f aca="false">(B405-C405)/B405</f>
        <v>-0.0662921348314607</v>
      </c>
      <c r="G405" s="0" t="n">
        <f aca="false">(F405)^2</f>
        <v>0.00439464714051257</v>
      </c>
      <c r="H405" s="0" t="n">
        <f aca="false">ABS(F405)</f>
        <v>0.0662921348314607</v>
      </c>
    </row>
    <row r="406" customFormat="false" ht="15" hidden="false" customHeight="false" outlineLevel="0" collapsed="false">
      <c r="A406" s="0" t="s">
        <v>63</v>
      </c>
      <c r="B406" s="0" t="n">
        <v>95</v>
      </c>
      <c r="C406" s="0" t="n">
        <v>95.5</v>
      </c>
      <c r="F406" s="0" t="n">
        <f aca="false">(B406-C406)/B406</f>
        <v>-0.00526315789473684</v>
      </c>
      <c r="G406" s="0" t="n">
        <f aca="false">(F406)^2</f>
        <v>2.77008310249307E-005</v>
      </c>
      <c r="H406" s="0" t="n">
        <f aca="false">ABS(F406)</f>
        <v>0.00526315789473684</v>
      </c>
    </row>
    <row r="407" customFormat="false" ht="15" hidden="false" customHeight="false" outlineLevel="0" collapsed="false">
      <c r="A407" s="0" t="s">
        <v>53</v>
      </c>
      <c r="B407" s="0" t="n">
        <v>95.3</v>
      </c>
      <c r="C407" s="0" t="n">
        <v>95.7</v>
      </c>
      <c r="F407" s="0" t="n">
        <f aca="false">(B407-C407)/B407</f>
        <v>-0.00419727177334738</v>
      </c>
      <c r="G407" s="0" t="n">
        <f aca="false">(F407)^2</f>
        <v>1.76170903393387E-005</v>
      </c>
      <c r="H407" s="0" t="n">
        <f aca="false">ABS(F407)</f>
        <v>0.00419727177334738</v>
      </c>
    </row>
    <row r="408" customFormat="false" ht="15" hidden="false" customHeight="false" outlineLevel="0" collapsed="false">
      <c r="A408" s="0" t="s">
        <v>352</v>
      </c>
      <c r="B408" s="0" t="n">
        <v>98.8</v>
      </c>
      <c r="C408" s="0" t="n">
        <v>96.3</v>
      </c>
      <c r="F408" s="0" t="n">
        <f aca="false">(B408-C408)/B408</f>
        <v>0.0253036437246964</v>
      </c>
      <c r="G408" s="0" t="n">
        <f aca="false">(F408)^2</f>
        <v>0.000640274385746365</v>
      </c>
      <c r="H408" s="0" t="n">
        <f aca="false">ABS(F408)</f>
        <v>0.0253036437246964</v>
      </c>
    </row>
    <row r="409" customFormat="false" ht="15" hidden="false" customHeight="false" outlineLevel="0" collapsed="false">
      <c r="A409" s="0" t="s">
        <v>26</v>
      </c>
      <c r="B409" s="0" t="n">
        <v>95.4</v>
      </c>
      <c r="C409" s="0" t="n">
        <v>96.5</v>
      </c>
      <c r="F409" s="0" t="n">
        <f aca="false">(B409-C409)/B409</f>
        <v>-0.0115303983228511</v>
      </c>
      <c r="G409" s="0" t="n">
        <f aca="false">(F409)^2</f>
        <v>0.000132950085483607</v>
      </c>
      <c r="H409" s="0" t="n">
        <f aca="false">ABS(F409)</f>
        <v>0.0115303983228511</v>
      </c>
    </row>
    <row r="410" customFormat="false" ht="15" hidden="false" customHeight="false" outlineLevel="0" collapsed="false">
      <c r="A410" s="0" t="s">
        <v>397</v>
      </c>
      <c r="B410" s="0" t="n">
        <v>96.7</v>
      </c>
      <c r="C410" s="0" t="n">
        <v>96.7</v>
      </c>
      <c r="F410" s="0" t="n">
        <f aca="false">(B410-C410)/B410</f>
        <v>0</v>
      </c>
      <c r="G410" s="0" t="n">
        <f aca="false">(F410)^2</f>
        <v>0</v>
      </c>
      <c r="H410" s="0" t="n">
        <f aca="false">ABS(F410)</f>
        <v>0</v>
      </c>
    </row>
    <row r="411" customFormat="false" ht="15" hidden="false" customHeight="false" outlineLevel="0" collapsed="false">
      <c r="A411" s="0" t="s">
        <v>433</v>
      </c>
      <c r="B411" s="0" t="n">
        <v>93</v>
      </c>
      <c r="C411" s="0" t="n">
        <v>97.1</v>
      </c>
      <c r="F411" s="0" t="n">
        <f aca="false">(B411-C411)/B411</f>
        <v>-0.0440860215053763</v>
      </c>
      <c r="G411" s="0" t="n">
        <f aca="false">(F411)^2</f>
        <v>0.0019435772921725</v>
      </c>
      <c r="H411" s="0" t="n">
        <f aca="false">ABS(F411)</f>
        <v>0.0440860215053763</v>
      </c>
    </row>
    <row r="412" customFormat="false" ht="15" hidden="false" customHeight="false" outlineLevel="0" collapsed="false">
      <c r="A412" s="0" t="s">
        <v>166</v>
      </c>
      <c r="B412" s="0" t="n">
        <v>93</v>
      </c>
      <c r="C412" s="0" t="n">
        <v>97.5</v>
      </c>
      <c r="F412" s="0" t="n">
        <f aca="false">(B412-C412)/B412</f>
        <v>-0.0483870967741936</v>
      </c>
      <c r="G412" s="0" t="n">
        <f aca="false">(F412)^2</f>
        <v>0.00234131113423517</v>
      </c>
      <c r="H412" s="0" t="n">
        <f aca="false">ABS(F412)</f>
        <v>0.0483870967741936</v>
      </c>
    </row>
    <row r="413" customFormat="false" ht="15" hidden="false" customHeight="false" outlineLevel="0" collapsed="false">
      <c r="A413" s="0" t="s">
        <v>161</v>
      </c>
      <c r="B413" s="0" t="n">
        <v>97.4</v>
      </c>
      <c r="C413" s="0" t="n">
        <v>97.7</v>
      </c>
      <c r="F413" s="0" t="n">
        <f aca="false">(B413-C413)/B413</f>
        <v>-0.00308008213552358</v>
      </c>
      <c r="G413" s="0" t="n">
        <f aca="false">(F413)^2</f>
        <v>9.48690596157153E-006</v>
      </c>
      <c r="H413" s="0" t="n">
        <f aca="false">ABS(F413)</f>
        <v>0.00308008213552358</v>
      </c>
    </row>
    <row r="414" customFormat="false" ht="15" hidden="false" customHeight="false" outlineLevel="0" collapsed="false">
      <c r="A414" s="0" t="s">
        <v>276</v>
      </c>
      <c r="B414" s="0" t="n">
        <v>97.6</v>
      </c>
      <c r="C414" s="0" t="n">
        <v>97.7</v>
      </c>
      <c r="F414" s="0" t="n">
        <f aca="false">(B414-C414)/B414</f>
        <v>-0.00102459016393451</v>
      </c>
      <c r="G414" s="0" t="n">
        <f aca="false">(F414)^2</f>
        <v>1.04978500403135E-006</v>
      </c>
      <c r="H414" s="0" t="n">
        <f aca="false">ABS(F414)</f>
        <v>0.00102459016393451</v>
      </c>
    </row>
    <row r="415" customFormat="false" ht="15" hidden="false" customHeight="false" outlineLevel="0" collapsed="false">
      <c r="A415" s="0" t="s">
        <v>220</v>
      </c>
      <c r="B415" s="0" t="n">
        <v>96.8</v>
      </c>
      <c r="C415" s="0" t="n">
        <v>97.8</v>
      </c>
      <c r="F415" s="0" t="n">
        <f aca="false">(B415-C415)/B415</f>
        <v>-0.0103305785123967</v>
      </c>
      <c r="G415" s="0" t="n">
        <f aca="false">(F415)^2</f>
        <v>0.000106720852400792</v>
      </c>
      <c r="H415" s="0" t="n">
        <f aca="false">ABS(F415)</f>
        <v>0.0103305785123967</v>
      </c>
    </row>
    <row r="416" customFormat="false" ht="15" hidden="false" customHeight="false" outlineLevel="0" collapsed="false">
      <c r="A416" s="0" t="s">
        <v>135</v>
      </c>
      <c r="B416" s="0" t="n">
        <v>99.5</v>
      </c>
      <c r="C416" s="0" t="n">
        <v>97.9</v>
      </c>
      <c r="F416" s="0" t="n">
        <f aca="false">(B416-C416)/B416</f>
        <v>0.0160804020100502</v>
      </c>
      <c r="G416" s="0" t="n">
        <f aca="false">(F416)^2</f>
        <v>0.000258579328804826</v>
      </c>
      <c r="H416" s="0" t="n">
        <f aca="false">ABS(F416)</f>
        <v>0.0160804020100502</v>
      </c>
    </row>
    <row r="417" customFormat="false" ht="15" hidden="false" customHeight="false" outlineLevel="0" collapsed="false">
      <c r="A417" s="0" t="s">
        <v>96</v>
      </c>
      <c r="B417" s="0" t="n">
        <v>95.8</v>
      </c>
      <c r="C417" s="0" t="n">
        <v>98.1</v>
      </c>
      <c r="F417" s="0" t="n">
        <f aca="false">(B417-C417)/B417</f>
        <v>-0.0240083507306889</v>
      </c>
      <c r="G417" s="0" t="n">
        <f aca="false">(F417)^2</f>
        <v>0.000576400904807771</v>
      </c>
      <c r="H417" s="0" t="n">
        <f aca="false">ABS(F417)</f>
        <v>0.0240083507306889</v>
      </c>
    </row>
    <row r="418" customFormat="false" ht="15" hidden="false" customHeight="false" outlineLevel="0" collapsed="false">
      <c r="A418" s="0" t="s">
        <v>91</v>
      </c>
      <c r="B418" s="0" t="n">
        <v>97.9</v>
      </c>
      <c r="C418" s="0" t="n">
        <v>98.1</v>
      </c>
      <c r="F418" s="0" t="n">
        <f aca="false">(B418-C418)/B418</f>
        <v>-0.0020429009193053</v>
      </c>
      <c r="G418" s="0" t="n">
        <f aca="false">(F418)^2</f>
        <v>4.17344416609843E-006</v>
      </c>
      <c r="H418" s="0" t="n">
        <f aca="false">ABS(F418)</f>
        <v>0.0020429009193053</v>
      </c>
    </row>
    <row r="419" customFormat="false" ht="15" hidden="false" customHeight="false" outlineLevel="0" collapsed="false">
      <c r="A419" s="0" t="s">
        <v>41</v>
      </c>
      <c r="B419" s="0" t="n">
        <v>99.2</v>
      </c>
      <c r="C419" s="0" t="n">
        <v>98.1</v>
      </c>
      <c r="F419" s="0" t="n">
        <f aca="false">(B419-C419)/B419</f>
        <v>0.0110887096774194</v>
      </c>
      <c r="G419" s="0" t="n">
        <f aca="false">(F419)^2</f>
        <v>0.000122959482310096</v>
      </c>
      <c r="H419" s="0" t="n">
        <f aca="false">ABS(F419)</f>
        <v>0.0110887096774194</v>
      </c>
    </row>
    <row r="420" customFormat="false" ht="15" hidden="false" customHeight="false" outlineLevel="0" collapsed="false">
      <c r="A420" s="0" t="s">
        <v>198</v>
      </c>
      <c r="B420" s="0" t="n">
        <v>96.6</v>
      </c>
      <c r="C420" s="0" t="n">
        <v>98.2</v>
      </c>
      <c r="F420" s="0" t="n">
        <f aca="false">(B420-C420)/B420</f>
        <v>-0.0165631469979297</v>
      </c>
      <c r="G420" s="0" t="n">
        <f aca="false">(F420)^2</f>
        <v>0.000274337838475027</v>
      </c>
      <c r="H420" s="0" t="n">
        <f aca="false">ABS(F420)</f>
        <v>0.0165631469979297</v>
      </c>
    </row>
    <row r="421" customFormat="false" ht="15" hidden="false" customHeight="false" outlineLevel="0" collapsed="false">
      <c r="A421" s="0" t="s">
        <v>364</v>
      </c>
      <c r="B421" s="0" t="n">
        <v>99.6</v>
      </c>
      <c r="C421" s="0" t="n">
        <v>98.2</v>
      </c>
      <c r="F421" s="0" t="n">
        <f aca="false">(B421-C421)/B421</f>
        <v>0.0140562248995983</v>
      </c>
      <c r="G421" s="0" t="n">
        <f aca="false">(F421)^2</f>
        <v>0.000197577458428087</v>
      </c>
      <c r="H421" s="0" t="n">
        <f aca="false">ABS(F421)</f>
        <v>0.0140562248995983</v>
      </c>
    </row>
    <row r="422" customFormat="false" ht="15" hidden="false" customHeight="false" outlineLevel="0" collapsed="false">
      <c r="A422" s="0" t="s">
        <v>368</v>
      </c>
      <c r="B422" s="0" t="n">
        <v>98.4</v>
      </c>
      <c r="C422" s="0" t="n">
        <v>98.3</v>
      </c>
      <c r="F422" s="0" t="n">
        <f aca="false">(B422-C422)/B422</f>
        <v>0.00101626016260171</v>
      </c>
      <c r="G422" s="0" t="n">
        <f aca="false">(F422)^2</f>
        <v>1.03278471809126E-006</v>
      </c>
      <c r="H422" s="0" t="n">
        <f aca="false">ABS(F422)</f>
        <v>0.00101626016260171</v>
      </c>
    </row>
    <row r="423" customFormat="false" ht="15" hidden="false" customHeight="false" outlineLevel="0" collapsed="false">
      <c r="A423" s="0" t="s">
        <v>19</v>
      </c>
      <c r="B423" s="0" t="n">
        <v>98.5</v>
      </c>
      <c r="C423" s="0" t="n">
        <v>98.3</v>
      </c>
      <c r="F423" s="0" t="n">
        <f aca="false">(B423-C423)/B423</f>
        <v>0.00203045685279191</v>
      </c>
      <c r="G423" s="0" t="n">
        <f aca="false">(F423)^2</f>
        <v>4.12275503104962E-006</v>
      </c>
      <c r="H423" s="0" t="n">
        <f aca="false">ABS(F423)</f>
        <v>0.00203045685279191</v>
      </c>
    </row>
    <row r="424" customFormat="false" ht="15" hidden="false" customHeight="false" outlineLevel="0" collapsed="false">
      <c r="A424" s="0" t="s">
        <v>42</v>
      </c>
      <c r="B424" s="0" t="n">
        <v>94.3</v>
      </c>
      <c r="C424" s="0" t="n">
        <v>98.6</v>
      </c>
      <c r="F424" s="0" t="n">
        <f aca="false">(B424-C424)/B424</f>
        <v>-0.0455991516436903</v>
      </c>
      <c r="G424" s="0" t="n">
        <f aca="false">(F424)^2</f>
        <v>0.00207928263062427</v>
      </c>
      <c r="H424" s="0" t="n">
        <f aca="false">ABS(F424)</f>
        <v>0.0455991516436903</v>
      </c>
    </row>
    <row r="425" customFormat="false" ht="15" hidden="false" customHeight="false" outlineLevel="0" collapsed="false">
      <c r="A425" s="0" t="s">
        <v>254</v>
      </c>
      <c r="B425" s="0" t="n">
        <v>96.9</v>
      </c>
      <c r="C425" s="0" t="n">
        <v>99</v>
      </c>
      <c r="F425" s="0" t="n">
        <f aca="false">(B425-C425)/B425</f>
        <v>-0.0216718266253869</v>
      </c>
      <c r="G425" s="0" t="n">
        <f aca="false">(F425)^2</f>
        <v>0.00046966806928083</v>
      </c>
      <c r="H425" s="0" t="n">
        <f aca="false">ABS(F425)</f>
        <v>0.0216718266253869</v>
      </c>
    </row>
    <row r="426" customFormat="false" ht="15" hidden="false" customHeight="false" outlineLevel="0" collapsed="false">
      <c r="A426" s="0" t="s">
        <v>23</v>
      </c>
      <c r="B426" s="0" t="n">
        <v>98.7</v>
      </c>
      <c r="C426" s="0" t="n">
        <v>99.1</v>
      </c>
      <c r="F426" s="0" t="n">
        <f aca="false">(B426-C426)/B426</f>
        <v>-0.00405268490374865</v>
      </c>
      <c r="G426" s="0" t="n">
        <f aca="false">(F426)^2</f>
        <v>1.64242549290722E-005</v>
      </c>
      <c r="H426" s="0" t="n">
        <f aca="false">ABS(F426)</f>
        <v>0.00405268490374865</v>
      </c>
    </row>
    <row r="427" customFormat="false" ht="15" hidden="false" customHeight="false" outlineLevel="0" collapsed="false">
      <c r="A427" s="0" t="s">
        <v>369</v>
      </c>
      <c r="B427" s="0" t="n">
        <v>99.4</v>
      </c>
      <c r="C427" s="0" t="n">
        <v>99.2</v>
      </c>
      <c r="F427" s="0" t="n">
        <f aca="false">(B427-C427)/B427</f>
        <v>0.00201207243460767</v>
      </c>
      <c r="G427" s="0" t="n">
        <f aca="false">(F427)^2</f>
        <v>4.04843548210805E-006</v>
      </c>
      <c r="H427" s="0" t="n">
        <f aca="false">ABS(F427)</f>
        <v>0.00201207243460767</v>
      </c>
    </row>
    <row r="428" customFormat="false" ht="15" hidden="false" customHeight="false" outlineLevel="0" collapsed="false">
      <c r="A428" s="0" t="s">
        <v>70</v>
      </c>
      <c r="B428" s="0" t="n">
        <v>99.4</v>
      </c>
      <c r="C428" s="0" t="n">
        <v>99.3</v>
      </c>
      <c r="F428" s="0" t="n">
        <f aca="false">(B428-C428)/B428</f>
        <v>0.00100603621730391</v>
      </c>
      <c r="G428" s="0" t="n">
        <f aca="false">(F428)^2</f>
        <v>1.01210887052716E-006</v>
      </c>
      <c r="H428" s="0" t="n">
        <f aca="false">ABS(F428)</f>
        <v>0.00100603621730391</v>
      </c>
    </row>
    <row r="429" customFormat="false" ht="15" hidden="false" customHeight="false" outlineLevel="0" collapsed="false">
      <c r="A429" s="0" t="s">
        <v>522</v>
      </c>
      <c r="B429" s="0" t="n">
        <v>99.6</v>
      </c>
      <c r="C429" s="0" t="n">
        <v>99.3</v>
      </c>
      <c r="F429" s="0" t="n">
        <f aca="false">(B429-C429)/B429</f>
        <v>0.00301204819277106</v>
      </c>
      <c r="G429" s="0" t="n">
        <f aca="false">(F429)^2</f>
        <v>9.07243431557538E-006</v>
      </c>
      <c r="H429" s="0" t="n">
        <f aca="false">ABS(F429)</f>
        <v>0.00301204819277106</v>
      </c>
    </row>
    <row r="430" customFormat="false" ht="15" hidden="false" customHeight="false" outlineLevel="0" collapsed="false">
      <c r="A430" s="0" t="s">
        <v>99</v>
      </c>
      <c r="B430" s="0" t="n">
        <v>99.5</v>
      </c>
      <c r="C430" s="0" t="n">
        <v>99.5</v>
      </c>
      <c r="F430" s="0" t="n">
        <f aca="false">(B430-C430)/B430</f>
        <v>0</v>
      </c>
      <c r="G430" s="0" t="n">
        <f aca="false">(F430)^2</f>
        <v>0</v>
      </c>
      <c r="H430" s="0" t="n">
        <f aca="false">ABS(F430)</f>
        <v>0</v>
      </c>
    </row>
    <row r="431" customFormat="false" ht="15" hidden="false" customHeight="false" outlineLevel="0" collapsed="false">
      <c r="A431" s="0" t="s">
        <v>123</v>
      </c>
      <c r="B431" s="0" t="n">
        <v>99.9</v>
      </c>
      <c r="C431" s="0" t="n">
        <v>99.6</v>
      </c>
      <c r="F431" s="0" t="n">
        <f aca="false">(B431-C431)/B431</f>
        <v>0.00300300300300312</v>
      </c>
      <c r="G431" s="0" t="n">
        <f aca="false">(F431)^2</f>
        <v>9.01802703604574E-006</v>
      </c>
      <c r="H431" s="0" t="n">
        <f aca="false">ABS(F431)</f>
        <v>0.00300300300300312</v>
      </c>
    </row>
    <row r="432" customFormat="false" ht="15" hidden="false" customHeight="false" outlineLevel="0" collapsed="false">
      <c r="A432" s="0" t="s">
        <v>124</v>
      </c>
      <c r="B432" s="0" t="n">
        <v>99.7</v>
      </c>
      <c r="C432" s="0" t="n">
        <v>99.7</v>
      </c>
      <c r="F432" s="0" t="n">
        <f aca="false">(B432-C432)/B432</f>
        <v>0</v>
      </c>
      <c r="G432" s="0" t="n">
        <f aca="false">(F432)^2</f>
        <v>0</v>
      </c>
      <c r="H432" s="0" t="n">
        <f aca="false">ABS(F432)</f>
        <v>0</v>
      </c>
    </row>
    <row r="433" customFormat="false" ht="15" hidden="false" customHeight="false" outlineLevel="0" collapsed="false">
      <c r="A433" s="0" t="s">
        <v>125</v>
      </c>
      <c r="B433" s="0" t="n">
        <v>98.9</v>
      </c>
      <c r="C433" s="0" t="n">
        <v>99.8</v>
      </c>
      <c r="F433" s="0" t="n">
        <f aca="false">(B433-C433)/B433</f>
        <v>-0.00910010111223449</v>
      </c>
      <c r="G433" s="0" t="n">
        <f aca="false">(F433)^2</f>
        <v>8.28118402528915E-005</v>
      </c>
      <c r="H433" s="0" t="n">
        <f aca="false">ABS(F433)</f>
        <v>0.00910010111223449</v>
      </c>
    </row>
    <row r="434" customFormat="false" ht="15" hidden="false" customHeight="false" outlineLevel="0" collapsed="false">
      <c r="A434" s="0" t="s">
        <v>979</v>
      </c>
      <c r="B434" s="0" t="n">
        <v>99.4</v>
      </c>
      <c r="C434" s="0" t="n">
        <v>99.8</v>
      </c>
      <c r="F434" s="0" t="n">
        <f aca="false">(B434-C434)/B434</f>
        <v>-0.00402414486921521</v>
      </c>
      <c r="G434" s="0" t="n">
        <f aca="false">(F434)^2</f>
        <v>1.61937419284311E-005</v>
      </c>
      <c r="H434" s="0" t="n">
        <f aca="false">ABS(F434)</f>
        <v>0.00402414486921521</v>
      </c>
    </row>
    <row r="435" customFormat="false" ht="15" hidden="false" customHeight="false" outlineLevel="0" collapsed="false">
      <c r="A435" s="0" t="s">
        <v>327</v>
      </c>
      <c r="B435" s="0" t="n">
        <v>99.5</v>
      </c>
      <c r="C435" s="0" t="n">
        <v>99.8</v>
      </c>
      <c r="F435" s="0" t="n">
        <f aca="false">(B435-C435)/B435</f>
        <v>-0.00301507537688439</v>
      </c>
      <c r="G435" s="0" t="n">
        <f aca="false">(F435)^2</f>
        <v>9.09067952829457E-006</v>
      </c>
      <c r="H435" s="0" t="n">
        <f aca="false">ABS(F435)</f>
        <v>0.00301507537688439</v>
      </c>
    </row>
    <row r="436" customFormat="false" ht="15" hidden="false" customHeight="false" outlineLevel="0" collapsed="false">
      <c r="A436" s="0" t="s">
        <v>427</v>
      </c>
      <c r="B436" s="0" t="n">
        <v>99.8</v>
      </c>
      <c r="C436" s="0" t="n">
        <v>99.8</v>
      </c>
      <c r="F436" s="0" t="n">
        <f aca="false">(B436-C436)/B436</f>
        <v>0</v>
      </c>
      <c r="G436" s="0" t="n">
        <f aca="false">(F436)^2</f>
        <v>0</v>
      </c>
      <c r="H436" s="0" t="n">
        <f aca="false">ABS(F436)</f>
        <v>0</v>
      </c>
    </row>
    <row r="437" customFormat="false" ht="15" hidden="false" customHeight="false" outlineLevel="0" collapsed="false">
      <c r="A437" s="0" t="s">
        <v>194</v>
      </c>
      <c r="B437" s="0" t="n">
        <v>100</v>
      </c>
      <c r="C437" s="0" t="n">
        <v>99.8</v>
      </c>
      <c r="F437" s="0" t="n">
        <f aca="false">(B437-C437)/B437</f>
        <v>0.00200000000000003</v>
      </c>
      <c r="G437" s="0" t="n">
        <f aca="false">(F437)^2</f>
        <v>4.00000000000011E-006</v>
      </c>
      <c r="H437" s="0" t="n">
        <f aca="false">ABS(F437)</f>
        <v>0.00200000000000003</v>
      </c>
    </row>
    <row r="438" customFormat="false" ht="15" hidden="false" customHeight="false" outlineLevel="0" collapsed="false">
      <c r="A438" s="0" t="s">
        <v>988</v>
      </c>
      <c r="B438" s="0" t="n">
        <v>99.5</v>
      </c>
      <c r="C438" s="0" t="n">
        <v>99.9</v>
      </c>
      <c r="F438" s="0" t="n">
        <f aca="false">(B438-C438)/B438</f>
        <v>-0.00402010050251262</v>
      </c>
      <c r="G438" s="0" t="n">
        <f aca="false">(F438)^2</f>
        <v>1.61612080503022E-005</v>
      </c>
      <c r="H438" s="0" t="n">
        <f aca="false">ABS(F438)</f>
        <v>0.00402010050251262</v>
      </c>
    </row>
    <row r="439" customFormat="false" ht="15" hidden="false" customHeight="false" outlineLevel="0" collapsed="false">
      <c r="A439" s="0" t="s">
        <v>86</v>
      </c>
      <c r="B439" s="0" t="n">
        <v>100</v>
      </c>
      <c r="C439" s="0" t="n">
        <v>99.9</v>
      </c>
      <c r="F439" s="0" t="n">
        <f aca="false">(B439-C439)/B439</f>
        <v>0.000999999999999943</v>
      </c>
      <c r="G439" s="0" t="n">
        <f aca="false">(F439)^2</f>
        <v>9.99999999999887E-007</v>
      </c>
      <c r="H439" s="0" t="n">
        <f aca="false">ABS(F439)</f>
        <v>0.000999999999999943</v>
      </c>
    </row>
    <row r="440" customFormat="false" ht="15" hidden="false" customHeight="false" outlineLevel="0" collapsed="false">
      <c r="A440" s="0" t="s">
        <v>325</v>
      </c>
      <c r="B440" s="0" t="n">
        <v>100</v>
      </c>
      <c r="C440" s="0" t="n">
        <v>99.9</v>
      </c>
      <c r="F440" s="0" t="n">
        <f aca="false">(B440-C440)/B440</f>
        <v>0.000999999999999943</v>
      </c>
      <c r="G440" s="0" t="n">
        <f aca="false">(F440)^2</f>
        <v>9.99999999999887E-007</v>
      </c>
      <c r="H440" s="0" t="n">
        <f aca="false">ABS(F440)</f>
        <v>0.000999999999999943</v>
      </c>
    </row>
    <row r="441" customFormat="false" ht="15" hidden="false" customHeight="false" outlineLevel="0" collapsed="false">
      <c r="A441" s="0" t="s">
        <v>601</v>
      </c>
      <c r="B441" s="0" t="n">
        <v>100</v>
      </c>
      <c r="C441" s="0" t="n">
        <v>99.9</v>
      </c>
      <c r="F441" s="0" t="n">
        <f aca="false">(B441-C441)/B441</f>
        <v>0.000999999999999943</v>
      </c>
      <c r="G441" s="0" t="n">
        <f aca="false">(F441)^2</f>
        <v>9.99999999999887E-007</v>
      </c>
      <c r="H441" s="0" t="n">
        <f aca="false">ABS(F441)</f>
        <v>0.000999999999999943</v>
      </c>
    </row>
    <row r="442" customFormat="false" ht="15" hidden="false" customHeight="false" outlineLevel="0" collapsed="false">
      <c r="A442" s="0" t="s">
        <v>983</v>
      </c>
      <c r="B442" s="0" t="n">
        <v>100</v>
      </c>
      <c r="C442" s="0" t="n">
        <v>99.9</v>
      </c>
      <c r="F442" s="0" t="n">
        <f aca="false">(B442-C442)/B442</f>
        <v>0.000999999999999943</v>
      </c>
      <c r="G442" s="0" t="n">
        <f aca="false">(F442)^2</f>
        <v>9.99999999999887E-007</v>
      </c>
      <c r="H442" s="0" t="n">
        <f aca="false">ABS(F442)</f>
        <v>0.000999999999999943</v>
      </c>
    </row>
    <row r="443" customFormat="false" ht="15" hidden="false" customHeight="false" outlineLevel="0" collapsed="false">
      <c r="A443" s="0" t="s">
        <v>203</v>
      </c>
      <c r="B443" s="0" t="n">
        <v>99.9</v>
      </c>
      <c r="C443" s="0" t="n">
        <v>100</v>
      </c>
      <c r="F443" s="0" t="n">
        <f aca="false">(B443-C443)/B443</f>
        <v>-0.00100100100100094</v>
      </c>
      <c r="G443" s="0" t="n">
        <f aca="false">(F443)^2</f>
        <v>1.00200300400489E-006</v>
      </c>
      <c r="H443" s="0" t="n">
        <f aca="false">ABS(F443)</f>
        <v>0.00100100100100094</v>
      </c>
    </row>
    <row r="444" customFormat="false" ht="15" hidden="false" customHeight="false" outlineLevel="0" collapsed="false">
      <c r="A444" s="0" t="s">
        <v>17</v>
      </c>
      <c r="B444" s="0" t="n">
        <v>100</v>
      </c>
      <c r="C444" s="0" t="n">
        <v>100</v>
      </c>
      <c r="F444" s="0" t="n">
        <f aca="false">(B444-C444)/B444</f>
        <v>0</v>
      </c>
      <c r="G444" s="0" t="n">
        <f aca="false">(F444)^2</f>
        <v>0</v>
      </c>
      <c r="H444" s="0" t="n">
        <f aca="false">ABS(F444)</f>
        <v>0</v>
      </c>
    </row>
    <row r="445" customFormat="false" ht="15" hidden="false" customHeight="false" outlineLevel="0" collapsed="false">
      <c r="A445" s="0" t="s">
        <v>18</v>
      </c>
      <c r="B445" s="0" t="n">
        <v>100</v>
      </c>
      <c r="C445" s="0" t="n">
        <v>100</v>
      </c>
      <c r="F445" s="0" t="n">
        <f aca="false">(B445-C445)/B445</f>
        <v>0</v>
      </c>
      <c r="G445" s="0" t="n">
        <f aca="false">(F445)^2</f>
        <v>0</v>
      </c>
      <c r="H445" s="0" t="n">
        <f aca="false">ABS(F445)</f>
        <v>0</v>
      </c>
    </row>
    <row r="446" customFormat="false" ht="15" hidden="false" customHeight="false" outlineLevel="0" collapsed="false">
      <c r="A446" s="0" t="s">
        <v>20</v>
      </c>
      <c r="B446" s="0" t="n">
        <v>100</v>
      </c>
      <c r="C446" s="0" t="n">
        <v>100</v>
      </c>
      <c r="F446" s="0" t="n">
        <f aca="false">(B446-C446)/B446</f>
        <v>0</v>
      </c>
      <c r="G446" s="0" t="n">
        <f aca="false">(F446)^2</f>
        <v>0</v>
      </c>
      <c r="H446" s="0" t="n">
        <f aca="false">ABS(F446)</f>
        <v>0</v>
      </c>
    </row>
    <row r="447" customFormat="false" ht="15" hidden="false" customHeight="false" outlineLevel="0" collapsed="false">
      <c r="A447" s="0" t="s">
        <v>21</v>
      </c>
      <c r="B447" s="0" t="n">
        <v>100</v>
      </c>
      <c r="C447" s="0" t="n">
        <v>100</v>
      </c>
      <c r="F447" s="0" t="n">
        <f aca="false">(B447-C447)/B447</f>
        <v>0</v>
      </c>
      <c r="G447" s="0" t="n">
        <f aca="false">(F447)^2</f>
        <v>0</v>
      </c>
      <c r="H447" s="0" t="n">
        <f aca="false">ABS(F447)</f>
        <v>0</v>
      </c>
    </row>
    <row r="448" customFormat="false" ht="15" hidden="false" customHeight="false" outlineLevel="0" collapsed="false">
      <c r="A448" s="0" t="s">
        <v>22</v>
      </c>
      <c r="B448" s="0" t="n">
        <v>100</v>
      </c>
      <c r="C448" s="0" t="n">
        <v>100</v>
      </c>
      <c r="F448" s="0" t="n">
        <f aca="false">(B448-C448)/B448</f>
        <v>0</v>
      </c>
      <c r="G448" s="0" t="n">
        <f aca="false">(F448)^2</f>
        <v>0</v>
      </c>
      <c r="H448" s="0" t="n">
        <f aca="false">ABS(F448)</f>
        <v>0</v>
      </c>
    </row>
    <row r="449" customFormat="false" ht="15" hidden="false" customHeight="false" outlineLevel="0" collapsed="false">
      <c r="A449" s="0" t="s">
        <v>25</v>
      </c>
      <c r="B449" s="0" t="n">
        <v>100</v>
      </c>
      <c r="C449" s="0" t="n">
        <v>100</v>
      </c>
      <c r="F449" s="0" t="n">
        <f aca="false">(B449-C449)/B449</f>
        <v>0</v>
      </c>
      <c r="G449" s="0" t="n">
        <f aca="false">(F449)^2</f>
        <v>0</v>
      </c>
      <c r="H449" s="0" t="n">
        <f aca="false">ABS(F449)</f>
        <v>0</v>
      </c>
    </row>
    <row r="450" customFormat="false" ht="15" hidden="false" customHeight="false" outlineLevel="0" collapsed="false">
      <c r="A450" s="0" t="s">
        <v>31</v>
      </c>
      <c r="B450" s="0" t="n">
        <v>100</v>
      </c>
      <c r="C450" s="0" t="n">
        <v>100</v>
      </c>
      <c r="F450" s="0" t="n">
        <f aca="false">(B450-C450)/B450</f>
        <v>0</v>
      </c>
      <c r="G450" s="0" t="n">
        <f aca="false">(F450)^2</f>
        <v>0</v>
      </c>
      <c r="H450" s="0" t="n">
        <f aca="false">ABS(F450)</f>
        <v>0</v>
      </c>
    </row>
    <row r="451" customFormat="false" ht="15" hidden="false" customHeight="false" outlineLevel="0" collapsed="false">
      <c r="A451" s="0" t="s">
        <v>33</v>
      </c>
      <c r="B451" s="0" t="n">
        <v>100</v>
      </c>
      <c r="C451" s="0" t="n">
        <v>100</v>
      </c>
      <c r="F451" s="0" t="n">
        <f aca="false">(B451-C451)/B451</f>
        <v>0</v>
      </c>
      <c r="G451" s="0" t="n">
        <f aca="false">(F451)^2</f>
        <v>0</v>
      </c>
      <c r="H451" s="0" t="n">
        <f aca="false">ABS(F451)</f>
        <v>0</v>
      </c>
    </row>
    <row r="452" customFormat="false" ht="15" hidden="false" customHeight="false" outlineLevel="0" collapsed="false">
      <c r="A452" s="0" t="s">
        <v>34</v>
      </c>
      <c r="B452" s="0" t="n">
        <v>100</v>
      </c>
      <c r="C452" s="0" t="n">
        <v>100</v>
      </c>
      <c r="F452" s="0" t="n">
        <f aca="false">(B452-C452)/B452</f>
        <v>0</v>
      </c>
      <c r="G452" s="0" t="n">
        <f aca="false">(F452)^2</f>
        <v>0</v>
      </c>
      <c r="H452" s="0" t="n">
        <f aca="false">ABS(F452)</f>
        <v>0</v>
      </c>
    </row>
    <row r="453" customFormat="false" ht="15" hidden="false" customHeight="false" outlineLevel="0" collapsed="false">
      <c r="A453" s="0" t="s">
        <v>36</v>
      </c>
      <c r="B453" s="0" t="n">
        <v>100</v>
      </c>
      <c r="C453" s="0" t="n">
        <v>100</v>
      </c>
      <c r="F453" s="0" t="n">
        <f aca="false">(B453-C453)/B453</f>
        <v>0</v>
      </c>
      <c r="G453" s="0" t="n">
        <f aca="false">(F453)^2</f>
        <v>0</v>
      </c>
      <c r="H453" s="0" t="n">
        <f aca="false">ABS(F453)</f>
        <v>0</v>
      </c>
    </row>
    <row r="454" customFormat="false" ht="15" hidden="false" customHeight="false" outlineLevel="0" collapsed="false">
      <c r="A454" s="0" t="s">
        <v>222</v>
      </c>
      <c r="B454" s="0" t="n">
        <v>100</v>
      </c>
      <c r="C454" s="0" t="n">
        <v>100</v>
      </c>
      <c r="F454" s="0" t="n">
        <f aca="false">(B454-C454)/B454</f>
        <v>0</v>
      </c>
      <c r="G454" s="0" t="n">
        <f aca="false">(F454)^2</f>
        <v>0</v>
      </c>
      <c r="H454" s="0" t="n">
        <f aca="false">ABS(F454)</f>
        <v>0</v>
      </c>
    </row>
    <row r="455" customFormat="false" ht="15" hidden="false" customHeight="false" outlineLevel="0" collapsed="false">
      <c r="A455" s="0" t="s">
        <v>347</v>
      </c>
      <c r="B455" s="0" t="n">
        <v>100</v>
      </c>
      <c r="C455" s="0" t="n">
        <v>100</v>
      </c>
      <c r="F455" s="0" t="n">
        <f aca="false">(B455-C455)/B455</f>
        <v>0</v>
      </c>
      <c r="G455" s="0" t="n">
        <f aca="false">(F455)^2</f>
        <v>0</v>
      </c>
      <c r="H455" s="0" t="n">
        <f aca="false">ABS(F455)</f>
        <v>0</v>
      </c>
    </row>
    <row r="456" customFormat="false" ht="15" hidden="false" customHeight="false" outlineLevel="0" collapsed="false">
      <c r="A456" s="0" t="s">
        <v>394</v>
      </c>
      <c r="B456" s="0" t="n">
        <v>100</v>
      </c>
      <c r="C456" s="0" t="n">
        <v>100</v>
      </c>
      <c r="F456" s="0" t="n">
        <f aca="false">(B456-C456)/B456</f>
        <v>0</v>
      </c>
      <c r="G456" s="0" t="n">
        <f aca="false">(F456)^2</f>
        <v>0</v>
      </c>
      <c r="H456" s="0" t="n">
        <f aca="false">ABS(F456)</f>
        <v>0</v>
      </c>
    </row>
    <row r="457" customFormat="false" ht="15" hidden="false" customHeight="false" outlineLevel="0" collapsed="false">
      <c r="A457" s="0" t="s">
        <v>428</v>
      </c>
      <c r="B457" s="0" t="n">
        <v>100</v>
      </c>
      <c r="C457" s="0" t="n">
        <v>100</v>
      </c>
      <c r="F457" s="0" t="n">
        <f aca="false">(B457-C457)/B457</f>
        <v>0</v>
      </c>
      <c r="G457" s="0" t="n">
        <f aca="false">(F457)^2</f>
        <v>0</v>
      </c>
      <c r="H457" s="0" t="n">
        <f aca="false">ABS(F457)</f>
        <v>0</v>
      </c>
    </row>
    <row r="458" customFormat="false" ht="15" hidden="false" customHeight="false" outlineLevel="0" collapsed="false">
      <c r="A458" s="0" t="s">
        <v>978</v>
      </c>
      <c r="B458" s="0" t="n">
        <v>100</v>
      </c>
      <c r="C458" s="0" t="n">
        <v>100</v>
      </c>
      <c r="F458" s="0" t="n">
        <f aca="false">(B458-C458)/B458</f>
        <v>0</v>
      </c>
      <c r="G458" s="0" t="n">
        <f aca="false">(F458)^2</f>
        <v>0</v>
      </c>
      <c r="H458" s="0" t="n">
        <f aca="false">ABS(F458)</f>
        <v>0</v>
      </c>
    </row>
    <row r="459" customFormat="false" ht="15" hidden="false" customHeight="false" outlineLevel="0" collapsed="false">
      <c r="A459" s="0" t="s">
        <v>985</v>
      </c>
      <c r="B459" s="0" t="n">
        <v>100</v>
      </c>
      <c r="C459" s="0" t="n">
        <v>100</v>
      </c>
      <c r="F459" s="0" t="n">
        <f aca="false">(B459-C459)/B459</f>
        <v>0</v>
      </c>
      <c r="G459" s="0" t="n">
        <f aca="false">(F459)^2</f>
        <v>0</v>
      </c>
      <c r="H459" s="0" t="n">
        <f aca="false">ABS(F459)</f>
        <v>0</v>
      </c>
    </row>
    <row r="461" customFormat="false" ht="15" hidden="false" customHeight="false" outlineLevel="0" collapsed="false">
      <c r="G461" s="0" t="n">
        <f aca="false">SUM(G2:G459)</f>
        <v>8.43475104462252</v>
      </c>
      <c r="H461" s="0" t="n">
        <f aca="false">SUM(H2:H459)</f>
        <v>42.6266467153863</v>
      </c>
    </row>
    <row r="462" customFormat="false" ht="15" hidden="false" customHeight="false" outlineLevel="0" collapsed="false">
      <c r="G462" s="0" t="n">
        <f aca="false">G461/458</f>
        <v>0.0184164869969924</v>
      </c>
      <c r="H462" s="0" t="n">
        <f aca="false">H461/458</f>
        <v>0.0930712810379614</v>
      </c>
    </row>
    <row r="463" customFormat="false" ht="15" hidden="false" customHeight="false" outlineLevel="0" collapsed="false">
      <c r="G463" s="0" t="n">
        <f aca="false">SQRT(G462)</f>
        <v>0.1357073579324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5"/>
  <sheetViews>
    <sheetView windowProtection="false" showFormulas="false" showGridLines="true" showRowColHeaders="true" showZeros="true" rightToLeft="false" tabSelected="false" showOutlineSymbols="true" defaultGridColor="true" view="normal" topLeftCell="A457" colorId="64" zoomScale="100" zoomScaleNormal="100" zoomScalePageLayoutView="100" workbookViewId="0">
      <selection pane="topLeft" activeCell="J476" activeCellId="0" sqref="J476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12</v>
      </c>
      <c r="F1" s="0" t="s">
        <v>1001</v>
      </c>
      <c r="G1" s="0" t="s">
        <v>1002</v>
      </c>
      <c r="H1" s="0" t="s">
        <v>1003</v>
      </c>
    </row>
    <row r="2" customFormat="false" ht="15" hidden="false" customHeight="false" outlineLevel="0" collapsed="false">
      <c r="A2" s="0" t="s">
        <v>312</v>
      </c>
      <c r="B2" s="0" t="n">
        <v>24.9</v>
      </c>
      <c r="C2" s="0" t="n">
        <v>22.2</v>
      </c>
      <c r="F2" s="0" t="n">
        <f aca="false">(B2-C2)/B2</f>
        <v>0.108433734939759</v>
      </c>
      <c r="G2" s="0" t="n">
        <f aca="false">(F2)^2</f>
        <v>0.0117578748729859</v>
      </c>
      <c r="H2" s="0" t="n">
        <f aca="false">ABS(F2)</f>
        <v>0.108433734939759</v>
      </c>
    </row>
    <row r="3" customFormat="false" ht="15" hidden="false" customHeight="false" outlineLevel="0" collapsed="false">
      <c r="A3" s="0" t="s">
        <v>614</v>
      </c>
      <c r="B3" s="0" t="n">
        <v>23.1</v>
      </c>
      <c r="C3" s="0" t="n">
        <v>22.3</v>
      </c>
      <c r="F3" s="0" t="n">
        <f aca="false">(B3-C3)/B3</f>
        <v>0.0346320346320347</v>
      </c>
      <c r="G3" s="0" t="n">
        <f aca="false">(F3)^2</f>
        <v>0.00119937782275445</v>
      </c>
      <c r="H3" s="0" t="n">
        <f aca="false">ABS(F3)</f>
        <v>0.0346320346320347</v>
      </c>
    </row>
    <row r="4" customFormat="false" ht="15" hidden="false" customHeight="false" outlineLevel="0" collapsed="false">
      <c r="A4" s="0" t="s">
        <v>340</v>
      </c>
      <c r="B4" s="0" t="n">
        <v>24.1</v>
      </c>
      <c r="C4" s="0" t="n">
        <v>22.3</v>
      </c>
      <c r="F4" s="0" t="n">
        <f aca="false">(B4-C4)/B4</f>
        <v>0.074688796680498</v>
      </c>
      <c r="G4" s="0" t="n">
        <f aca="false">(F4)^2</f>
        <v>0.00557841634958076</v>
      </c>
      <c r="H4" s="0" t="n">
        <f aca="false">ABS(F4)</f>
        <v>0.074688796680498</v>
      </c>
    </row>
    <row r="5" customFormat="false" ht="15" hidden="false" customHeight="false" outlineLevel="0" collapsed="false">
      <c r="A5" s="0" t="s">
        <v>449</v>
      </c>
      <c r="B5" s="0" t="n">
        <v>24.6</v>
      </c>
      <c r="C5" s="0" t="n">
        <v>22.4</v>
      </c>
      <c r="F5" s="0" t="n">
        <f aca="false">(B5-C5)/B5</f>
        <v>0.0894308943089432</v>
      </c>
      <c r="G5" s="0" t="n">
        <f aca="false">(F5)^2</f>
        <v>0.00799788485689737</v>
      </c>
      <c r="H5" s="0" t="n">
        <f aca="false">ABS(F5)</f>
        <v>0.0894308943089432</v>
      </c>
    </row>
    <row r="6" customFormat="false" ht="15" hidden="false" customHeight="false" outlineLevel="0" collapsed="false">
      <c r="A6" s="0" t="s">
        <v>227</v>
      </c>
      <c r="B6" s="0" t="n">
        <v>22.1</v>
      </c>
      <c r="C6" s="0" t="n">
        <v>22.6</v>
      </c>
      <c r="F6" s="0" t="n">
        <f aca="false">(B6-C6)/B6</f>
        <v>-0.0226244343891403</v>
      </c>
      <c r="G6" s="0" t="n">
        <f aca="false">(F6)^2</f>
        <v>0.000511865031428513</v>
      </c>
      <c r="H6" s="0" t="n">
        <f aca="false">ABS(F6)</f>
        <v>0.0226244343891403</v>
      </c>
    </row>
    <row r="7" customFormat="false" ht="15" hidden="false" customHeight="false" outlineLevel="0" collapsed="false">
      <c r="A7" s="0" t="s">
        <v>829</v>
      </c>
      <c r="B7" s="0" t="n">
        <v>22.4</v>
      </c>
      <c r="C7" s="0" t="n">
        <v>22.9</v>
      </c>
      <c r="F7" s="0" t="n">
        <f aca="false">(B7-C7)/B7</f>
        <v>-0.0223214285714286</v>
      </c>
      <c r="G7" s="0" t="n">
        <f aca="false">(F7)^2</f>
        <v>0.000498246173469388</v>
      </c>
      <c r="H7" s="0" t="n">
        <f aca="false">ABS(F7)</f>
        <v>0.0223214285714286</v>
      </c>
    </row>
    <row r="8" customFormat="false" ht="15" hidden="false" customHeight="false" outlineLevel="0" collapsed="false">
      <c r="A8" s="0" t="s">
        <v>581</v>
      </c>
      <c r="B8" s="0" t="n">
        <v>23.5</v>
      </c>
      <c r="C8" s="0" t="n">
        <v>22.9</v>
      </c>
      <c r="F8" s="0" t="n">
        <f aca="false">(B8-C8)/B8</f>
        <v>0.0255319148936171</v>
      </c>
      <c r="G8" s="0" t="n">
        <f aca="false">(F8)^2</f>
        <v>0.000651878678134906</v>
      </c>
      <c r="H8" s="0" t="n">
        <f aca="false">ABS(F8)</f>
        <v>0.0255319148936171</v>
      </c>
    </row>
    <row r="9" customFormat="false" ht="15" hidden="false" customHeight="false" outlineLevel="0" collapsed="false">
      <c r="A9" s="0" t="s">
        <v>570</v>
      </c>
      <c r="B9" s="0" t="n">
        <v>24.2</v>
      </c>
      <c r="C9" s="0" t="n">
        <v>22.9</v>
      </c>
      <c r="F9" s="0" t="n">
        <f aca="false">(B9-C9)/B9</f>
        <v>0.0537190082644628</v>
      </c>
      <c r="G9" s="0" t="n">
        <f aca="false">(F9)^2</f>
        <v>0.00288573184891743</v>
      </c>
      <c r="H9" s="0" t="n">
        <f aca="false">ABS(F9)</f>
        <v>0.0537190082644628</v>
      </c>
    </row>
    <row r="10" customFormat="false" ht="15" hidden="false" customHeight="false" outlineLevel="0" collapsed="false">
      <c r="A10" s="0" t="s">
        <v>684</v>
      </c>
      <c r="B10" s="0" t="n">
        <v>23.9</v>
      </c>
      <c r="C10" s="0" t="n">
        <v>23.2</v>
      </c>
      <c r="F10" s="0" t="n">
        <f aca="false">(B10-C10)/B10</f>
        <v>0.0292887029288703</v>
      </c>
      <c r="G10" s="0" t="n">
        <f aca="false">(F10)^2</f>
        <v>0.000857828119255614</v>
      </c>
      <c r="H10" s="0" t="n">
        <f aca="false">ABS(F10)</f>
        <v>0.0292887029288703</v>
      </c>
    </row>
    <row r="11" customFormat="false" ht="15" hidden="false" customHeight="false" outlineLevel="0" collapsed="false">
      <c r="A11" s="0" t="s">
        <v>313</v>
      </c>
      <c r="B11" s="0" t="n">
        <v>24.3</v>
      </c>
      <c r="C11" s="0" t="n">
        <v>23.4</v>
      </c>
      <c r="F11" s="0" t="n">
        <f aca="false">(B11-C11)/B11</f>
        <v>0.0370370370370371</v>
      </c>
      <c r="G11" s="0" t="n">
        <f aca="false">(F11)^2</f>
        <v>0.00137174211248286</v>
      </c>
      <c r="H11" s="0" t="n">
        <f aca="false">ABS(F11)</f>
        <v>0.0370370370370371</v>
      </c>
    </row>
    <row r="12" customFormat="false" ht="15" hidden="false" customHeight="false" outlineLevel="0" collapsed="false">
      <c r="A12" s="0" t="s">
        <v>63</v>
      </c>
      <c r="B12" s="0" t="n">
        <v>28.3</v>
      </c>
      <c r="C12" s="0" t="n">
        <v>23.4</v>
      </c>
      <c r="F12" s="0" t="n">
        <f aca="false">(B12-C12)/B12</f>
        <v>0.173144876325088</v>
      </c>
      <c r="G12" s="0" t="n">
        <f aca="false">(F12)^2</f>
        <v>0.0299791481976302</v>
      </c>
      <c r="H12" s="0" t="n">
        <f aca="false">ABS(F12)</f>
        <v>0.173144876325088</v>
      </c>
    </row>
    <row r="13" customFormat="false" ht="15" hidden="false" customHeight="false" outlineLevel="0" collapsed="false">
      <c r="A13" s="0" t="s">
        <v>445</v>
      </c>
      <c r="B13" s="0" t="n">
        <v>22.6</v>
      </c>
      <c r="C13" s="0" t="n">
        <v>23.5</v>
      </c>
      <c r="F13" s="0" t="n">
        <f aca="false">(B13-C13)/B13</f>
        <v>-0.0398230088495575</v>
      </c>
      <c r="G13" s="0" t="n">
        <f aca="false">(F13)^2</f>
        <v>0.00158587203383193</v>
      </c>
      <c r="H13" s="0" t="n">
        <f aca="false">ABS(F13)</f>
        <v>0.0398230088495575</v>
      </c>
    </row>
    <row r="14" customFormat="false" ht="15" hidden="false" customHeight="false" outlineLevel="0" collapsed="false">
      <c r="A14" s="0" t="s">
        <v>404</v>
      </c>
      <c r="B14" s="0" t="n">
        <v>49.5</v>
      </c>
      <c r="C14" s="0" t="n">
        <v>23.5</v>
      </c>
      <c r="F14" s="0" t="n">
        <f aca="false">(B14-C14)/B14</f>
        <v>0.525252525252525</v>
      </c>
      <c r="G14" s="0" t="n">
        <f aca="false">(F14)^2</f>
        <v>0.275890215284155</v>
      </c>
      <c r="H14" s="0" t="n">
        <f aca="false">ABS(F14)</f>
        <v>0.525252525252525</v>
      </c>
    </row>
    <row r="15" customFormat="false" ht="15" hidden="false" customHeight="false" outlineLevel="0" collapsed="false">
      <c r="A15" s="0" t="s">
        <v>954</v>
      </c>
      <c r="B15" s="0" t="n">
        <v>25.3</v>
      </c>
      <c r="C15" s="0" t="n">
        <v>23.6</v>
      </c>
      <c r="F15" s="0" t="n">
        <f aca="false">(B15-C15)/B15</f>
        <v>0.067193675889328</v>
      </c>
      <c r="G15" s="0" t="n">
        <f aca="false">(F15)^2</f>
        <v>0.00451499007952006</v>
      </c>
      <c r="H15" s="0" t="n">
        <f aca="false">ABS(F15)</f>
        <v>0.067193675889328</v>
      </c>
    </row>
    <row r="16" customFormat="false" ht="15" hidden="false" customHeight="false" outlineLevel="0" collapsed="false">
      <c r="A16" s="0" t="s">
        <v>905</v>
      </c>
      <c r="B16" s="0" t="n">
        <v>22.1</v>
      </c>
      <c r="C16" s="0" t="n">
        <v>23.7</v>
      </c>
      <c r="F16" s="0" t="n">
        <f aca="false">(B16-C16)/B16</f>
        <v>-0.0723981900452488</v>
      </c>
      <c r="G16" s="0" t="n">
        <f aca="false">(F16)^2</f>
        <v>0.00524149792182796</v>
      </c>
      <c r="H16" s="0" t="n">
        <f aca="false">ABS(F16)</f>
        <v>0.0723981900452488</v>
      </c>
    </row>
    <row r="17" customFormat="false" ht="15" hidden="false" customHeight="false" outlineLevel="0" collapsed="false">
      <c r="A17" s="0" t="s">
        <v>249</v>
      </c>
      <c r="B17" s="0" t="n">
        <v>23.5</v>
      </c>
      <c r="C17" s="0" t="n">
        <v>23.7</v>
      </c>
      <c r="F17" s="0" t="n">
        <f aca="false">(B17-C17)/B17</f>
        <v>-0.00851063829787231</v>
      </c>
      <c r="G17" s="0" t="n">
        <f aca="false">(F17)^2</f>
        <v>7.24309642372109E-005</v>
      </c>
      <c r="H17" s="0" t="n">
        <f aca="false">ABS(F17)</f>
        <v>0.00851063829787231</v>
      </c>
    </row>
    <row r="18" customFormat="false" ht="15" hidden="false" customHeight="false" outlineLevel="0" collapsed="false">
      <c r="A18" s="0" t="s">
        <v>243</v>
      </c>
      <c r="B18" s="0" t="n">
        <v>24.9</v>
      </c>
      <c r="C18" s="0" t="n">
        <v>23.8</v>
      </c>
      <c r="F18" s="0" t="n">
        <f aca="false">(B18-C18)/B18</f>
        <v>0.0441767068273092</v>
      </c>
      <c r="G18" s="0" t="n">
        <f aca="false">(F18)^2</f>
        <v>0.00195158142610602</v>
      </c>
      <c r="H18" s="0" t="n">
        <f aca="false">ABS(F18)</f>
        <v>0.0441767068273092</v>
      </c>
    </row>
    <row r="19" customFormat="false" ht="15" hidden="false" customHeight="false" outlineLevel="0" collapsed="false">
      <c r="A19" s="0" t="s">
        <v>193</v>
      </c>
      <c r="B19" s="0" t="n">
        <v>24.3</v>
      </c>
      <c r="C19" s="0" t="n">
        <v>23.9</v>
      </c>
      <c r="F19" s="0" t="n">
        <f aca="false">(B19-C19)/B19</f>
        <v>0.0164609053497943</v>
      </c>
      <c r="G19" s="0" t="n">
        <f aca="false">(F19)^2</f>
        <v>0.000270961404934887</v>
      </c>
      <c r="H19" s="0" t="n">
        <f aca="false">ABS(F19)</f>
        <v>0.0164609053497943</v>
      </c>
    </row>
    <row r="20" customFormat="false" ht="15" hidden="false" customHeight="false" outlineLevel="0" collapsed="false">
      <c r="A20" s="0" t="s">
        <v>996</v>
      </c>
      <c r="B20" s="0" t="n">
        <v>25.1</v>
      </c>
      <c r="C20" s="0" t="n">
        <v>23.9</v>
      </c>
      <c r="F20" s="0" t="n">
        <f aca="false">(B20-C20)/B20</f>
        <v>0.0478087649402392</v>
      </c>
      <c r="G20" s="0" t="n">
        <f aca="false">(F20)^2</f>
        <v>0.00228567800511104</v>
      </c>
      <c r="H20" s="0" t="n">
        <f aca="false">ABS(F20)</f>
        <v>0.0478087649402392</v>
      </c>
    </row>
    <row r="21" customFormat="false" ht="15" hidden="false" customHeight="false" outlineLevel="0" collapsed="false">
      <c r="A21" s="0" t="s">
        <v>347</v>
      </c>
      <c r="B21" s="0" t="n">
        <v>26.1</v>
      </c>
      <c r="C21" s="0" t="n">
        <v>23.9</v>
      </c>
      <c r="F21" s="0" t="n">
        <f aca="false">(B21-C21)/B21</f>
        <v>0.0842911877394637</v>
      </c>
      <c r="G21" s="0" t="n">
        <f aca="false">(F21)^2</f>
        <v>0.00710500433052952</v>
      </c>
      <c r="H21" s="0" t="n">
        <f aca="false">ABS(F21)</f>
        <v>0.0842911877394637</v>
      </c>
    </row>
    <row r="22" customFormat="false" ht="15" hidden="false" customHeight="false" outlineLevel="0" collapsed="false">
      <c r="A22" s="0" t="s">
        <v>260</v>
      </c>
      <c r="B22" s="0" t="n">
        <v>31.8</v>
      </c>
      <c r="C22" s="0" t="n">
        <v>24.1</v>
      </c>
      <c r="F22" s="0" t="n">
        <f aca="false">(B22-C22)/B22</f>
        <v>0.242138364779874</v>
      </c>
      <c r="G22" s="0" t="n">
        <f aca="false">(F22)^2</f>
        <v>0.0586309876982714</v>
      </c>
      <c r="H22" s="0" t="n">
        <f aca="false">ABS(F22)</f>
        <v>0.242138364779874</v>
      </c>
    </row>
    <row r="23" customFormat="false" ht="15" hidden="false" customHeight="false" outlineLevel="0" collapsed="false">
      <c r="A23" s="0" t="s">
        <v>620</v>
      </c>
      <c r="B23" s="0" t="n">
        <v>24.7</v>
      </c>
      <c r="C23" s="0" t="n">
        <v>24.2</v>
      </c>
      <c r="F23" s="0" t="n">
        <f aca="false">(B23-C23)/B23</f>
        <v>0.0202429149797571</v>
      </c>
      <c r="G23" s="0" t="n">
        <f aca="false">(F23)^2</f>
        <v>0.000409775606877674</v>
      </c>
      <c r="H23" s="0" t="n">
        <f aca="false">ABS(F23)</f>
        <v>0.0202429149797571</v>
      </c>
    </row>
    <row r="24" customFormat="false" ht="15" hidden="false" customHeight="false" outlineLevel="0" collapsed="false">
      <c r="A24" s="0" t="s">
        <v>626</v>
      </c>
      <c r="B24" s="0" t="n">
        <v>26.7</v>
      </c>
      <c r="C24" s="0" t="n">
        <v>24.2</v>
      </c>
      <c r="F24" s="0" t="n">
        <f aca="false">(B24-C24)/B24</f>
        <v>0.0936329588014981</v>
      </c>
      <c r="G24" s="0" t="n">
        <f aca="false">(F24)^2</f>
        <v>0.00876713097392305</v>
      </c>
      <c r="H24" s="0" t="n">
        <f aca="false">ABS(F24)</f>
        <v>0.0936329588014981</v>
      </c>
    </row>
    <row r="25" customFormat="false" ht="15" hidden="false" customHeight="false" outlineLevel="0" collapsed="false">
      <c r="A25" s="0" t="s">
        <v>724</v>
      </c>
      <c r="B25" s="0" t="n">
        <v>28</v>
      </c>
      <c r="C25" s="0" t="n">
        <v>24.4</v>
      </c>
      <c r="F25" s="0" t="n">
        <f aca="false">(B25-C25)/B25</f>
        <v>0.128571428571429</v>
      </c>
      <c r="G25" s="0" t="n">
        <f aca="false">(F25)^2</f>
        <v>0.016530612244898</v>
      </c>
      <c r="H25" s="0" t="n">
        <f aca="false">ABS(F25)</f>
        <v>0.128571428571429</v>
      </c>
    </row>
    <row r="26" customFormat="false" ht="15" hidden="false" customHeight="false" outlineLevel="0" collapsed="false">
      <c r="A26" s="0" t="s">
        <v>385</v>
      </c>
      <c r="B26" s="0" t="n">
        <v>25.6</v>
      </c>
      <c r="C26" s="0" t="n">
        <v>24.5</v>
      </c>
      <c r="F26" s="0" t="n">
        <f aca="false">(B26-C26)/B26</f>
        <v>0.0429687500000001</v>
      </c>
      <c r="G26" s="0" t="n">
        <f aca="false">(F26)^2</f>
        <v>0.0018463134765625</v>
      </c>
      <c r="H26" s="0" t="n">
        <f aca="false">ABS(F26)</f>
        <v>0.0429687500000001</v>
      </c>
    </row>
    <row r="27" customFormat="false" ht="15" hidden="false" customHeight="false" outlineLevel="0" collapsed="false">
      <c r="A27" s="0" t="s">
        <v>755</v>
      </c>
      <c r="B27" s="0" t="n">
        <v>27.2</v>
      </c>
      <c r="C27" s="0" t="n">
        <v>24.5</v>
      </c>
      <c r="F27" s="0" t="n">
        <f aca="false">(B27-C27)/B27</f>
        <v>0.0992647058823529</v>
      </c>
      <c r="G27" s="0" t="n">
        <f aca="false">(F27)^2</f>
        <v>0.00985348183391003</v>
      </c>
      <c r="H27" s="0" t="n">
        <f aca="false">ABS(F27)</f>
        <v>0.0992647058823529</v>
      </c>
    </row>
    <row r="28" customFormat="false" ht="15" hidden="false" customHeight="false" outlineLevel="0" collapsed="false">
      <c r="A28" s="0" t="s">
        <v>621</v>
      </c>
      <c r="B28" s="0" t="n">
        <v>31.5</v>
      </c>
      <c r="C28" s="0" t="n">
        <v>24.5</v>
      </c>
      <c r="F28" s="0" t="n">
        <f aca="false">(B28-C28)/B28</f>
        <v>0.222222222222222</v>
      </c>
      <c r="G28" s="0" t="n">
        <f aca="false">(F28)^2</f>
        <v>0.0493827160493827</v>
      </c>
      <c r="H28" s="0" t="n">
        <f aca="false">ABS(F28)</f>
        <v>0.222222222222222</v>
      </c>
    </row>
    <row r="29" customFormat="false" ht="15" hidden="false" customHeight="false" outlineLevel="0" collapsed="false">
      <c r="A29" s="0" t="s">
        <v>228</v>
      </c>
      <c r="B29" s="0" t="n">
        <v>26.3</v>
      </c>
      <c r="C29" s="0" t="n">
        <v>24.7</v>
      </c>
      <c r="F29" s="0" t="n">
        <f aca="false">(B29-C29)/B29</f>
        <v>0.0608365019011407</v>
      </c>
      <c r="G29" s="0" t="n">
        <f aca="false">(F29)^2</f>
        <v>0.0037010799635675</v>
      </c>
      <c r="H29" s="0" t="n">
        <f aca="false">ABS(F29)</f>
        <v>0.0608365019011407</v>
      </c>
    </row>
    <row r="30" customFormat="false" ht="15" hidden="false" customHeight="false" outlineLevel="0" collapsed="false">
      <c r="A30" s="0" t="s">
        <v>759</v>
      </c>
      <c r="B30" s="0" t="n">
        <v>23.7</v>
      </c>
      <c r="C30" s="0" t="n">
        <v>24.9</v>
      </c>
      <c r="F30" s="0" t="n">
        <f aca="false">(B30-C30)/B30</f>
        <v>-0.050632911392405</v>
      </c>
      <c r="G30" s="0" t="n">
        <f aca="false">(F30)^2</f>
        <v>0.00256369171607114</v>
      </c>
      <c r="H30" s="0" t="n">
        <f aca="false">ABS(F30)</f>
        <v>0.050632911392405</v>
      </c>
    </row>
    <row r="31" customFormat="false" ht="15" hidden="false" customHeight="false" outlineLevel="0" collapsed="false">
      <c r="A31" s="0" t="s">
        <v>472</v>
      </c>
      <c r="B31" s="0" t="n">
        <v>31</v>
      </c>
      <c r="C31" s="0" t="n">
        <v>25.3</v>
      </c>
      <c r="F31" s="0" t="n">
        <f aca="false">(B31-C31)/B31</f>
        <v>0.183870967741935</v>
      </c>
      <c r="G31" s="0" t="n">
        <f aca="false">(F31)^2</f>
        <v>0.0338085327783559</v>
      </c>
      <c r="H31" s="0" t="n">
        <f aca="false">ABS(F31)</f>
        <v>0.183870967741935</v>
      </c>
    </row>
    <row r="32" customFormat="false" ht="15" hidden="false" customHeight="false" outlineLevel="0" collapsed="false">
      <c r="A32" s="0" t="s">
        <v>598</v>
      </c>
      <c r="B32" s="0" t="n">
        <v>31.3</v>
      </c>
      <c r="C32" s="0" t="n">
        <v>25.4</v>
      </c>
      <c r="F32" s="0" t="n">
        <f aca="false">(B32-C32)/B32</f>
        <v>0.188498402555911</v>
      </c>
      <c r="G32" s="0" t="n">
        <f aca="false">(F32)^2</f>
        <v>0.0355316477661301</v>
      </c>
      <c r="H32" s="0" t="n">
        <f aca="false">ABS(F32)</f>
        <v>0.188498402555911</v>
      </c>
    </row>
    <row r="33" customFormat="false" ht="15" hidden="false" customHeight="false" outlineLevel="0" collapsed="false">
      <c r="A33" s="0" t="s">
        <v>262</v>
      </c>
      <c r="B33" s="0" t="n">
        <v>25.2</v>
      </c>
      <c r="C33" s="0" t="n">
        <v>25.7</v>
      </c>
      <c r="F33" s="0" t="n">
        <f aca="false">(B33-C33)/B33</f>
        <v>-0.0198412698412698</v>
      </c>
      <c r="G33" s="0" t="n">
        <f aca="false">(F33)^2</f>
        <v>0.000393675988914084</v>
      </c>
      <c r="H33" s="0" t="n">
        <f aca="false">ABS(F33)</f>
        <v>0.0198412698412698</v>
      </c>
    </row>
    <row r="34" customFormat="false" ht="15" hidden="false" customHeight="false" outlineLevel="0" collapsed="false">
      <c r="A34" s="0" t="s">
        <v>136</v>
      </c>
      <c r="B34" s="0" t="n">
        <v>27</v>
      </c>
      <c r="C34" s="0" t="n">
        <v>25.7</v>
      </c>
      <c r="F34" s="0" t="n">
        <f aca="false">(B34-C34)/B34</f>
        <v>0.0481481481481482</v>
      </c>
      <c r="G34" s="0" t="n">
        <f aca="false">(F34)^2</f>
        <v>0.00231824417009602</v>
      </c>
      <c r="H34" s="0" t="n">
        <f aca="false">ABS(F34)</f>
        <v>0.0481481481481482</v>
      </c>
    </row>
    <row r="35" customFormat="false" ht="15" hidden="false" customHeight="false" outlineLevel="0" collapsed="false">
      <c r="A35" s="0" t="s">
        <v>410</v>
      </c>
      <c r="B35" s="0" t="n">
        <v>25.5</v>
      </c>
      <c r="C35" s="0" t="n">
        <v>26</v>
      </c>
      <c r="F35" s="0" t="n">
        <f aca="false">(B35-C35)/B35</f>
        <v>-0.0196078431372549</v>
      </c>
      <c r="G35" s="0" t="n">
        <f aca="false">(F35)^2</f>
        <v>0.000384467512495194</v>
      </c>
      <c r="H35" s="0" t="n">
        <f aca="false">ABS(F35)</f>
        <v>0.0196078431372549</v>
      </c>
    </row>
    <row r="36" customFormat="false" ht="15" hidden="false" customHeight="false" outlineLevel="0" collapsed="false">
      <c r="A36" s="0" t="s">
        <v>819</v>
      </c>
      <c r="B36" s="0" t="n">
        <v>28.3</v>
      </c>
      <c r="C36" s="0" t="n">
        <v>26</v>
      </c>
      <c r="F36" s="0" t="n">
        <f aca="false">(B36-C36)/B36</f>
        <v>0.0812720848056537</v>
      </c>
      <c r="G36" s="0" t="n">
        <f aca="false">(F36)^2</f>
        <v>0.00660515176865737</v>
      </c>
      <c r="H36" s="0" t="n">
        <f aca="false">ABS(F36)</f>
        <v>0.0812720848056537</v>
      </c>
    </row>
    <row r="37" customFormat="false" ht="15" hidden="false" customHeight="false" outlineLevel="0" collapsed="false">
      <c r="A37" s="0" t="s">
        <v>602</v>
      </c>
      <c r="B37" s="0" t="n">
        <v>31.6</v>
      </c>
      <c r="C37" s="0" t="n">
        <v>26</v>
      </c>
      <c r="F37" s="0" t="n">
        <f aca="false">(B37-C37)/B37</f>
        <v>0.177215189873418</v>
      </c>
      <c r="G37" s="0" t="n">
        <f aca="false">(F37)^2</f>
        <v>0.0314052235218715</v>
      </c>
      <c r="H37" s="0" t="n">
        <f aca="false">ABS(F37)</f>
        <v>0.177215189873418</v>
      </c>
    </row>
    <row r="38" customFormat="false" ht="15" hidden="false" customHeight="false" outlineLevel="0" collapsed="false">
      <c r="A38" s="0" t="s">
        <v>429</v>
      </c>
      <c r="B38" s="0" t="n">
        <v>22.2</v>
      </c>
      <c r="C38" s="0" t="n">
        <v>26.1</v>
      </c>
      <c r="F38" s="0" t="n">
        <f aca="false">(B38-C38)/B38</f>
        <v>-0.175675675675676</v>
      </c>
      <c r="G38" s="0" t="n">
        <f aca="false">(F38)^2</f>
        <v>0.0308619430241052</v>
      </c>
      <c r="H38" s="0" t="n">
        <f aca="false">ABS(F38)</f>
        <v>0.175675675675676</v>
      </c>
    </row>
    <row r="39" customFormat="false" ht="15" hidden="false" customHeight="false" outlineLevel="0" collapsed="false">
      <c r="A39" s="0" t="s">
        <v>430</v>
      </c>
      <c r="B39" s="0" t="n">
        <v>30.1</v>
      </c>
      <c r="C39" s="0" t="n">
        <v>26.2</v>
      </c>
      <c r="F39" s="0" t="n">
        <f aca="false">(B39-C39)/B39</f>
        <v>0.129568106312292</v>
      </c>
      <c r="G39" s="0" t="n">
        <f aca="false">(F39)^2</f>
        <v>0.0167878941733535</v>
      </c>
      <c r="H39" s="0" t="n">
        <f aca="false">ABS(F39)</f>
        <v>0.129568106312292</v>
      </c>
    </row>
    <row r="40" customFormat="false" ht="15" hidden="false" customHeight="false" outlineLevel="0" collapsed="false">
      <c r="A40" s="0" t="s">
        <v>855</v>
      </c>
      <c r="B40" s="0" t="n">
        <v>30.1</v>
      </c>
      <c r="C40" s="0" t="n">
        <v>26.4</v>
      </c>
      <c r="F40" s="0" t="n">
        <f aca="false">(B40-C40)/B40</f>
        <v>0.122923588039867</v>
      </c>
      <c r="G40" s="0" t="n">
        <f aca="false">(F40)^2</f>
        <v>0.015110208496595</v>
      </c>
      <c r="H40" s="0" t="n">
        <f aca="false">ABS(F40)</f>
        <v>0.122923588039867</v>
      </c>
    </row>
    <row r="41" customFormat="false" ht="15" hidden="false" customHeight="false" outlineLevel="0" collapsed="false">
      <c r="A41" s="0" t="s">
        <v>733</v>
      </c>
      <c r="B41" s="0" t="n">
        <v>32.7</v>
      </c>
      <c r="C41" s="0" t="n">
        <v>26.4</v>
      </c>
      <c r="F41" s="0" t="n">
        <f aca="false">(B41-C41)/B41</f>
        <v>0.192660550458716</v>
      </c>
      <c r="G41" s="0" t="n">
        <f aca="false">(F41)^2</f>
        <v>0.0371180877030553</v>
      </c>
      <c r="H41" s="0" t="n">
        <f aca="false">ABS(F41)</f>
        <v>0.192660550458716</v>
      </c>
    </row>
    <row r="42" customFormat="false" ht="15" hidden="false" customHeight="false" outlineLevel="0" collapsed="false">
      <c r="A42" s="0" t="s">
        <v>660</v>
      </c>
      <c r="B42" s="0" t="n">
        <v>21.6</v>
      </c>
      <c r="C42" s="0" t="n">
        <v>26.5</v>
      </c>
      <c r="F42" s="0" t="n">
        <f aca="false">(B42-C42)/B42</f>
        <v>-0.226851851851852</v>
      </c>
      <c r="G42" s="0" t="n">
        <f aca="false">(F42)^2</f>
        <v>0.0514617626886145</v>
      </c>
      <c r="H42" s="0" t="n">
        <f aca="false">ABS(F42)</f>
        <v>0.226851851851852</v>
      </c>
    </row>
    <row r="43" customFormat="false" ht="15" hidden="false" customHeight="false" outlineLevel="0" collapsed="false">
      <c r="A43" s="0" t="s">
        <v>76</v>
      </c>
      <c r="B43" s="0" t="n">
        <v>28.9</v>
      </c>
      <c r="C43" s="0" t="n">
        <v>26.6</v>
      </c>
      <c r="F43" s="0" t="n">
        <f aca="false">(B43-C43)/B43</f>
        <v>0.0795847750865051</v>
      </c>
      <c r="G43" s="0" t="n">
        <f aca="false">(F43)^2</f>
        <v>0.0063337364255696</v>
      </c>
      <c r="H43" s="0" t="n">
        <f aca="false">ABS(F43)</f>
        <v>0.0795847750865051</v>
      </c>
    </row>
    <row r="44" customFormat="false" ht="15" hidden="false" customHeight="false" outlineLevel="0" collapsed="false">
      <c r="A44" s="0" t="s">
        <v>540</v>
      </c>
      <c r="B44" s="0" t="n">
        <v>27.6</v>
      </c>
      <c r="C44" s="0" t="n">
        <v>26.7</v>
      </c>
      <c r="F44" s="0" t="n">
        <f aca="false">(B44-C44)/B44</f>
        <v>0.032608695652174</v>
      </c>
      <c r="G44" s="0" t="n">
        <f aca="false">(F44)^2</f>
        <v>0.00106332703213611</v>
      </c>
      <c r="H44" s="0" t="n">
        <f aca="false">ABS(F44)</f>
        <v>0.032608695652174</v>
      </c>
    </row>
    <row r="45" customFormat="false" ht="15" hidden="false" customHeight="false" outlineLevel="0" collapsed="false">
      <c r="A45" s="0" t="s">
        <v>907</v>
      </c>
      <c r="B45" s="0" t="n">
        <v>21.7</v>
      </c>
      <c r="C45" s="0" t="n">
        <v>26.9</v>
      </c>
      <c r="F45" s="0" t="n">
        <f aca="false">(B45-C45)/B45</f>
        <v>-0.23963133640553</v>
      </c>
      <c r="G45" s="0" t="n">
        <f aca="false">(F45)^2</f>
        <v>0.0574231773875002</v>
      </c>
      <c r="H45" s="0" t="n">
        <f aca="false">ABS(F45)</f>
        <v>0.23963133640553</v>
      </c>
    </row>
    <row r="46" customFormat="false" ht="15" hidden="false" customHeight="false" outlineLevel="0" collapsed="false">
      <c r="A46" s="0" t="s">
        <v>86</v>
      </c>
      <c r="B46" s="0" t="n">
        <v>25</v>
      </c>
      <c r="C46" s="0" t="n">
        <v>26.9</v>
      </c>
      <c r="F46" s="0" t="n">
        <f aca="false">(B46-C46)/B46</f>
        <v>-0.0759999999999999</v>
      </c>
      <c r="G46" s="0" t="n">
        <f aca="false">(F46)^2</f>
        <v>0.00577599999999999</v>
      </c>
      <c r="H46" s="0" t="n">
        <f aca="false">ABS(F46)</f>
        <v>0.0759999999999999</v>
      </c>
    </row>
    <row r="47" customFormat="false" ht="15" hidden="false" customHeight="false" outlineLevel="0" collapsed="false">
      <c r="A47" s="0" t="s">
        <v>393</v>
      </c>
      <c r="B47" s="0" t="n">
        <v>27.3</v>
      </c>
      <c r="C47" s="0" t="n">
        <v>26.9</v>
      </c>
      <c r="F47" s="0" t="n">
        <f aca="false">(B47-C47)/B47</f>
        <v>0.0146520146520147</v>
      </c>
      <c r="G47" s="0" t="n">
        <f aca="false">(F47)^2</f>
        <v>0.000214681533362854</v>
      </c>
      <c r="H47" s="0" t="n">
        <f aca="false">ABS(F47)</f>
        <v>0.0146520146520147</v>
      </c>
    </row>
    <row r="48" customFormat="false" ht="15" hidden="false" customHeight="false" outlineLevel="0" collapsed="false">
      <c r="A48" s="0" t="s">
        <v>722</v>
      </c>
      <c r="B48" s="0" t="n">
        <v>47.6</v>
      </c>
      <c r="C48" s="0" t="n">
        <v>26.9</v>
      </c>
      <c r="F48" s="0" t="n">
        <f aca="false">(B48-C48)/B48</f>
        <v>0.434873949579832</v>
      </c>
      <c r="G48" s="0" t="n">
        <f aca="false">(F48)^2</f>
        <v>0.189115352023162</v>
      </c>
      <c r="H48" s="0" t="n">
        <f aca="false">ABS(F48)</f>
        <v>0.434873949579832</v>
      </c>
    </row>
    <row r="49" customFormat="false" ht="15" hidden="false" customHeight="false" outlineLevel="0" collapsed="false">
      <c r="A49" s="0" t="s">
        <v>569</v>
      </c>
      <c r="B49" s="0" t="n">
        <v>23</v>
      </c>
      <c r="C49" s="0" t="n">
        <v>27</v>
      </c>
      <c r="F49" s="0" t="n">
        <f aca="false">(B49-C49)/B49</f>
        <v>-0.173913043478261</v>
      </c>
      <c r="G49" s="0" t="n">
        <f aca="false">(F49)^2</f>
        <v>0.0302457466918715</v>
      </c>
      <c r="H49" s="0" t="n">
        <f aca="false">ABS(F49)</f>
        <v>0.173913043478261</v>
      </c>
    </row>
    <row r="50" customFormat="false" ht="15" hidden="false" customHeight="false" outlineLevel="0" collapsed="false">
      <c r="A50" s="0" t="s">
        <v>580</v>
      </c>
      <c r="B50" s="0" t="n">
        <v>29.6</v>
      </c>
      <c r="C50" s="0" t="n">
        <v>27</v>
      </c>
      <c r="F50" s="0" t="n">
        <f aca="false">(B50-C50)/B50</f>
        <v>0.0878378378378379</v>
      </c>
      <c r="G50" s="0" t="n">
        <f aca="false">(F50)^2</f>
        <v>0.00771548575602631</v>
      </c>
      <c r="H50" s="0" t="n">
        <f aca="false">ABS(F50)</f>
        <v>0.0878378378378379</v>
      </c>
    </row>
    <row r="51" customFormat="false" ht="15" hidden="false" customHeight="false" outlineLevel="0" collapsed="false">
      <c r="A51" s="0" t="s">
        <v>937</v>
      </c>
      <c r="B51" s="0" t="n">
        <v>32</v>
      </c>
      <c r="C51" s="0" t="n">
        <v>27</v>
      </c>
      <c r="F51" s="0" t="n">
        <f aca="false">(B51-C51)/B51</f>
        <v>0.15625</v>
      </c>
      <c r="G51" s="0" t="n">
        <f aca="false">(F51)^2</f>
        <v>0.0244140625</v>
      </c>
      <c r="H51" s="0" t="n">
        <f aca="false">ABS(F51)</f>
        <v>0.15625</v>
      </c>
    </row>
    <row r="52" customFormat="false" ht="15" hidden="false" customHeight="false" outlineLevel="0" collapsed="false">
      <c r="A52" s="0" t="s">
        <v>486</v>
      </c>
      <c r="B52" s="0" t="n">
        <v>29.3</v>
      </c>
      <c r="C52" s="0" t="n">
        <v>27.1</v>
      </c>
      <c r="F52" s="0" t="n">
        <f aca="false">(B52-C52)/B52</f>
        <v>0.0750853242320819</v>
      </c>
      <c r="G52" s="0" t="n">
        <f aca="false">(F52)^2</f>
        <v>0.00563780591503686</v>
      </c>
      <c r="H52" s="0" t="n">
        <f aca="false">ABS(F52)</f>
        <v>0.0750853242320819</v>
      </c>
    </row>
    <row r="53" customFormat="false" ht="15" hidden="false" customHeight="false" outlineLevel="0" collapsed="false">
      <c r="A53" s="0" t="s">
        <v>764</v>
      </c>
      <c r="B53" s="0" t="n">
        <v>27.8</v>
      </c>
      <c r="C53" s="0" t="n">
        <v>27.2</v>
      </c>
      <c r="F53" s="0" t="n">
        <f aca="false">(B53-C53)/B53</f>
        <v>0.0215827338129497</v>
      </c>
      <c r="G53" s="0" t="n">
        <f aca="false">(F53)^2</f>
        <v>0.000465814398840642</v>
      </c>
      <c r="H53" s="0" t="n">
        <f aca="false">ABS(F53)</f>
        <v>0.0215827338129497</v>
      </c>
    </row>
    <row r="54" customFormat="false" ht="15" hidden="false" customHeight="false" outlineLevel="0" collapsed="false">
      <c r="A54" s="0" t="s">
        <v>588</v>
      </c>
      <c r="B54" s="0" t="n">
        <v>28.2</v>
      </c>
      <c r="C54" s="0" t="n">
        <v>27.2</v>
      </c>
      <c r="F54" s="0" t="n">
        <f aca="false">(B54-C54)/B54</f>
        <v>0.0354609929078014</v>
      </c>
      <c r="G54" s="0" t="n">
        <f aca="false">(F54)^2</f>
        <v>0.00125748201800714</v>
      </c>
      <c r="H54" s="0" t="n">
        <f aca="false">ABS(F54)</f>
        <v>0.0354609929078014</v>
      </c>
    </row>
    <row r="55" customFormat="false" ht="15" hidden="false" customHeight="false" outlineLevel="0" collapsed="false">
      <c r="A55" s="0" t="s">
        <v>180</v>
      </c>
      <c r="B55" s="0" t="n">
        <v>30</v>
      </c>
      <c r="C55" s="0" t="n">
        <v>27.2</v>
      </c>
      <c r="F55" s="0" t="n">
        <f aca="false">(B55-C55)/B55</f>
        <v>0.0933333333333334</v>
      </c>
      <c r="G55" s="0" t="n">
        <f aca="false">(F55)^2</f>
        <v>0.00871111111111111</v>
      </c>
      <c r="H55" s="0" t="n">
        <f aca="false">ABS(F55)</f>
        <v>0.0933333333333334</v>
      </c>
    </row>
    <row r="56" customFormat="false" ht="15" hidden="false" customHeight="false" outlineLevel="0" collapsed="false">
      <c r="A56" s="0" t="s">
        <v>617</v>
      </c>
      <c r="B56" s="0" t="n">
        <v>30.1</v>
      </c>
      <c r="C56" s="0" t="n">
        <v>27.4</v>
      </c>
      <c r="F56" s="0" t="n">
        <f aca="false">(B56-C56)/B56</f>
        <v>0.089700996677741</v>
      </c>
      <c r="G56" s="0" t="n">
        <f aca="false">(F56)^2</f>
        <v>0.00804626880498009</v>
      </c>
      <c r="H56" s="0" t="n">
        <f aca="false">ABS(F56)</f>
        <v>0.089700996677741</v>
      </c>
    </row>
    <row r="57" customFormat="false" ht="15" hidden="false" customHeight="false" outlineLevel="0" collapsed="false">
      <c r="A57" s="0" t="s">
        <v>585</v>
      </c>
      <c r="B57" s="0" t="n">
        <v>31.3</v>
      </c>
      <c r="C57" s="0" t="n">
        <v>27.4</v>
      </c>
      <c r="F57" s="0" t="n">
        <f aca="false">(B57-C57)/B57</f>
        <v>0.124600638977636</v>
      </c>
      <c r="G57" s="0" t="n">
        <f aca="false">(F57)^2</f>
        <v>0.0155253192336351</v>
      </c>
      <c r="H57" s="0" t="n">
        <f aca="false">ABS(F57)</f>
        <v>0.124600638977636</v>
      </c>
    </row>
    <row r="58" customFormat="false" ht="15" hidden="false" customHeight="false" outlineLevel="0" collapsed="false">
      <c r="A58" s="0" t="s">
        <v>846</v>
      </c>
      <c r="B58" s="0" t="n">
        <v>29.4</v>
      </c>
      <c r="C58" s="0" t="n">
        <v>27.5</v>
      </c>
      <c r="F58" s="0" t="n">
        <f aca="false">(B58-C58)/B58</f>
        <v>0.064625850340136</v>
      </c>
      <c r="G58" s="0" t="n">
        <f aca="false">(F58)^2</f>
        <v>0.00417650053218566</v>
      </c>
      <c r="H58" s="0" t="n">
        <f aca="false">ABS(F58)</f>
        <v>0.064625850340136</v>
      </c>
    </row>
    <row r="59" customFormat="false" ht="15" hidden="false" customHeight="false" outlineLevel="0" collapsed="false">
      <c r="A59" s="0" t="s">
        <v>233</v>
      </c>
      <c r="B59" s="0" t="n">
        <v>31.8</v>
      </c>
      <c r="C59" s="0" t="n">
        <v>27.5</v>
      </c>
      <c r="F59" s="0" t="n">
        <f aca="false">(B59-C59)/B59</f>
        <v>0.135220125786164</v>
      </c>
      <c r="G59" s="0" t="n">
        <f aca="false">(F59)^2</f>
        <v>0.0182844824176259</v>
      </c>
      <c r="H59" s="0" t="n">
        <f aca="false">ABS(F59)</f>
        <v>0.135220125786164</v>
      </c>
    </row>
    <row r="60" customFormat="false" ht="15" hidden="false" customHeight="false" outlineLevel="0" collapsed="false">
      <c r="A60" s="0" t="s">
        <v>595</v>
      </c>
      <c r="B60" s="0" t="n">
        <v>23.3</v>
      </c>
      <c r="C60" s="0" t="n">
        <v>27.6</v>
      </c>
      <c r="F60" s="0" t="n">
        <f aca="false">(B60-C60)/B60</f>
        <v>-0.184549356223176</v>
      </c>
      <c r="G60" s="0" t="n">
        <f aca="false">(F60)^2</f>
        <v>0.0340584648823887</v>
      </c>
      <c r="H60" s="0" t="n">
        <f aca="false">ABS(F60)</f>
        <v>0.184549356223176</v>
      </c>
    </row>
    <row r="61" customFormat="false" ht="15" hidden="false" customHeight="false" outlineLevel="0" collapsed="false">
      <c r="A61" s="0" t="s">
        <v>206</v>
      </c>
      <c r="B61" s="0" t="n">
        <v>31.4</v>
      </c>
      <c r="C61" s="0" t="n">
        <v>27.6</v>
      </c>
      <c r="F61" s="0" t="n">
        <f aca="false">(B61-C61)/B61</f>
        <v>0.121019108280255</v>
      </c>
      <c r="G61" s="0" t="n">
        <f aca="false">(F61)^2</f>
        <v>0.014645624568948</v>
      </c>
      <c r="H61" s="0" t="n">
        <f aca="false">ABS(F61)</f>
        <v>0.121019108280255</v>
      </c>
    </row>
    <row r="62" customFormat="false" ht="15" hidden="false" customHeight="false" outlineLevel="0" collapsed="false">
      <c r="A62" s="0" t="s">
        <v>791</v>
      </c>
      <c r="B62" s="0" t="n">
        <v>31.2</v>
      </c>
      <c r="C62" s="0" t="n">
        <v>27.7</v>
      </c>
      <c r="F62" s="0" t="n">
        <f aca="false">(B62-C62)/B62</f>
        <v>0.112179487179487</v>
      </c>
      <c r="G62" s="0" t="n">
        <f aca="false">(F62)^2</f>
        <v>0.0125842373438527</v>
      </c>
      <c r="H62" s="0" t="n">
        <f aca="false">ABS(F62)</f>
        <v>0.112179487179487</v>
      </c>
    </row>
    <row r="63" customFormat="false" ht="15" hidden="false" customHeight="false" outlineLevel="0" collapsed="false">
      <c r="A63" s="0" t="s">
        <v>533</v>
      </c>
      <c r="B63" s="0" t="n">
        <v>30.2</v>
      </c>
      <c r="C63" s="0" t="n">
        <v>27.8</v>
      </c>
      <c r="F63" s="0" t="n">
        <f aca="false">(B63-C63)/B63</f>
        <v>0.0794701986754966</v>
      </c>
      <c r="G63" s="0" t="n">
        <f aca="false">(F63)^2</f>
        <v>0.00631551247752291</v>
      </c>
      <c r="H63" s="0" t="n">
        <f aca="false">ABS(F63)</f>
        <v>0.0794701986754966</v>
      </c>
    </row>
    <row r="64" customFormat="false" ht="15" hidden="false" customHeight="false" outlineLevel="0" collapsed="false">
      <c r="A64" s="0" t="s">
        <v>278</v>
      </c>
      <c r="B64" s="0" t="n">
        <v>28.1</v>
      </c>
      <c r="C64" s="0" t="n">
        <v>27.9</v>
      </c>
      <c r="F64" s="0" t="n">
        <f aca="false">(B64-C64)/B64</f>
        <v>0.00711743772242003</v>
      </c>
      <c r="G64" s="0" t="n">
        <f aca="false">(F64)^2</f>
        <v>5.06579197325276E-005</v>
      </c>
      <c r="H64" s="0" t="n">
        <f aca="false">ABS(F64)</f>
        <v>0.00711743772242003</v>
      </c>
    </row>
    <row r="65" customFormat="false" ht="15" hidden="false" customHeight="false" outlineLevel="0" collapsed="false">
      <c r="A65" s="0" t="s">
        <v>589</v>
      </c>
      <c r="B65" s="0" t="n">
        <v>29.2</v>
      </c>
      <c r="C65" s="0" t="n">
        <v>28</v>
      </c>
      <c r="F65" s="0" t="n">
        <f aca="false">(B65-C65)/B65</f>
        <v>0.0410958904109589</v>
      </c>
      <c r="G65" s="0" t="n">
        <f aca="false">(F65)^2</f>
        <v>0.00168887220866954</v>
      </c>
      <c r="H65" s="0" t="n">
        <f aca="false">ABS(F65)</f>
        <v>0.0410958904109589</v>
      </c>
    </row>
    <row r="66" customFormat="false" ht="15" hidden="false" customHeight="false" outlineLevel="0" collapsed="false">
      <c r="A66" s="0" t="s">
        <v>591</v>
      </c>
      <c r="B66" s="0" t="n">
        <v>24.9</v>
      </c>
      <c r="C66" s="0" t="n">
        <v>28.3</v>
      </c>
      <c r="F66" s="0" t="n">
        <f aca="false">(B66-C66)/B66</f>
        <v>-0.136546184738956</v>
      </c>
      <c r="G66" s="0" t="n">
        <f aca="false">(F66)^2</f>
        <v>0.0186448605667651</v>
      </c>
      <c r="H66" s="0" t="n">
        <f aca="false">ABS(F66)</f>
        <v>0.136546184738956</v>
      </c>
    </row>
    <row r="67" customFormat="false" ht="15" hidden="false" customHeight="false" outlineLevel="0" collapsed="false">
      <c r="A67" s="0" t="s">
        <v>610</v>
      </c>
      <c r="B67" s="0" t="n">
        <v>28.9</v>
      </c>
      <c r="C67" s="0" t="n">
        <v>28.3</v>
      </c>
      <c r="F67" s="0" t="n">
        <f aca="false">(B67-C67)/B67</f>
        <v>0.0207612456747404</v>
      </c>
      <c r="G67" s="0" t="n">
        <f aca="false">(F67)^2</f>
        <v>0.000431029321966927</v>
      </c>
      <c r="H67" s="0" t="n">
        <f aca="false">ABS(F67)</f>
        <v>0.0207612456747404</v>
      </c>
    </row>
    <row r="68" customFormat="false" ht="15" hidden="false" customHeight="false" outlineLevel="0" collapsed="false">
      <c r="A68" s="0" t="s">
        <v>406</v>
      </c>
      <c r="B68" s="0" t="n">
        <v>26</v>
      </c>
      <c r="C68" s="0" t="n">
        <v>28.5</v>
      </c>
      <c r="F68" s="0" t="n">
        <f aca="false">(B68-C68)/B68</f>
        <v>-0.0961538461538462</v>
      </c>
      <c r="G68" s="0" t="n">
        <f aca="false">(F68)^2</f>
        <v>0.00924556213017751</v>
      </c>
      <c r="H68" s="0" t="n">
        <f aca="false">ABS(F68)</f>
        <v>0.0961538461538462</v>
      </c>
    </row>
    <row r="69" customFormat="false" ht="15" hidden="false" customHeight="false" outlineLevel="0" collapsed="false">
      <c r="A69" s="0" t="s">
        <v>681</v>
      </c>
      <c r="B69" s="0" t="n">
        <v>35.5</v>
      </c>
      <c r="C69" s="0" t="n">
        <v>28.7</v>
      </c>
      <c r="F69" s="0" t="n">
        <f aca="false">(B69-C69)/B69</f>
        <v>0.191549295774648</v>
      </c>
      <c r="G69" s="0" t="n">
        <f aca="false">(F69)^2</f>
        <v>0.0366911327117635</v>
      </c>
      <c r="H69" s="0" t="n">
        <f aca="false">ABS(F69)</f>
        <v>0.191549295774648</v>
      </c>
    </row>
    <row r="70" customFormat="false" ht="15" hidden="false" customHeight="false" outlineLevel="0" collapsed="false">
      <c r="A70" s="0" t="s">
        <v>563</v>
      </c>
      <c r="B70" s="0" t="n">
        <v>23.3</v>
      </c>
      <c r="C70" s="0" t="n">
        <v>28.9</v>
      </c>
      <c r="F70" s="0" t="n">
        <f aca="false">(B70-C70)/B70</f>
        <v>-0.240343347639485</v>
      </c>
      <c r="G70" s="0" t="n">
        <f aca="false">(F70)^2</f>
        <v>0.0577649247545543</v>
      </c>
      <c r="H70" s="0" t="n">
        <f aca="false">ABS(F70)</f>
        <v>0.240343347639485</v>
      </c>
    </row>
    <row r="71" customFormat="false" ht="15" hidden="false" customHeight="false" outlineLevel="0" collapsed="false">
      <c r="A71" s="0" t="s">
        <v>704</v>
      </c>
      <c r="B71" s="0" t="n">
        <v>23.8</v>
      </c>
      <c r="C71" s="0" t="n">
        <v>28.9</v>
      </c>
      <c r="F71" s="0" t="n">
        <f aca="false">(B71-C71)/B71</f>
        <v>-0.214285714285714</v>
      </c>
      <c r="G71" s="0" t="n">
        <f aca="false">(F71)^2</f>
        <v>0.0459183673469387</v>
      </c>
      <c r="H71" s="0" t="n">
        <f aca="false">ABS(F71)</f>
        <v>0.214285714285714</v>
      </c>
    </row>
    <row r="72" customFormat="false" ht="15" hidden="false" customHeight="false" outlineLevel="0" collapsed="false">
      <c r="A72" s="0" t="s">
        <v>909</v>
      </c>
      <c r="B72" s="0" t="n">
        <v>22.2</v>
      </c>
      <c r="C72" s="0" t="n">
        <v>29</v>
      </c>
      <c r="F72" s="0" t="n">
        <f aca="false">(B72-C72)/B72</f>
        <v>-0.306306306306306</v>
      </c>
      <c r="G72" s="0" t="n">
        <f aca="false">(F72)^2</f>
        <v>0.0938235532830128</v>
      </c>
      <c r="H72" s="0" t="n">
        <f aca="false">ABS(F72)</f>
        <v>0.306306306306306</v>
      </c>
    </row>
    <row r="73" customFormat="false" ht="15" hidden="false" customHeight="false" outlineLevel="0" collapsed="false">
      <c r="A73" s="0" t="s">
        <v>625</v>
      </c>
      <c r="B73" s="0" t="n">
        <v>25.4</v>
      </c>
      <c r="C73" s="0" t="n">
        <v>29.5</v>
      </c>
      <c r="F73" s="0" t="n">
        <f aca="false">(B73-C73)/B73</f>
        <v>-0.161417322834646</v>
      </c>
      <c r="G73" s="0" t="n">
        <f aca="false">(F73)^2</f>
        <v>0.0260555521111042</v>
      </c>
      <c r="H73" s="0" t="n">
        <f aca="false">ABS(F73)</f>
        <v>0.161417322834646</v>
      </c>
    </row>
    <row r="74" customFormat="false" ht="15" hidden="false" customHeight="false" outlineLevel="0" collapsed="false">
      <c r="A74" s="0" t="s">
        <v>187</v>
      </c>
      <c r="B74" s="0" t="n">
        <v>28.8</v>
      </c>
      <c r="C74" s="0" t="n">
        <v>29.7</v>
      </c>
      <c r="F74" s="0" t="n">
        <f aca="false">(B74-C74)/B74</f>
        <v>-0.03125</v>
      </c>
      <c r="G74" s="0" t="n">
        <f aca="false">(F74)^2</f>
        <v>0.000976562499999997</v>
      </c>
      <c r="H74" s="0" t="n">
        <f aca="false">ABS(F74)</f>
        <v>0.03125</v>
      </c>
    </row>
    <row r="75" customFormat="false" ht="15" hidden="false" customHeight="false" outlineLevel="0" collapsed="false">
      <c r="A75" s="0" t="s">
        <v>351</v>
      </c>
      <c r="B75" s="0" t="n">
        <v>47.6</v>
      </c>
      <c r="C75" s="0" t="n">
        <v>29.9</v>
      </c>
      <c r="F75" s="0" t="n">
        <f aca="false">(B75-C75)/B75</f>
        <v>0.371848739495798</v>
      </c>
      <c r="G75" s="0" t="n">
        <f aca="false">(F75)^2</f>
        <v>0.138271485064614</v>
      </c>
      <c r="H75" s="0" t="n">
        <f aca="false">ABS(F75)</f>
        <v>0.371848739495798</v>
      </c>
    </row>
    <row r="76" customFormat="false" ht="15" hidden="false" customHeight="false" outlineLevel="0" collapsed="false">
      <c r="A76" s="0" t="s">
        <v>208</v>
      </c>
      <c r="B76" s="0" t="n">
        <v>33.6</v>
      </c>
      <c r="C76" s="0" t="n">
        <v>30</v>
      </c>
      <c r="F76" s="0" t="n">
        <f aca="false">(B76-C76)/B76</f>
        <v>0.107142857142857</v>
      </c>
      <c r="G76" s="0" t="n">
        <f aca="false">(F76)^2</f>
        <v>0.0114795918367347</v>
      </c>
      <c r="H76" s="0" t="n">
        <f aca="false">ABS(F76)</f>
        <v>0.107142857142857</v>
      </c>
    </row>
    <row r="77" customFormat="false" ht="15" hidden="false" customHeight="false" outlineLevel="0" collapsed="false">
      <c r="A77" s="0" t="s">
        <v>839</v>
      </c>
      <c r="B77" s="0" t="n">
        <v>29.6</v>
      </c>
      <c r="C77" s="0" t="n">
        <v>30.1</v>
      </c>
      <c r="F77" s="0" t="n">
        <f aca="false">(B77-C77)/B77</f>
        <v>-0.0168918918918919</v>
      </c>
      <c r="G77" s="0" t="n">
        <f aca="false">(F77)^2</f>
        <v>0.000285336011687363</v>
      </c>
      <c r="H77" s="0" t="n">
        <f aca="false">ABS(F77)</f>
        <v>0.0168918918918919</v>
      </c>
    </row>
    <row r="78" customFormat="false" ht="15" hidden="false" customHeight="false" outlineLevel="0" collapsed="false">
      <c r="A78" s="0" t="s">
        <v>503</v>
      </c>
      <c r="B78" s="0" t="n">
        <v>28.7</v>
      </c>
      <c r="C78" s="0" t="n">
        <v>30.3</v>
      </c>
      <c r="F78" s="0" t="n">
        <f aca="false">(B78-C78)/B78</f>
        <v>-0.0557491289198607</v>
      </c>
      <c r="G78" s="0" t="n">
        <f aca="false">(F78)^2</f>
        <v>0.00310796537532325</v>
      </c>
      <c r="H78" s="0" t="n">
        <f aca="false">ABS(F78)</f>
        <v>0.0557491289198607</v>
      </c>
    </row>
    <row r="79" customFormat="false" ht="15" hidden="false" customHeight="false" outlineLevel="0" collapsed="false">
      <c r="A79" s="0" t="s">
        <v>409</v>
      </c>
      <c r="B79" s="0" t="n">
        <v>32.2</v>
      </c>
      <c r="C79" s="0" t="n">
        <v>30.3</v>
      </c>
      <c r="F79" s="0" t="n">
        <f aca="false">(B79-C79)/B79</f>
        <v>0.0590062111801243</v>
      </c>
      <c r="G79" s="0" t="n">
        <f aca="false">(F79)^2</f>
        <v>0.00348173295783342</v>
      </c>
      <c r="H79" s="0" t="n">
        <f aca="false">ABS(F79)</f>
        <v>0.0590062111801243</v>
      </c>
    </row>
    <row r="80" customFormat="false" ht="15" hidden="false" customHeight="false" outlineLevel="0" collapsed="false">
      <c r="A80" s="0" t="s">
        <v>300</v>
      </c>
      <c r="B80" s="0" t="n">
        <v>28</v>
      </c>
      <c r="C80" s="0" t="n">
        <v>30.4</v>
      </c>
      <c r="F80" s="0" t="n">
        <f aca="false">(B80-C80)/B80</f>
        <v>-0.0857142857142857</v>
      </c>
      <c r="G80" s="0" t="n">
        <f aca="false">(F80)^2</f>
        <v>0.00734693877551019</v>
      </c>
      <c r="H80" s="0" t="n">
        <f aca="false">ABS(F80)</f>
        <v>0.0857142857142857</v>
      </c>
    </row>
    <row r="81" customFormat="false" ht="15" hidden="false" customHeight="false" outlineLevel="0" collapsed="false">
      <c r="A81" s="0" t="s">
        <v>390</v>
      </c>
      <c r="B81" s="0" t="n">
        <v>31.5</v>
      </c>
      <c r="C81" s="0" t="n">
        <v>30.8</v>
      </c>
      <c r="F81" s="0" t="n">
        <f aca="false">(B81-C81)/B81</f>
        <v>0.0222222222222222</v>
      </c>
      <c r="G81" s="0" t="n">
        <f aca="false">(F81)^2</f>
        <v>0.000493827160493826</v>
      </c>
      <c r="H81" s="0" t="n">
        <f aca="false">ABS(F81)</f>
        <v>0.0222222222222222</v>
      </c>
    </row>
    <row r="82" customFormat="false" ht="15" hidden="false" customHeight="false" outlineLevel="0" collapsed="false">
      <c r="A82" s="0" t="s">
        <v>623</v>
      </c>
      <c r="B82" s="0" t="n">
        <v>38</v>
      </c>
      <c r="C82" s="0" t="n">
        <v>30.8</v>
      </c>
      <c r="F82" s="0" t="n">
        <f aca="false">(B82-C82)/B82</f>
        <v>0.189473684210526</v>
      </c>
      <c r="G82" s="0" t="n">
        <f aca="false">(F82)^2</f>
        <v>0.0359002770083102</v>
      </c>
      <c r="H82" s="0" t="n">
        <f aca="false">ABS(F82)</f>
        <v>0.189473684210526</v>
      </c>
    </row>
    <row r="83" customFormat="false" ht="15" hidden="false" customHeight="false" outlineLevel="0" collapsed="false">
      <c r="A83" s="0" t="s">
        <v>967</v>
      </c>
      <c r="B83" s="0" t="n">
        <v>27.8</v>
      </c>
      <c r="C83" s="0" t="n">
        <v>30.9</v>
      </c>
      <c r="F83" s="0" t="n">
        <f aca="false">(B83-C83)/B83</f>
        <v>-0.111510791366906</v>
      </c>
      <c r="G83" s="0" t="n">
        <f aca="false">(F83)^2</f>
        <v>0.0124346565912737</v>
      </c>
      <c r="H83" s="0" t="n">
        <f aca="false">ABS(F83)</f>
        <v>0.111510791366906</v>
      </c>
    </row>
    <row r="84" customFormat="false" ht="15" hidden="false" customHeight="false" outlineLevel="0" collapsed="false">
      <c r="A84" s="0" t="s">
        <v>154</v>
      </c>
      <c r="B84" s="0" t="n">
        <v>31.6</v>
      </c>
      <c r="C84" s="0" t="n">
        <v>30.9</v>
      </c>
      <c r="F84" s="0" t="n">
        <f aca="false">(B84-C84)/B84</f>
        <v>0.0221518987341773</v>
      </c>
      <c r="G84" s="0" t="n">
        <f aca="false">(F84)^2</f>
        <v>0.000490706617529246</v>
      </c>
      <c r="H84" s="0" t="n">
        <f aca="false">ABS(F84)</f>
        <v>0.0221518987341773</v>
      </c>
    </row>
    <row r="85" customFormat="false" ht="15" hidden="false" customHeight="false" outlineLevel="0" collapsed="false">
      <c r="A85" s="0" t="s">
        <v>315</v>
      </c>
      <c r="B85" s="0" t="n">
        <v>50.1</v>
      </c>
      <c r="C85" s="0" t="n">
        <v>31</v>
      </c>
      <c r="F85" s="0" t="n">
        <f aca="false">(B85-C85)/B85</f>
        <v>0.3812375249501</v>
      </c>
      <c r="G85" s="0" t="n">
        <f aca="false">(F85)^2</f>
        <v>0.145342050430078</v>
      </c>
      <c r="H85" s="0" t="n">
        <f aca="false">ABS(F85)</f>
        <v>0.3812375249501</v>
      </c>
    </row>
    <row r="86" customFormat="false" ht="15" hidden="false" customHeight="false" outlineLevel="0" collapsed="false">
      <c r="A86" s="0" t="s">
        <v>512</v>
      </c>
      <c r="B86" s="0" t="n">
        <v>29.7</v>
      </c>
      <c r="C86" s="0" t="n">
        <v>31.1</v>
      </c>
      <c r="F86" s="0" t="n">
        <f aca="false">(B86-C86)/B86</f>
        <v>-0.0471380471380472</v>
      </c>
      <c r="G86" s="0" t="n">
        <f aca="false">(F86)^2</f>
        <v>0.00222199548798876</v>
      </c>
      <c r="H86" s="0" t="n">
        <f aca="false">ABS(F86)</f>
        <v>0.0471380471380472</v>
      </c>
    </row>
    <row r="87" customFormat="false" ht="15" hidden="false" customHeight="false" outlineLevel="0" collapsed="false">
      <c r="A87" s="0" t="s">
        <v>619</v>
      </c>
      <c r="B87" s="0" t="n">
        <v>27.3</v>
      </c>
      <c r="C87" s="0" t="n">
        <v>31.3</v>
      </c>
      <c r="F87" s="0" t="n">
        <f aca="false">(B87-C87)/B87</f>
        <v>-0.146520146520147</v>
      </c>
      <c r="G87" s="0" t="n">
        <f aca="false">(F87)^2</f>
        <v>0.0214681533362852</v>
      </c>
      <c r="H87" s="0" t="n">
        <f aca="false">ABS(F87)</f>
        <v>0.146520146520147</v>
      </c>
    </row>
    <row r="88" customFormat="false" ht="15" hidden="false" customHeight="false" outlineLevel="0" collapsed="false">
      <c r="A88" s="0" t="s">
        <v>674</v>
      </c>
      <c r="B88" s="0" t="n">
        <v>30.8</v>
      </c>
      <c r="C88" s="0" t="n">
        <v>31.3</v>
      </c>
      <c r="F88" s="0" t="n">
        <f aca="false">(B88-C88)/B88</f>
        <v>-0.0162337662337662</v>
      </c>
      <c r="G88" s="0" t="n">
        <f aca="false">(F88)^2</f>
        <v>0.000263535166132569</v>
      </c>
      <c r="H88" s="0" t="n">
        <f aca="false">ABS(F88)</f>
        <v>0.0162337662337662</v>
      </c>
    </row>
    <row r="89" customFormat="false" ht="15" hidden="false" customHeight="false" outlineLevel="0" collapsed="false">
      <c r="A89" s="0" t="s">
        <v>285</v>
      </c>
      <c r="B89" s="0" t="n">
        <v>36.7</v>
      </c>
      <c r="C89" s="0" t="n">
        <v>31.6</v>
      </c>
      <c r="F89" s="0" t="n">
        <f aca="false">(B89-C89)/B89</f>
        <v>0.138964577656676</v>
      </c>
      <c r="G89" s="0" t="n">
        <f aca="false">(F89)^2</f>
        <v>0.0193111538432983</v>
      </c>
      <c r="H89" s="0" t="n">
        <f aca="false">ABS(F89)</f>
        <v>0.138964577656676</v>
      </c>
    </row>
    <row r="90" customFormat="false" ht="15" hidden="false" customHeight="false" outlineLevel="0" collapsed="false">
      <c r="A90" s="0" t="s">
        <v>728</v>
      </c>
      <c r="B90" s="0" t="n">
        <v>32.1</v>
      </c>
      <c r="C90" s="0" t="n">
        <v>31.8</v>
      </c>
      <c r="F90" s="0" t="n">
        <f aca="false">(B90-C90)/B90</f>
        <v>0.00934579439252339</v>
      </c>
      <c r="G90" s="0" t="n">
        <f aca="false">(F90)^2</f>
        <v>8.73438728273216E-005</v>
      </c>
      <c r="H90" s="0" t="n">
        <f aca="false">ABS(F90)</f>
        <v>0.00934579439252339</v>
      </c>
    </row>
    <row r="91" customFormat="false" ht="15" hidden="false" customHeight="false" outlineLevel="0" collapsed="false">
      <c r="A91" s="0" t="s">
        <v>128</v>
      </c>
      <c r="B91" s="0" t="n">
        <v>33.6</v>
      </c>
      <c r="C91" s="0" t="n">
        <v>31.8</v>
      </c>
      <c r="F91" s="0" t="n">
        <f aca="false">(B91-C91)/B91</f>
        <v>0.0535714285714286</v>
      </c>
      <c r="G91" s="0" t="n">
        <f aca="false">(F91)^2</f>
        <v>0.00286989795918367</v>
      </c>
      <c r="H91" s="0" t="n">
        <f aca="false">ABS(F91)</f>
        <v>0.0535714285714286</v>
      </c>
    </row>
    <row r="92" customFormat="false" ht="15" hidden="false" customHeight="false" outlineLevel="0" collapsed="false">
      <c r="A92" s="0" t="s">
        <v>182</v>
      </c>
      <c r="B92" s="0" t="n">
        <v>37.1</v>
      </c>
      <c r="C92" s="0" t="n">
        <v>31.8</v>
      </c>
      <c r="F92" s="0" t="n">
        <f aca="false">(B92-C92)/B92</f>
        <v>0.142857142857143</v>
      </c>
      <c r="G92" s="0" t="n">
        <f aca="false">(F92)^2</f>
        <v>0.0204081632653061</v>
      </c>
      <c r="H92" s="0" t="n">
        <f aca="false">ABS(F92)</f>
        <v>0.142857142857143</v>
      </c>
    </row>
    <row r="93" customFormat="false" ht="15" hidden="false" customHeight="false" outlineLevel="0" collapsed="false">
      <c r="A93" s="0" t="s">
        <v>151</v>
      </c>
      <c r="B93" s="0" t="n">
        <v>27</v>
      </c>
      <c r="C93" s="0" t="n">
        <v>31.9</v>
      </c>
      <c r="F93" s="0" t="n">
        <f aca="false">(B93-C93)/B93</f>
        <v>-0.181481481481481</v>
      </c>
      <c r="G93" s="0" t="n">
        <f aca="false">(F93)^2</f>
        <v>0.0329355281207133</v>
      </c>
      <c r="H93" s="0" t="n">
        <f aca="false">ABS(F93)</f>
        <v>0.181481481481481</v>
      </c>
    </row>
    <row r="94" customFormat="false" ht="15" hidden="false" customHeight="false" outlineLevel="0" collapsed="false">
      <c r="A94" s="0" t="s">
        <v>96</v>
      </c>
      <c r="B94" s="0" t="n">
        <v>29.9</v>
      </c>
      <c r="C94" s="0" t="n">
        <v>31.9</v>
      </c>
      <c r="F94" s="0" t="n">
        <f aca="false">(B94-C94)/B94</f>
        <v>-0.0668896321070234</v>
      </c>
      <c r="G94" s="0" t="n">
        <f aca="false">(F94)^2</f>
        <v>0.00447422288341294</v>
      </c>
      <c r="H94" s="0" t="n">
        <f aca="false">ABS(F94)</f>
        <v>0.0668896321070234</v>
      </c>
    </row>
    <row r="95" customFormat="false" ht="15" hidden="false" customHeight="false" outlineLevel="0" collapsed="false">
      <c r="A95" s="0" t="s">
        <v>438</v>
      </c>
      <c r="B95" s="0" t="n">
        <v>25.1</v>
      </c>
      <c r="C95" s="0" t="n">
        <v>32</v>
      </c>
      <c r="F95" s="0" t="n">
        <f aca="false">(B95-C95)/B95</f>
        <v>-0.274900398406374</v>
      </c>
      <c r="G95" s="0" t="n">
        <f aca="false">(F95)^2</f>
        <v>0.0755702290439834</v>
      </c>
      <c r="H95" s="0" t="n">
        <f aca="false">ABS(F95)</f>
        <v>0.274900398406374</v>
      </c>
    </row>
    <row r="96" customFormat="false" ht="15" hidden="false" customHeight="false" outlineLevel="0" collapsed="false">
      <c r="A96" s="0" t="s">
        <v>536</v>
      </c>
      <c r="B96" s="0" t="n">
        <v>30.2</v>
      </c>
      <c r="C96" s="0" t="n">
        <v>32</v>
      </c>
      <c r="F96" s="0" t="n">
        <f aca="false">(B96-C96)/B96</f>
        <v>-0.0596026490066225</v>
      </c>
      <c r="G96" s="0" t="n">
        <f aca="false">(F96)^2</f>
        <v>0.00355247576860664</v>
      </c>
      <c r="H96" s="0" t="n">
        <f aca="false">ABS(F96)</f>
        <v>0.0596026490066225</v>
      </c>
    </row>
    <row r="97" customFormat="false" ht="15" hidden="false" customHeight="false" outlineLevel="0" collapsed="false">
      <c r="A97" s="0" t="s">
        <v>414</v>
      </c>
      <c r="B97" s="0" t="n">
        <v>33.2</v>
      </c>
      <c r="C97" s="0" t="n">
        <v>32</v>
      </c>
      <c r="F97" s="0" t="n">
        <f aca="false">(B97-C97)/B97</f>
        <v>0.0361445783132531</v>
      </c>
      <c r="G97" s="0" t="n">
        <f aca="false">(F97)^2</f>
        <v>0.00130643054144289</v>
      </c>
      <c r="H97" s="0" t="n">
        <f aca="false">ABS(F97)</f>
        <v>0.0361445783132531</v>
      </c>
    </row>
    <row r="98" customFormat="false" ht="15" hidden="false" customHeight="false" outlineLevel="0" collapsed="false">
      <c r="A98" s="0" t="s">
        <v>319</v>
      </c>
      <c r="B98" s="0" t="n">
        <v>35.7</v>
      </c>
      <c r="C98" s="0" t="n">
        <v>32</v>
      </c>
      <c r="F98" s="0" t="n">
        <f aca="false">(B98-C98)/B98</f>
        <v>0.103641456582633</v>
      </c>
      <c r="G98" s="0" t="n">
        <f aca="false">(F98)^2</f>
        <v>0.0107415515225698</v>
      </c>
      <c r="H98" s="0" t="n">
        <f aca="false">ABS(F98)</f>
        <v>0.103641456582633</v>
      </c>
    </row>
    <row r="99" customFormat="false" ht="15" hidden="false" customHeight="false" outlineLevel="0" collapsed="false">
      <c r="A99" s="0" t="s">
        <v>586</v>
      </c>
      <c r="B99" s="0" t="n">
        <v>38.1</v>
      </c>
      <c r="C99" s="0" t="n">
        <v>32.1</v>
      </c>
      <c r="F99" s="0" t="n">
        <f aca="false">(B99-C99)/B99</f>
        <v>0.15748031496063</v>
      </c>
      <c r="G99" s="0" t="n">
        <f aca="false">(F99)^2</f>
        <v>0.0248000496000992</v>
      </c>
      <c r="H99" s="0" t="n">
        <f aca="false">ABS(F99)</f>
        <v>0.15748031496063</v>
      </c>
    </row>
    <row r="100" customFormat="false" ht="15" hidden="false" customHeight="false" outlineLevel="0" collapsed="false">
      <c r="A100" s="0" t="s">
        <v>990</v>
      </c>
      <c r="B100" s="0" t="n">
        <v>28.9</v>
      </c>
      <c r="C100" s="0" t="n">
        <v>32.2</v>
      </c>
      <c r="F100" s="0" t="n">
        <f aca="false">(B100-C100)/B100</f>
        <v>-0.114186851211073</v>
      </c>
      <c r="G100" s="0" t="n">
        <f aca="false">(F100)^2</f>
        <v>0.0130386369894997</v>
      </c>
      <c r="H100" s="0" t="n">
        <f aca="false">ABS(F100)</f>
        <v>0.114186851211073</v>
      </c>
    </row>
    <row r="101" customFormat="false" ht="15" hidden="false" customHeight="false" outlineLevel="0" collapsed="false">
      <c r="A101" s="0" t="s">
        <v>607</v>
      </c>
      <c r="B101" s="0" t="n">
        <v>29.3</v>
      </c>
      <c r="C101" s="0" t="n">
        <v>32.2</v>
      </c>
      <c r="F101" s="0" t="n">
        <f aca="false">(B101-C101)/B101</f>
        <v>-0.0989761092150171</v>
      </c>
      <c r="G101" s="0" t="n">
        <f aca="false">(F101)^2</f>
        <v>0.009796270195343</v>
      </c>
      <c r="H101" s="0" t="n">
        <f aca="false">ABS(F101)</f>
        <v>0.0989761092150171</v>
      </c>
    </row>
    <row r="102" customFormat="false" ht="15" hidden="false" customHeight="false" outlineLevel="0" collapsed="false">
      <c r="A102" s="0" t="s">
        <v>564</v>
      </c>
      <c r="B102" s="0" t="n">
        <v>35.1</v>
      </c>
      <c r="C102" s="0" t="n">
        <v>32.5</v>
      </c>
      <c r="F102" s="0" t="n">
        <f aca="false">(B102-C102)/B102</f>
        <v>0.0740740740740741</v>
      </c>
      <c r="G102" s="0" t="n">
        <f aca="false">(F102)^2</f>
        <v>0.00548696844993142</v>
      </c>
      <c r="H102" s="0" t="n">
        <f aca="false">ABS(F102)</f>
        <v>0.0740740740740741</v>
      </c>
    </row>
    <row r="103" customFormat="false" ht="15" hidden="false" customHeight="false" outlineLevel="0" collapsed="false">
      <c r="A103" s="0" t="s">
        <v>292</v>
      </c>
      <c r="B103" s="0" t="n">
        <v>36.3</v>
      </c>
      <c r="C103" s="0" t="n">
        <v>32.6</v>
      </c>
      <c r="F103" s="0" t="n">
        <f aca="false">(B103-C103)/B103</f>
        <v>0.101928374655647</v>
      </c>
      <c r="G103" s="0" t="n">
        <f aca="false">(F103)^2</f>
        <v>0.010389393559942</v>
      </c>
      <c r="H103" s="0" t="n">
        <f aca="false">ABS(F103)</f>
        <v>0.101928374655647</v>
      </c>
    </row>
    <row r="104" customFormat="false" ht="15" hidden="false" customHeight="false" outlineLevel="0" collapsed="false">
      <c r="A104" s="0" t="s">
        <v>556</v>
      </c>
      <c r="B104" s="0" t="n">
        <v>28.7</v>
      </c>
      <c r="C104" s="0" t="n">
        <v>32.7</v>
      </c>
      <c r="F104" s="0" t="n">
        <f aca="false">(B104-C104)/B104</f>
        <v>-0.139372822299652</v>
      </c>
      <c r="G104" s="0" t="n">
        <f aca="false">(F104)^2</f>
        <v>0.0194247835957703</v>
      </c>
      <c r="H104" s="0" t="n">
        <f aca="false">ABS(F104)</f>
        <v>0.139372822299652</v>
      </c>
    </row>
    <row r="105" customFormat="false" ht="15" hidden="false" customHeight="false" outlineLevel="0" collapsed="false">
      <c r="A105" s="0" t="s">
        <v>115</v>
      </c>
      <c r="B105" s="0" t="n">
        <v>34.9</v>
      </c>
      <c r="C105" s="0" t="n">
        <v>32.8</v>
      </c>
      <c r="F105" s="0" t="n">
        <f aca="false">(B105-C105)/B105</f>
        <v>0.0601719197707737</v>
      </c>
      <c r="G105" s="0" t="n">
        <f aca="false">(F105)^2</f>
        <v>0.00362065992890042</v>
      </c>
      <c r="H105" s="0" t="n">
        <f aca="false">ABS(F105)</f>
        <v>0.0601719197707737</v>
      </c>
    </row>
    <row r="106" customFormat="false" ht="15" hidden="false" customHeight="false" outlineLevel="0" collapsed="false">
      <c r="A106" s="0" t="s">
        <v>283</v>
      </c>
      <c r="B106" s="0" t="n">
        <v>32.1</v>
      </c>
      <c r="C106" s="0" t="n">
        <v>32.9</v>
      </c>
      <c r="F106" s="0" t="n">
        <f aca="false">(B106-C106)/B106</f>
        <v>-0.0249221183800622</v>
      </c>
      <c r="G106" s="0" t="n">
        <f aca="false">(F106)^2</f>
        <v>0.000621111984549835</v>
      </c>
      <c r="H106" s="0" t="n">
        <f aca="false">ABS(F106)</f>
        <v>0.0249221183800622</v>
      </c>
    </row>
    <row r="107" customFormat="false" ht="15" hidden="false" customHeight="false" outlineLevel="0" collapsed="false">
      <c r="A107" s="0" t="s">
        <v>495</v>
      </c>
      <c r="B107" s="0" t="n">
        <v>33.4</v>
      </c>
      <c r="C107" s="0" t="n">
        <v>33</v>
      </c>
      <c r="F107" s="0" t="n">
        <f aca="false">(B107-C107)/B107</f>
        <v>0.0119760479041916</v>
      </c>
      <c r="G107" s="0" t="n">
        <f aca="false">(F107)^2</f>
        <v>0.000143425723403491</v>
      </c>
      <c r="H107" s="0" t="n">
        <f aca="false">ABS(F107)</f>
        <v>0.0119760479041916</v>
      </c>
    </row>
    <row r="108" customFormat="false" ht="15" hidden="false" customHeight="false" outlineLevel="0" collapsed="false">
      <c r="A108" s="0" t="s">
        <v>488</v>
      </c>
      <c r="B108" s="0" t="n">
        <v>32.8</v>
      </c>
      <c r="C108" s="0" t="n">
        <v>33.1</v>
      </c>
      <c r="F108" s="0" t="n">
        <f aca="false">(B108-C108)/B108</f>
        <v>-0.00914634146341477</v>
      </c>
      <c r="G108" s="0" t="n">
        <f aca="false">(F108)^2</f>
        <v>8.36555621653801E-005</v>
      </c>
      <c r="H108" s="0" t="n">
        <f aca="false">ABS(F108)</f>
        <v>0.00914634146341477</v>
      </c>
    </row>
    <row r="109" customFormat="false" ht="15" hidden="false" customHeight="false" outlineLevel="0" collapsed="false">
      <c r="A109" s="0" t="s">
        <v>842</v>
      </c>
      <c r="B109" s="0" t="n">
        <v>37.9</v>
      </c>
      <c r="C109" s="0" t="n">
        <v>33.1</v>
      </c>
      <c r="F109" s="0" t="n">
        <f aca="false">(B109-C109)/B109</f>
        <v>0.12664907651715</v>
      </c>
      <c r="G109" s="0" t="n">
        <f aca="false">(F109)^2</f>
        <v>0.016039988582647</v>
      </c>
      <c r="H109" s="0" t="n">
        <f aca="false">ABS(F109)</f>
        <v>0.12664907651715</v>
      </c>
    </row>
    <row r="110" customFormat="false" ht="15" hidden="false" customHeight="false" outlineLevel="0" collapsed="false">
      <c r="A110" s="0" t="s">
        <v>520</v>
      </c>
      <c r="B110" s="0" t="n">
        <v>38.7</v>
      </c>
      <c r="C110" s="0" t="n">
        <v>33.1</v>
      </c>
      <c r="F110" s="0" t="n">
        <f aca="false">(B110-C110)/B110</f>
        <v>0.144702842377261</v>
      </c>
      <c r="G110" s="0" t="n">
        <f aca="false">(F110)^2</f>
        <v>0.0209389125920584</v>
      </c>
      <c r="H110" s="0" t="n">
        <f aca="false">ABS(F110)</f>
        <v>0.144702842377261</v>
      </c>
    </row>
    <row r="111" customFormat="false" ht="15" hidden="false" customHeight="false" outlineLevel="0" collapsed="false">
      <c r="A111" s="0" t="s">
        <v>361</v>
      </c>
      <c r="B111" s="0" t="n">
        <v>37.9</v>
      </c>
      <c r="C111" s="0" t="n">
        <v>33.3</v>
      </c>
      <c r="F111" s="0" t="n">
        <f aca="false">(B111-C111)/B111</f>
        <v>0.121372031662269</v>
      </c>
      <c r="G111" s="0" t="n">
        <f aca="false">(F111)^2</f>
        <v>0.0147311700698269</v>
      </c>
      <c r="H111" s="0" t="n">
        <f aca="false">ABS(F111)</f>
        <v>0.121372031662269</v>
      </c>
    </row>
    <row r="112" customFormat="false" ht="15" hidden="false" customHeight="false" outlineLevel="0" collapsed="false">
      <c r="A112" s="0" t="s">
        <v>176</v>
      </c>
      <c r="B112" s="0" t="n">
        <v>32.4</v>
      </c>
      <c r="C112" s="0" t="n">
        <v>33.4</v>
      </c>
      <c r="F112" s="0" t="n">
        <f aca="false">(B112-C112)/B112</f>
        <v>-0.0308641975308642</v>
      </c>
      <c r="G112" s="0" t="n">
        <f aca="false">(F112)^2</f>
        <v>0.000952598689224204</v>
      </c>
      <c r="H112" s="0" t="n">
        <f aca="false">ABS(F112)</f>
        <v>0.0308641975308642</v>
      </c>
    </row>
    <row r="113" customFormat="false" ht="15" hidden="false" customHeight="false" outlineLevel="0" collapsed="false">
      <c r="A113" s="0" t="s">
        <v>222</v>
      </c>
      <c r="B113" s="0" t="n">
        <v>35.8</v>
      </c>
      <c r="C113" s="0" t="n">
        <v>33.4</v>
      </c>
      <c r="F113" s="0" t="n">
        <f aca="false">(B113-C113)/B113</f>
        <v>0.0670391061452514</v>
      </c>
      <c r="G113" s="0" t="n">
        <f aca="false">(F113)^2</f>
        <v>0.00449424175275428</v>
      </c>
      <c r="H113" s="0" t="n">
        <f aca="false">ABS(F113)</f>
        <v>0.0670391061452514</v>
      </c>
    </row>
    <row r="114" customFormat="false" ht="15" hidden="false" customHeight="false" outlineLevel="0" collapsed="false">
      <c r="A114" s="0" t="s">
        <v>799</v>
      </c>
      <c r="B114" s="0" t="n">
        <v>30.9</v>
      </c>
      <c r="C114" s="0" t="n">
        <v>33.6</v>
      </c>
      <c r="F114" s="0" t="n">
        <f aca="false">(B114-C114)/B114</f>
        <v>-0.0873786407766991</v>
      </c>
      <c r="G114" s="0" t="n">
        <f aca="false">(F114)^2</f>
        <v>0.00763502686398343</v>
      </c>
      <c r="H114" s="0" t="n">
        <f aca="false">ABS(F114)</f>
        <v>0.0873786407766991</v>
      </c>
    </row>
    <row r="115" customFormat="false" ht="15" hidden="false" customHeight="false" outlineLevel="0" collapsed="false">
      <c r="A115" s="0" t="s">
        <v>137</v>
      </c>
      <c r="B115" s="0" t="n">
        <v>35.1</v>
      </c>
      <c r="C115" s="0" t="n">
        <v>33.6</v>
      </c>
      <c r="F115" s="0" t="n">
        <f aca="false">(B115-C115)/B115</f>
        <v>0.0427350427350427</v>
      </c>
      <c r="G115" s="0" t="n">
        <f aca="false">(F115)^2</f>
        <v>0.00182628387756593</v>
      </c>
      <c r="H115" s="0" t="n">
        <f aca="false">ABS(F115)</f>
        <v>0.0427350427350427</v>
      </c>
    </row>
    <row r="116" customFormat="false" ht="15" hidden="false" customHeight="false" outlineLevel="0" collapsed="false">
      <c r="A116" s="0" t="s">
        <v>376</v>
      </c>
      <c r="B116" s="0" t="n">
        <v>30.3</v>
      </c>
      <c r="C116" s="0" t="n">
        <v>33.7</v>
      </c>
      <c r="F116" s="0" t="n">
        <f aca="false">(B116-C116)/B116</f>
        <v>-0.112211221122112</v>
      </c>
      <c r="G116" s="0" t="n">
        <f aca="false">(F116)^2</f>
        <v>0.0125913581457156</v>
      </c>
      <c r="H116" s="0" t="n">
        <f aca="false">ABS(F116)</f>
        <v>0.112211221122112</v>
      </c>
    </row>
    <row r="117" customFormat="false" ht="15" hidden="false" customHeight="false" outlineLevel="0" collapsed="false">
      <c r="A117" s="0" t="s">
        <v>440</v>
      </c>
      <c r="B117" s="0" t="n">
        <v>35.5</v>
      </c>
      <c r="C117" s="0" t="n">
        <v>33.7</v>
      </c>
      <c r="F117" s="0" t="n">
        <f aca="false">(B117-C117)/B117</f>
        <v>0.0507042253521126</v>
      </c>
      <c r="G117" s="0" t="n">
        <f aca="false">(F117)^2</f>
        <v>0.00257091846855782</v>
      </c>
      <c r="H117" s="0" t="n">
        <f aca="false">ABS(F117)</f>
        <v>0.0507042253521126</v>
      </c>
    </row>
    <row r="118" customFormat="false" ht="15" hidden="false" customHeight="false" outlineLevel="0" collapsed="false">
      <c r="A118" s="0" t="s">
        <v>380</v>
      </c>
      <c r="B118" s="0" t="n">
        <v>29.6</v>
      </c>
      <c r="C118" s="0" t="n">
        <v>33.8</v>
      </c>
      <c r="F118" s="0" t="n">
        <f aca="false">(B118-C118)/B118</f>
        <v>-0.141891891891892</v>
      </c>
      <c r="G118" s="0" t="n">
        <f aca="false">(F118)^2</f>
        <v>0.0201333089846603</v>
      </c>
      <c r="H118" s="0" t="n">
        <f aca="false">ABS(F118)</f>
        <v>0.141891891891892</v>
      </c>
    </row>
    <row r="119" customFormat="false" ht="15" hidden="false" customHeight="false" outlineLevel="0" collapsed="false">
      <c r="A119" s="0" t="s">
        <v>400</v>
      </c>
      <c r="B119" s="0" t="n">
        <v>27.6</v>
      </c>
      <c r="C119" s="0" t="n">
        <v>34</v>
      </c>
      <c r="F119" s="0" t="n">
        <f aca="false">(B119-C119)/B119</f>
        <v>-0.231884057971014</v>
      </c>
      <c r="G119" s="0" t="n">
        <f aca="false">(F119)^2</f>
        <v>0.0537702163411048</v>
      </c>
      <c r="H119" s="0" t="n">
        <f aca="false">ABS(F119)</f>
        <v>0.231884057971014</v>
      </c>
    </row>
    <row r="120" customFormat="false" ht="15" hidden="false" customHeight="false" outlineLevel="0" collapsed="false">
      <c r="A120" s="0" t="s">
        <v>501</v>
      </c>
      <c r="B120" s="0" t="n">
        <v>34.9</v>
      </c>
      <c r="C120" s="0" t="n">
        <v>34.1</v>
      </c>
      <c r="F120" s="0" t="n">
        <f aca="false">(B120-C120)/B120</f>
        <v>0.0229226361031518</v>
      </c>
      <c r="G120" s="0" t="n">
        <f aca="false">(F120)^2</f>
        <v>0.000525447245917518</v>
      </c>
      <c r="H120" s="0" t="n">
        <f aca="false">ABS(F120)</f>
        <v>0.0229226361031518</v>
      </c>
    </row>
    <row r="121" customFormat="false" ht="15" hidden="false" customHeight="false" outlineLevel="0" collapsed="false">
      <c r="A121" s="0" t="s">
        <v>514</v>
      </c>
      <c r="B121" s="0" t="n">
        <v>33.3</v>
      </c>
      <c r="C121" s="0" t="n">
        <v>34.4</v>
      </c>
      <c r="F121" s="0" t="n">
        <f aca="false">(B121-C121)/B121</f>
        <v>-0.0330330330330331</v>
      </c>
      <c r="G121" s="0" t="n">
        <f aca="false">(F121)^2</f>
        <v>0.00109118127136145</v>
      </c>
      <c r="H121" s="0" t="n">
        <f aca="false">ABS(F121)</f>
        <v>0.0330330330330331</v>
      </c>
    </row>
    <row r="122" customFormat="false" ht="15" hidden="false" customHeight="false" outlineLevel="0" collapsed="false">
      <c r="A122" s="0" t="s">
        <v>500</v>
      </c>
      <c r="B122" s="0" t="n">
        <v>67.7</v>
      </c>
      <c r="C122" s="0" t="n">
        <v>34.6</v>
      </c>
      <c r="F122" s="0" t="n">
        <f aca="false">(B122-C122)/B122</f>
        <v>0.488921713441654</v>
      </c>
      <c r="G122" s="0" t="n">
        <f aca="false">(F122)^2</f>
        <v>0.239044441874723</v>
      </c>
      <c r="H122" s="0" t="n">
        <f aca="false">ABS(F122)</f>
        <v>0.488921713441654</v>
      </c>
    </row>
    <row r="123" customFormat="false" ht="15" hidden="false" customHeight="false" outlineLevel="0" collapsed="false">
      <c r="A123" s="0" t="s">
        <v>88</v>
      </c>
      <c r="B123" s="0" t="n">
        <v>36.4</v>
      </c>
      <c r="C123" s="0" t="n">
        <v>34.8</v>
      </c>
      <c r="F123" s="0" t="n">
        <f aca="false">(B123-C123)/B123</f>
        <v>0.043956043956044</v>
      </c>
      <c r="G123" s="0" t="n">
        <f aca="false">(F123)^2</f>
        <v>0.00193213380026567</v>
      </c>
      <c r="H123" s="0" t="n">
        <f aca="false">ABS(F123)</f>
        <v>0.043956043956044</v>
      </c>
    </row>
    <row r="124" customFormat="false" ht="15" hidden="false" customHeight="false" outlineLevel="0" collapsed="false">
      <c r="A124" s="0" t="s">
        <v>624</v>
      </c>
      <c r="B124" s="0" t="n">
        <v>37.6</v>
      </c>
      <c r="C124" s="0" t="n">
        <v>34.8</v>
      </c>
      <c r="F124" s="0" t="n">
        <f aca="false">(B124-C124)/B124</f>
        <v>0.0744680851063831</v>
      </c>
      <c r="G124" s="0" t="n">
        <f aca="false">(F124)^2</f>
        <v>0.00554549569941151</v>
      </c>
      <c r="H124" s="0" t="n">
        <f aca="false">ABS(F124)</f>
        <v>0.0744680851063831</v>
      </c>
    </row>
    <row r="125" customFormat="false" ht="15" hidden="false" customHeight="false" outlineLevel="0" collapsed="false">
      <c r="A125" s="0" t="s">
        <v>308</v>
      </c>
      <c r="B125" s="0" t="n">
        <v>61.9</v>
      </c>
      <c r="C125" s="0" t="n">
        <v>34.9</v>
      </c>
      <c r="F125" s="0" t="n">
        <f aca="false">(B125-C125)/B125</f>
        <v>0.436187399030695</v>
      </c>
      <c r="G125" s="0" t="n">
        <f aca="false">(F125)^2</f>
        <v>0.190259447073162</v>
      </c>
      <c r="H125" s="0" t="n">
        <f aca="false">ABS(F125)</f>
        <v>0.436187399030695</v>
      </c>
    </row>
    <row r="126" customFormat="false" ht="15" hidden="false" customHeight="false" outlineLevel="0" collapsed="false">
      <c r="A126" s="0" t="s">
        <v>324</v>
      </c>
      <c r="B126" s="0" t="n">
        <v>33.4</v>
      </c>
      <c r="C126" s="0" t="n">
        <v>35</v>
      </c>
      <c r="F126" s="0" t="n">
        <f aca="false">(B126-C126)/B126</f>
        <v>-0.0479041916167665</v>
      </c>
      <c r="G126" s="0" t="n">
        <f aca="false">(F126)^2</f>
        <v>0.00229481157445588</v>
      </c>
      <c r="H126" s="0" t="n">
        <f aca="false">ABS(F126)</f>
        <v>0.0479041916167665</v>
      </c>
    </row>
    <row r="127" customFormat="false" ht="15" hidden="false" customHeight="false" outlineLevel="0" collapsed="false">
      <c r="A127" s="0" t="s">
        <v>146</v>
      </c>
      <c r="B127" s="0" t="n">
        <v>38.1</v>
      </c>
      <c r="C127" s="0" t="n">
        <v>35.1</v>
      </c>
      <c r="F127" s="0" t="n">
        <f aca="false">(B127-C127)/B127</f>
        <v>0.078740157480315</v>
      </c>
      <c r="G127" s="0" t="n">
        <f aca="false">(F127)^2</f>
        <v>0.0062000124000248</v>
      </c>
      <c r="H127" s="0" t="n">
        <f aca="false">ABS(F127)</f>
        <v>0.078740157480315</v>
      </c>
    </row>
    <row r="128" customFormat="false" ht="15" hidden="false" customHeight="false" outlineLevel="0" collapsed="false">
      <c r="A128" s="0" t="s">
        <v>479</v>
      </c>
      <c r="B128" s="0" t="n">
        <v>35.7</v>
      </c>
      <c r="C128" s="0" t="n">
        <v>35.6</v>
      </c>
      <c r="F128" s="0" t="n">
        <f aca="false">(B128-C128)/B128</f>
        <v>0.00280112044817931</v>
      </c>
      <c r="G128" s="0" t="n">
        <f aca="false">(F128)^2</f>
        <v>7.84627576520827E-006</v>
      </c>
      <c r="H128" s="0" t="n">
        <f aca="false">ABS(F128)</f>
        <v>0.00280112044817931</v>
      </c>
    </row>
    <row r="129" customFormat="false" ht="15" hidden="false" customHeight="false" outlineLevel="0" collapsed="false">
      <c r="A129" s="0" t="s">
        <v>165</v>
      </c>
      <c r="B129" s="0" t="n">
        <v>37.9</v>
      </c>
      <c r="C129" s="0" t="n">
        <v>35.7</v>
      </c>
      <c r="F129" s="0" t="n">
        <f aca="false">(B129-C129)/B129</f>
        <v>0.0580474934036938</v>
      </c>
      <c r="G129" s="0" t="n">
        <f aca="false">(F129)^2</f>
        <v>0.00336951149045188</v>
      </c>
      <c r="H129" s="0" t="n">
        <f aca="false">ABS(F129)</f>
        <v>0.0580474934036938</v>
      </c>
    </row>
    <row r="130" customFormat="false" ht="15" hidden="false" customHeight="false" outlineLevel="0" collapsed="false">
      <c r="A130" s="0" t="s">
        <v>775</v>
      </c>
      <c r="B130" s="0" t="n">
        <v>38.2</v>
      </c>
      <c r="C130" s="0" t="n">
        <v>35.7</v>
      </c>
      <c r="F130" s="0" t="n">
        <f aca="false">(B130-C130)/B130</f>
        <v>0.0654450261780105</v>
      </c>
      <c r="G130" s="0" t="n">
        <f aca="false">(F130)^2</f>
        <v>0.00428305145144048</v>
      </c>
      <c r="H130" s="0" t="n">
        <f aca="false">ABS(F130)</f>
        <v>0.0654450261780105</v>
      </c>
    </row>
    <row r="131" customFormat="false" ht="15" hidden="false" customHeight="false" outlineLevel="0" collapsed="false">
      <c r="A131" s="0" t="s">
        <v>209</v>
      </c>
      <c r="B131" s="0" t="n">
        <v>42.3</v>
      </c>
      <c r="C131" s="0" t="n">
        <v>35.9</v>
      </c>
      <c r="F131" s="0" t="n">
        <f aca="false">(B131-C131)/B131</f>
        <v>0.151300236406619</v>
      </c>
      <c r="G131" s="0" t="n">
        <f aca="false">(F131)^2</f>
        <v>0.0228917615366989</v>
      </c>
      <c r="H131" s="0" t="n">
        <f aca="false">ABS(F131)</f>
        <v>0.151300236406619</v>
      </c>
    </row>
    <row r="132" customFormat="false" ht="15" hidden="false" customHeight="false" outlineLevel="0" collapsed="false">
      <c r="A132" s="0" t="s">
        <v>454</v>
      </c>
      <c r="B132" s="0" t="n">
        <v>35.8</v>
      </c>
      <c r="C132" s="0" t="n">
        <v>36</v>
      </c>
      <c r="F132" s="0" t="n">
        <f aca="false">(B132-C132)/B132</f>
        <v>-0.00558659217877103</v>
      </c>
      <c r="G132" s="0" t="n">
        <f aca="false">(F132)^2</f>
        <v>3.12100121719056E-005</v>
      </c>
      <c r="H132" s="0" t="n">
        <f aca="false">ABS(F132)</f>
        <v>0.00558659217877103</v>
      </c>
    </row>
    <row r="133" customFormat="false" ht="15" hidden="false" customHeight="false" outlineLevel="0" collapsed="false">
      <c r="A133" s="0" t="s">
        <v>987</v>
      </c>
      <c r="B133" s="0" t="n">
        <v>34.4</v>
      </c>
      <c r="C133" s="0" t="n">
        <v>36.2</v>
      </c>
      <c r="F133" s="0" t="n">
        <f aca="false">(B133-C133)/B133</f>
        <v>-0.052325581395349</v>
      </c>
      <c r="G133" s="0" t="n">
        <f aca="false">(F133)^2</f>
        <v>0.00273796646836129</v>
      </c>
      <c r="H133" s="0" t="n">
        <f aca="false">ABS(F133)</f>
        <v>0.052325581395349</v>
      </c>
    </row>
    <row r="134" customFormat="false" ht="15" hidden="false" customHeight="false" outlineLevel="0" collapsed="false">
      <c r="A134" s="0" t="s">
        <v>407</v>
      </c>
      <c r="B134" s="0" t="n">
        <v>37.7</v>
      </c>
      <c r="C134" s="0" t="n">
        <v>36.2</v>
      </c>
      <c r="F134" s="0" t="n">
        <f aca="false">(B134-C134)/B134</f>
        <v>0.0397877984084881</v>
      </c>
      <c r="G134" s="0" t="n">
        <f aca="false">(F134)^2</f>
        <v>0.00158306890219449</v>
      </c>
      <c r="H134" s="0" t="n">
        <f aca="false">ABS(F134)</f>
        <v>0.0397877984084881</v>
      </c>
    </row>
    <row r="135" customFormat="false" ht="15" hidden="false" customHeight="false" outlineLevel="0" collapsed="false">
      <c r="A135" s="0" t="s">
        <v>659</v>
      </c>
      <c r="B135" s="0" t="n">
        <v>34.4</v>
      </c>
      <c r="C135" s="0" t="n">
        <v>36.3</v>
      </c>
      <c r="F135" s="0" t="n">
        <f aca="false">(B135-C135)/B135</f>
        <v>-0.0552325581395348</v>
      </c>
      <c r="G135" s="0" t="n">
        <f aca="false">(F135)^2</f>
        <v>0.0030506354786371</v>
      </c>
      <c r="H135" s="0" t="n">
        <f aca="false">ABS(F135)</f>
        <v>0.0552325581395348</v>
      </c>
    </row>
    <row r="136" customFormat="false" ht="15" hidden="false" customHeight="false" outlineLevel="0" collapsed="false">
      <c r="A136" s="0" t="s">
        <v>969</v>
      </c>
      <c r="B136" s="0" t="n">
        <v>36.8</v>
      </c>
      <c r="C136" s="0" t="n">
        <v>36.5</v>
      </c>
      <c r="F136" s="0" t="n">
        <f aca="false">(B136-C136)/B136</f>
        <v>0.0081521739130434</v>
      </c>
      <c r="G136" s="0" t="n">
        <f aca="false">(F136)^2</f>
        <v>6.64579395085054E-005</v>
      </c>
      <c r="H136" s="0" t="n">
        <f aca="false">ABS(F136)</f>
        <v>0.0081521739130434</v>
      </c>
    </row>
    <row r="137" customFormat="false" ht="15" hidden="false" customHeight="false" outlineLevel="0" collapsed="false">
      <c r="A137" s="0" t="s">
        <v>303</v>
      </c>
      <c r="B137" s="0" t="n">
        <v>38.1</v>
      </c>
      <c r="C137" s="0" t="n">
        <v>36.7</v>
      </c>
      <c r="F137" s="0" t="n">
        <f aca="false">(B137-C137)/B137</f>
        <v>0.0367454068241469</v>
      </c>
      <c r="G137" s="0" t="n">
        <f aca="false">(F137)^2</f>
        <v>0.00135022492267206</v>
      </c>
      <c r="H137" s="0" t="n">
        <f aca="false">ABS(F137)</f>
        <v>0.0367454068241469</v>
      </c>
    </row>
    <row r="138" customFormat="false" ht="15" hidden="false" customHeight="false" outlineLevel="0" collapsed="false">
      <c r="A138" s="0" t="s">
        <v>468</v>
      </c>
      <c r="B138" s="0" t="n">
        <v>30.2</v>
      </c>
      <c r="C138" s="0" t="n">
        <v>36.8</v>
      </c>
      <c r="F138" s="0" t="n">
        <f aca="false">(B138-C138)/B138</f>
        <v>-0.218543046357616</v>
      </c>
      <c r="G138" s="0" t="n">
        <f aca="false">(F138)^2</f>
        <v>0.047761063111267</v>
      </c>
      <c r="H138" s="0" t="n">
        <f aca="false">ABS(F138)</f>
        <v>0.218543046357616</v>
      </c>
    </row>
    <row r="139" customFormat="false" ht="15" hidden="false" customHeight="false" outlineLevel="0" collapsed="false">
      <c r="A139" s="0" t="s">
        <v>294</v>
      </c>
      <c r="B139" s="0" t="n">
        <v>31.4</v>
      </c>
      <c r="C139" s="0" t="n">
        <v>36.8</v>
      </c>
      <c r="F139" s="0" t="n">
        <f aca="false">(B139-C139)/B139</f>
        <v>-0.171974522292994</v>
      </c>
      <c r="G139" s="0" t="n">
        <f aca="false">(F139)^2</f>
        <v>0.0295752363179033</v>
      </c>
      <c r="H139" s="0" t="n">
        <f aca="false">ABS(F139)</f>
        <v>0.171974522292994</v>
      </c>
    </row>
    <row r="140" customFormat="false" ht="15" hidden="false" customHeight="false" outlineLevel="0" collapsed="false">
      <c r="A140" s="0" t="s">
        <v>226</v>
      </c>
      <c r="B140" s="0" t="n">
        <v>29.8</v>
      </c>
      <c r="C140" s="0" t="n">
        <v>36.9</v>
      </c>
      <c r="F140" s="0" t="n">
        <f aca="false">(B140-C140)/B140</f>
        <v>-0.238255033557047</v>
      </c>
      <c r="G140" s="0" t="n">
        <f aca="false">(F140)^2</f>
        <v>0.0567654610152696</v>
      </c>
      <c r="H140" s="0" t="n">
        <f aca="false">ABS(F140)</f>
        <v>0.238255033557047</v>
      </c>
    </row>
    <row r="141" customFormat="false" ht="15" hidden="false" customHeight="false" outlineLevel="0" collapsed="false">
      <c r="A141" s="0" t="s">
        <v>132</v>
      </c>
      <c r="B141" s="0" t="n">
        <v>38.2</v>
      </c>
      <c r="C141" s="0" t="n">
        <v>37</v>
      </c>
      <c r="F141" s="0" t="n">
        <f aca="false">(B141-C141)/B141</f>
        <v>0.0314136125654451</v>
      </c>
      <c r="G141" s="0" t="n">
        <f aca="false">(F141)^2</f>
        <v>0.00098681505441189</v>
      </c>
      <c r="H141" s="0" t="n">
        <f aca="false">ABS(F141)</f>
        <v>0.0314136125654451</v>
      </c>
    </row>
    <row r="142" customFormat="false" ht="15" hidden="false" customHeight="false" outlineLevel="0" collapsed="false">
      <c r="A142" s="0" t="s">
        <v>261</v>
      </c>
      <c r="B142" s="0" t="n">
        <v>46.2</v>
      </c>
      <c r="C142" s="0" t="n">
        <v>37.1</v>
      </c>
      <c r="F142" s="0" t="n">
        <f aca="false">(B142-C142)/B142</f>
        <v>0.196969696969697</v>
      </c>
      <c r="G142" s="0" t="n">
        <f aca="false">(F142)^2</f>
        <v>0.0387970615243343</v>
      </c>
      <c r="H142" s="0" t="n">
        <f aca="false">ABS(F142)</f>
        <v>0.196969696969697</v>
      </c>
    </row>
    <row r="143" customFormat="false" ht="15" hidden="false" customHeight="false" outlineLevel="0" collapsed="false">
      <c r="A143" s="0" t="s">
        <v>562</v>
      </c>
      <c r="B143" s="0" t="n">
        <v>33</v>
      </c>
      <c r="C143" s="0" t="n">
        <v>37.3</v>
      </c>
      <c r="F143" s="0" t="n">
        <f aca="false">(B143-C143)/B143</f>
        <v>-0.13030303030303</v>
      </c>
      <c r="G143" s="0" t="n">
        <f aca="false">(F143)^2</f>
        <v>0.0169788797061524</v>
      </c>
      <c r="H143" s="0" t="n">
        <f aca="false">ABS(F143)</f>
        <v>0.13030303030303</v>
      </c>
    </row>
    <row r="144" customFormat="false" ht="15" hidden="false" customHeight="false" outlineLevel="0" collapsed="false">
      <c r="A144" s="0" t="s">
        <v>327</v>
      </c>
      <c r="B144" s="0" t="n">
        <v>38.9</v>
      </c>
      <c r="C144" s="0" t="n">
        <v>37.4</v>
      </c>
      <c r="F144" s="0" t="n">
        <f aca="false">(B144-C144)/B144</f>
        <v>0.038560411311054</v>
      </c>
      <c r="G144" s="0" t="n">
        <f aca="false">(F144)^2</f>
        <v>0.00148690532047766</v>
      </c>
      <c r="H144" s="0" t="n">
        <f aca="false">ABS(F144)</f>
        <v>0.038560411311054</v>
      </c>
    </row>
    <row r="145" customFormat="false" ht="15" hidden="false" customHeight="false" outlineLevel="0" collapsed="false">
      <c r="A145" s="0" t="s">
        <v>332</v>
      </c>
      <c r="B145" s="0" t="n">
        <v>33.3</v>
      </c>
      <c r="C145" s="0" t="n">
        <v>37.5</v>
      </c>
      <c r="F145" s="0" t="n">
        <f aca="false">(B145-C145)/B145</f>
        <v>-0.126126126126126</v>
      </c>
      <c r="G145" s="0" t="n">
        <f aca="false">(F145)^2</f>
        <v>0.0159077996915835</v>
      </c>
      <c r="H145" s="0" t="n">
        <f aca="false">ABS(F145)</f>
        <v>0.126126126126126</v>
      </c>
    </row>
    <row r="146" customFormat="false" ht="15" hidden="false" customHeight="false" outlineLevel="0" collapsed="false">
      <c r="A146" s="0" t="s">
        <v>346</v>
      </c>
      <c r="B146" s="0" t="n">
        <v>36.2</v>
      </c>
      <c r="C146" s="0" t="n">
        <v>37.5</v>
      </c>
      <c r="F146" s="0" t="n">
        <f aca="false">(B146-C146)/B146</f>
        <v>-0.0359116022099447</v>
      </c>
      <c r="G146" s="0" t="n">
        <f aca="false">(F146)^2</f>
        <v>0.0012896431732853</v>
      </c>
      <c r="H146" s="0" t="n">
        <f aca="false">ABS(F146)</f>
        <v>0.0359116022099447</v>
      </c>
    </row>
    <row r="147" customFormat="false" ht="15" hidden="false" customHeight="false" outlineLevel="0" collapsed="false">
      <c r="A147" s="0" t="s">
        <v>293</v>
      </c>
      <c r="B147" s="0" t="n">
        <v>39.8</v>
      </c>
      <c r="C147" s="0" t="n">
        <v>37.5</v>
      </c>
      <c r="F147" s="0" t="n">
        <f aca="false">(B147-C147)/B147</f>
        <v>0.057788944723618</v>
      </c>
      <c r="G147" s="0" t="n">
        <f aca="false">(F147)^2</f>
        <v>0.00333956213226938</v>
      </c>
      <c r="H147" s="0" t="n">
        <f aca="false">ABS(F147)</f>
        <v>0.057788944723618</v>
      </c>
    </row>
    <row r="148" customFormat="false" ht="15" hidden="false" customHeight="false" outlineLevel="0" collapsed="false">
      <c r="A148" s="0" t="s">
        <v>348</v>
      </c>
      <c r="B148" s="0" t="n">
        <v>40.8</v>
      </c>
      <c r="C148" s="0" t="n">
        <v>37.5</v>
      </c>
      <c r="F148" s="0" t="n">
        <f aca="false">(B148-C148)/B148</f>
        <v>0.0808823529411764</v>
      </c>
      <c r="G148" s="0" t="n">
        <f aca="false">(F148)^2</f>
        <v>0.00654195501730103</v>
      </c>
      <c r="H148" s="0" t="n">
        <f aca="false">ABS(F148)</f>
        <v>0.0808823529411764</v>
      </c>
    </row>
    <row r="149" customFormat="false" ht="15" hidden="false" customHeight="false" outlineLevel="0" collapsed="false">
      <c r="A149" s="0" t="s">
        <v>122</v>
      </c>
      <c r="B149" s="0" t="n">
        <v>36.9</v>
      </c>
      <c r="C149" s="0" t="n">
        <v>37.9</v>
      </c>
      <c r="F149" s="0" t="n">
        <f aca="false">(B149-C149)/B149</f>
        <v>-0.02710027100271</v>
      </c>
      <c r="G149" s="0" t="n">
        <f aca="false">(F149)^2</f>
        <v>0.000734424688420326</v>
      </c>
      <c r="H149" s="0" t="n">
        <f aca="false">ABS(F149)</f>
        <v>0.02710027100271</v>
      </c>
    </row>
    <row r="150" customFormat="false" ht="15" hidden="false" customHeight="false" outlineLevel="0" collapsed="false">
      <c r="A150" s="0" t="s">
        <v>280</v>
      </c>
      <c r="B150" s="0" t="n">
        <v>51.3</v>
      </c>
      <c r="C150" s="0" t="n">
        <v>38.1</v>
      </c>
      <c r="F150" s="0" t="n">
        <f aca="false">(B150-C150)/B150</f>
        <v>0.257309941520468</v>
      </c>
      <c r="G150" s="0" t="n">
        <f aca="false">(F150)^2</f>
        <v>0.0662084060052665</v>
      </c>
      <c r="H150" s="0" t="n">
        <f aca="false">ABS(F150)</f>
        <v>0.257309941520468</v>
      </c>
    </row>
    <row r="151" customFormat="false" ht="15" hidden="false" customHeight="false" outlineLevel="0" collapsed="false">
      <c r="A151" s="0" t="s">
        <v>224</v>
      </c>
      <c r="B151" s="0" t="n">
        <v>36.5</v>
      </c>
      <c r="C151" s="0" t="n">
        <v>38.2</v>
      </c>
      <c r="F151" s="0" t="n">
        <f aca="false">(B151-C151)/B151</f>
        <v>-0.0465753424657535</v>
      </c>
      <c r="G151" s="0" t="n">
        <f aca="false">(F151)^2</f>
        <v>0.00216926252580222</v>
      </c>
      <c r="H151" s="0" t="n">
        <f aca="false">ABS(F151)</f>
        <v>0.0465753424657535</v>
      </c>
    </row>
    <row r="152" customFormat="false" ht="15" hidden="false" customHeight="false" outlineLevel="0" collapsed="false">
      <c r="A152" s="0" t="s">
        <v>606</v>
      </c>
      <c r="B152" s="0" t="n">
        <v>43.1</v>
      </c>
      <c r="C152" s="0" t="n">
        <v>38.2</v>
      </c>
      <c r="F152" s="0" t="n">
        <f aca="false">(B152-C152)/B152</f>
        <v>0.11368909512761</v>
      </c>
      <c r="G152" s="0" t="n">
        <f aca="false">(F152)^2</f>
        <v>0.0129252103509348</v>
      </c>
      <c r="H152" s="0" t="n">
        <f aca="false">ABS(F152)</f>
        <v>0.11368909512761</v>
      </c>
    </row>
    <row r="153" customFormat="false" ht="15" hidden="false" customHeight="false" outlineLevel="0" collapsed="false">
      <c r="A153" s="0" t="s">
        <v>441</v>
      </c>
      <c r="B153" s="0" t="n">
        <v>49.8</v>
      </c>
      <c r="C153" s="0" t="n">
        <v>38.2</v>
      </c>
      <c r="F153" s="0" t="n">
        <f aca="false">(B153-C153)/B153</f>
        <v>0.23293172690763</v>
      </c>
      <c r="G153" s="0" t="n">
        <f aca="false">(F153)^2</f>
        <v>0.0542571894001709</v>
      </c>
      <c r="H153" s="0" t="n">
        <f aca="false">ABS(F153)</f>
        <v>0.23293172690763</v>
      </c>
    </row>
    <row r="154" customFormat="false" ht="15" hidden="false" customHeight="false" outlineLevel="0" collapsed="false">
      <c r="A154" s="0" t="s">
        <v>336</v>
      </c>
      <c r="B154" s="0" t="n">
        <v>38.5</v>
      </c>
      <c r="C154" s="0" t="n">
        <v>38.5</v>
      </c>
      <c r="F154" s="0" t="n">
        <f aca="false">(B154-C154)/B154</f>
        <v>0</v>
      </c>
      <c r="G154" s="0" t="n">
        <f aca="false">(F154)^2</f>
        <v>0</v>
      </c>
      <c r="H154" s="0" t="n">
        <f aca="false">ABS(F154)</f>
        <v>0</v>
      </c>
    </row>
    <row r="155" customFormat="false" ht="15" hidden="false" customHeight="false" outlineLevel="0" collapsed="false">
      <c r="A155" s="0" t="s">
        <v>666</v>
      </c>
      <c r="B155" s="0" t="n">
        <v>38.4</v>
      </c>
      <c r="C155" s="0" t="n">
        <v>38.7</v>
      </c>
      <c r="F155" s="0" t="n">
        <f aca="false">(B155-C155)/B155</f>
        <v>-0.00781250000000011</v>
      </c>
      <c r="G155" s="0" t="n">
        <f aca="false">(F155)^2</f>
        <v>6.10351562500017E-005</v>
      </c>
      <c r="H155" s="0" t="n">
        <f aca="false">ABS(F155)</f>
        <v>0.00781250000000011</v>
      </c>
    </row>
    <row r="156" customFormat="false" ht="15" hidden="false" customHeight="false" outlineLevel="0" collapsed="false">
      <c r="A156" s="0" t="s">
        <v>173</v>
      </c>
      <c r="B156" s="0" t="n">
        <v>43.2</v>
      </c>
      <c r="C156" s="0" t="n">
        <v>38.7</v>
      </c>
      <c r="F156" s="0" t="n">
        <f aca="false">(B156-C156)/B156</f>
        <v>0.104166666666667</v>
      </c>
      <c r="G156" s="0" t="n">
        <f aca="false">(F156)^2</f>
        <v>0.0108506944444444</v>
      </c>
      <c r="H156" s="0" t="n">
        <f aca="false">ABS(F156)</f>
        <v>0.104166666666667</v>
      </c>
    </row>
    <row r="157" customFormat="false" ht="15" hidden="false" customHeight="false" outlineLevel="0" collapsed="false">
      <c r="A157" s="0" t="s">
        <v>455</v>
      </c>
      <c r="B157" s="0" t="n">
        <v>45</v>
      </c>
      <c r="C157" s="0" t="n">
        <v>38.8</v>
      </c>
      <c r="F157" s="0" t="n">
        <f aca="false">(B157-C157)/B157</f>
        <v>0.137777777777778</v>
      </c>
      <c r="G157" s="0" t="n">
        <f aca="false">(F157)^2</f>
        <v>0.0189827160493827</v>
      </c>
      <c r="H157" s="0" t="n">
        <f aca="false">ABS(F157)</f>
        <v>0.137777777777778</v>
      </c>
    </row>
    <row r="158" customFormat="false" ht="15" hidden="false" customHeight="false" outlineLevel="0" collapsed="false">
      <c r="A158" s="0" t="s">
        <v>373</v>
      </c>
      <c r="B158" s="0" t="n">
        <v>35.7</v>
      </c>
      <c r="C158" s="0" t="n">
        <v>38.9</v>
      </c>
      <c r="F158" s="0" t="n">
        <f aca="false">(B158-C158)/B158</f>
        <v>-0.0896358543417366</v>
      </c>
      <c r="G158" s="0" t="n">
        <f aca="false">(F158)^2</f>
        <v>0.00803458638357301</v>
      </c>
      <c r="H158" s="0" t="n">
        <f aca="false">ABS(F158)</f>
        <v>0.0896358543417366</v>
      </c>
    </row>
    <row r="159" customFormat="false" ht="15" hidden="false" customHeight="false" outlineLevel="0" collapsed="false">
      <c r="A159" s="0" t="s">
        <v>201</v>
      </c>
      <c r="B159" s="0" t="n">
        <v>40.7</v>
      </c>
      <c r="C159" s="0" t="n">
        <v>39.2</v>
      </c>
      <c r="F159" s="0" t="n">
        <f aca="false">(B159-C159)/B159</f>
        <v>0.0368550368550369</v>
      </c>
      <c r="G159" s="0" t="n">
        <f aca="false">(F159)^2</f>
        <v>0.00135829374158612</v>
      </c>
      <c r="H159" s="0" t="n">
        <f aca="false">ABS(F159)</f>
        <v>0.0368550368550369</v>
      </c>
    </row>
    <row r="160" customFormat="false" ht="15" hidden="false" customHeight="false" outlineLevel="0" collapsed="false">
      <c r="A160" s="0" t="s">
        <v>547</v>
      </c>
      <c r="B160" s="0" t="n">
        <v>41.5</v>
      </c>
      <c r="C160" s="0" t="n">
        <v>39.2</v>
      </c>
      <c r="F160" s="0" t="n">
        <f aca="false">(B160-C160)/B160</f>
        <v>0.0554216867469879</v>
      </c>
      <c r="G160" s="0" t="n">
        <f aca="false">(F160)^2</f>
        <v>0.00307156336188125</v>
      </c>
      <c r="H160" s="0" t="n">
        <f aca="false">ABS(F160)</f>
        <v>0.0554216867469879</v>
      </c>
    </row>
    <row r="161" customFormat="false" ht="15" hidden="false" customHeight="false" outlineLevel="0" collapsed="false">
      <c r="A161" s="0" t="s">
        <v>156</v>
      </c>
      <c r="B161" s="0" t="n">
        <v>45</v>
      </c>
      <c r="C161" s="0" t="n">
        <v>39.5</v>
      </c>
      <c r="F161" s="0" t="n">
        <f aca="false">(B161-C161)/B161</f>
        <v>0.122222222222222</v>
      </c>
      <c r="G161" s="0" t="n">
        <f aca="false">(F161)^2</f>
        <v>0.0149382716049383</v>
      </c>
      <c r="H161" s="0" t="n">
        <f aca="false">ABS(F161)</f>
        <v>0.122222222222222</v>
      </c>
    </row>
    <row r="162" customFormat="false" ht="15" hidden="false" customHeight="false" outlineLevel="0" collapsed="false">
      <c r="A162" s="0" t="s">
        <v>356</v>
      </c>
      <c r="B162" s="0" t="n">
        <v>24.3</v>
      </c>
      <c r="C162" s="0" t="n">
        <v>39.6</v>
      </c>
      <c r="F162" s="0" t="n">
        <f aca="false">(B162-C162)/B162</f>
        <v>-0.62962962962963</v>
      </c>
      <c r="G162" s="0" t="n">
        <f aca="false">(F162)^2</f>
        <v>0.396433470507545</v>
      </c>
      <c r="H162" s="0" t="n">
        <f aca="false">ABS(F162)</f>
        <v>0.62962962962963</v>
      </c>
    </row>
    <row r="163" customFormat="false" ht="15" hidden="false" customHeight="false" outlineLevel="0" collapsed="false">
      <c r="A163" s="0" t="s">
        <v>731</v>
      </c>
      <c r="B163" s="0" t="n">
        <v>38.8</v>
      </c>
      <c r="C163" s="0" t="n">
        <v>39.6</v>
      </c>
      <c r="F163" s="0" t="n">
        <f aca="false">(B163-C163)/B163</f>
        <v>-0.020618556701031</v>
      </c>
      <c r="G163" s="0" t="n">
        <f aca="false">(F163)^2</f>
        <v>0.000425124880433632</v>
      </c>
      <c r="H163" s="0" t="n">
        <f aca="false">ABS(F163)</f>
        <v>0.020618556701031</v>
      </c>
    </row>
    <row r="164" customFormat="false" ht="15" hidden="false" customHeight="false" outlineLevel="0" collapsed="false">
      <c r="A164" s="0" t="s">
        <v>616</v>
      </c>
      <c r="B164" s="0" t="n">
        <v>38.7</v>
      </c>
      <c r="C164" s="0" t="n">
        <v>39.7</v>
      </c>
      <c r="F164" s="0" t="n">
        <f aca="false">(B164-C164)/B164</f>
        <v>-0.0258397932816537</v>
      </c>
      <c r="G164" s="0" t="n">
        <f aca="false">(F164)^2</f>
        <v>0.000667694916838598</v>
      </c>
      <c r="H164" s="0" t="n">
        <f aca="false">ABS(F164)</f>
        <v>0.0258397932816537</v>
      </c>
    </row>
    <row r="165" customFormat="false" ht="15" hidden="false" customHeight="false" outlineLevel="0" collapsed="false">
      <c r="A165" s="0" t="s">
        <v>712</v>
      </c>
      <c r="B165" s="0" t="n">
        <v>43.3</v>
      </c>
      <c r="C165" s="0" t="n">
        <v>40</v>
      </c>
      <c r="F165" s="0" t="n">
        <f aca="false">(B165-C165)/B165</f>
        <v>0.0762124711316397</v>
      </c>
      <c r="G165" s="0" t="n">
        <f aca="false">(F165)^2</f>
        <v>0.00580834075599101</v>
      </c>
      <c r="H165" s="0" t="n">
        <f aca="false">ABS(F165)</f>
        <v>0.0762124711316397</v>
      </c>
    </row>
    <row r="166" customFormat="false" ht="15" hidden="false" customHeight="false" outlineLevel="0" collapsed="false">
      <c r="A166" s="0" t="s">
        <v>241</v>
      </c>
      <c r="B166" s="0" t="n">
        <v>38.1</v>
      </c>
      <c r="C166" s="0" t="n">
        <v>40.1</v>
      </c>
      <c r="F166" s="0" t="n">
        <f aca="false">(B166-C166)/B166</f>
        <v>-0.05249343832021</v>
      </c>
      <c r="G166" s="0" t="n">
        <f aca="false">(F166)^2</f>
        <v>0.00275556106667769</v>
      </c>
      <c r="H166" s="0" t="n">
        <f aca="false">ABS(F166)</f>
        <v>0.05249343832021</v>
      </c>
    </row>
    <row r="167" customFormat="false" ht="15" hidden="false" customHeight="false" outlineLevel="0" collapsed="false">
      <c r="A167" s="0" t="s">
        <v>379</v>
      </c>
      <c r="B167" s="0" t="n">
        <v>40</v>
      </c>
      <c r="C167" s="0" t="n">
        <v>40.1</v>
      </c>
      <c r="F167" s="0" t="n">
        <f aca="false">(B167-C167)/B167</f>
        <v>-0.00250000000000004</v>
      </c>
      <c r="G167" s="0" t="n">
        <f aca="false">(F167)^2</f>
        <v>6.25000000000018E-006</v>
      </c>
      <c r="H167" s="0" t="n">
        <f aca="false">ABS(F167)</f>
        <v>0.00250000000000004</v>
      </c>
    </row>
    <row r="168" customFormat="false" ht="15" hidden="false" customHeight="false" outlineLevel="0" collapsed="false">
      <c r="A168" s="0" t="s">
        <v>613</v>
      </c>
      <c r="B168" s="0" t="n">
        <v>40.7</v>
      </c>
      <c r="C168" s="0" t="n">
        <v>40.1</v>
      </c>
      <c r="F168" s="0" t="n">
        <f aca="false">(B168-C168)/B168</f>
        <v>0.0147420147420148</v>
      </c>
      <c r="G168" s="0" t="n">
        <f aca="false">(F168)^2</f>
        <v>0.000217326998653781</v>
      </c>
      <c r="H168" s="0" t="n">
        <f aca="false">ABS(F168)</f>
        <v>0.0147420147420148</v>
      </c>
    </row>
    <row r="169" customFormat="false" ht="15" hidden="false" customHeight="false" outlineLevel="0" collapsed="false">
      <c r="A169" s="0" t="s">
        <v>354</v>
      </c>
      <c r="B169" s="0" t="n">
        <v>36.5</v>
      </c>
      <c r="C169" s="0" t="n">
        <v>40.2</v>
      </c>
      <c r="F169" s="0" t="n">
        <f aca="false">(B169-C169)/B169</f>
        <v>-0.101369863013699</v>
      </c>
      <c r="G169" s="0" t="n">
        <f aca="false">(F169)^2</f>
        <v>0.010275849127416</v>
      </c>
      <c r="H169" s="0" t="n">
        <f aca="false">ABS(F169)</f>
        <v>0.101369863013699</v>
      </c>
    </row>
    <row r="170" customFormat="false" ht="15" hidden="false" customHeight="false" outlineLevel="0" collapsed="false">
      <c r="A170" s="0" t="s">
        <v>375</v>
      </c>
      <c r="B170" s="0" t="n">
        <v>38.3</v>
      </c>
      <c r="C170" s="0" t="n">
        <v>40.2</v>
      </c>
      <c r="F170" s="0" t="n">
        <f aca="false">(B170-C170)/B170</f>
        <v>-0.049608355091384</v>
      </c>
      <c r="G170" s="0" t="n">
        <f aca="false">(F170)^2</f>
        <v>0.00246098889487284</v>
      </c>
      <c r="H170" s="0" t="n">
        <f aca="false">ABS(F170)</f>
        <v>0.049608355091384</v>
      </c>
    </row>
    <row r="171" customFormat="false" ht="15" hidden="false" customHeight="false" outlineLevel="0" collapsed="false">
      <c r="A171" s="0" t="s">
        <v>104</v>
      </c>
      <c r="B171" s="0" t="n">
        <v>40.1</v>
      </c>
      <c r="C171" s="0" t="n">
        <v>40.3</v>
      </c>
      <c r="F171" s="0" t="n">
        <f aca="false">(B171-C171)/B171</f>
        <v>-0.00498753117206972</v>
      </c>
      <c r="G171" s="0" t="n">
        <f aca="false">(F171)^2</f>
        <v>2.48754671923671E-005</v>
      </c>
      <c r="H171" s="0" t="n">
        <f aca="false">ABS(F171)</f>
        <v>0.00498753117206972</v>
      </c>
    </row>
    <row r="172" customFormat="false" ht="15" hidden="false" customHeight="false" outlineLevel="0" collapsed="false">
      <c r="A172" s="0" t="s">
        <v>434</v>
      </c>
      <c r="B172" s="0" t="n">
        <v>43.8</v>
      </c>
      <c r="C172" s="0" t="n">
        <v>40.3</v>
      </c>
      <c r="F172" s="0" t="n">
        <f aca="false">(B172-C172)/B172</f>
        <v>0.0799086757990868</v>
      </c>
      <c r="G172" s="0" t="n">
        <f aca="false">(F172)^2</f>
        <v>0.00638539646796356</v>
      </c>
      <c r="H172" s="0" t="n">
        <f aca="false">ABS(F172)</f>
        <v>0.0799086757990868</v>
      </c>
    </row>
    <row r="173" customFormat="false" ht="15" hidden="false" customHeight="false" outlineLevel="0" collapsed="false">
      <c r="A173" s="0" t="s">
        <v>908</v>
      </c>
      <c r="B173" s="0" t="n">
        <v>36.8</v>
      </c>
      <c r="C173" s="0" t="n">
        <v>40.5</v>
      </c>
      <c r="F173" s="0" t="n">
        <f aca="false">(B173-C173)/B173</f>
        <v>-0.10054347826087</v>
      </c>
      <c r="G173" s="0" t="n">
        <f aca="false">(F173)^2</f>
        <v>0.010108991020794</v>
      </c>
      <c r="H173" s="0" t="n">
        <f aca="false">ABS(F173)</f>
        <v>0.10054347826087</v>
      </c>
    </row>
    <row r="174" customFormat="false" ht="15" hidden="false" customHeight="false" outlineLevel="0" collapsed="false">
      <c r="A174" s="0" t="s">
        <v>566</v>
      </c>
      <c r="B174" s="0" t="n">
        <v>40.1</v>
      </c>
      <c r="C174" s="0" t="n">
        <v>40.9</v>
      </c>
      <c r="F174" s="0" t="n">
        <f aca="false">(B174-C174)/B174</f>
        <v>-0.0199501246882792</v>
      </c>
      <c r="G174" s="0" t="n">
        <f aca="false">(F174)^2</f>
        <v>0.000398007475077888</v>
      </c>
      <c r="H174" s="0" t="n">
        <f aca="false">ABS(F174)</f>
        <v>0.0199501246882792</v>
      </c>
    </row>
    <row r="175" customFormat="false" ht="15" hidden="false" customHeight="false" outlineLevel="0" collapsed="false">
      <c r="A175" s="0" t="s">
        <v>388</v>
      </c>
      <c r="B175" s="0" t="n">
        <v>34.4</v>
      </c>
      <c r="C175" s="0" t="n">
        <v>41.1</v>
      </c>
      <c r="F175" s="0" t="n">
        <f aca="false">(B175-C175)/B175</f>
        <v>-0.194767441860465</v>
      </c>
      <c r="G175" s="0" t="n">
        <f aca="false">(F175)^2</f>
        <v>0.0379343564088697</v>
      </c>
      <c r="H175" s="0" t="n">
        <f aca="false">ABS(F175)</f>
        <v>0.194767441860465</v>
      </c>
    </row>
    <row r="176" customFormat="false" ht="15" hidden="false" customHeight="false" outlineLevel="0" collapsed="false">
      <c r="A176" s="0" t="s">
        <v>255</v>
      </c>
      <c r="B176" s="0" t="n">
        <v>47.9</v>
      </c>
      <c r="C176" s="0" t="n">
        <v>41.4</v>
      </c>
      <c r="F176" s="0" t="n">
        <f aca="false">(B176-C176)/B176</f>
        <v>0.135699373695198</v>
      </c>
      <c r="G176" s="0" t="n">
        <f aca="false">(F176)^2</f>
        <v>0.0184143200212691</v>
      </c>
      <c r="H176" s="0" t="n">
        <f aca="false">ABS(F176)</f>
        <v>0.135699373695198</v>
      </c>
    </row>
    <row r="177" customFormat="false" ht="15" hidden="false" customHeight="false" outlineLevel="0" collapsed="false">
      <c r="A177" s="0" t="s">
        <v>107</v>
      </c>
      <c r="B177" s="0" t="n">
        <v>31.2</v>
      </c>
      <c r="C177" s="0" t="n">
        <v>41.5</v>
      </c>
      <c r="F177" s="0" t="n">
        <f aca="false">(B177-C177)/B177</f>
        <v>-0.330128205128205</v>
      </c>
      <c r="G177" s="0" t="n">
        <f aca="false">(F177)^2</f>
        <v>0.10898463182117</v>
      </c>
      <c r="H177" s="0" t="n">
        <f aca="false">ABS(F177)</f>
        <v>0.330128205128205</v>
      </c>
    </row>
    <row r="178" customFormat="false" ht="15" hidden="false" customHeight="false" outlineLevel="0" collapsed="false">
      <c r="A178" s="0" t="s">
        <v>411</v>
      </c>
      <c r="B178" s="0" t="n">
        <v>43.7</v>
      </c>
      <c r="C178" s="0" t="n">
        <v>41.6</v>
      </c>
      <c r="F178" s="0" t="n">
        <f aca="false">(B178-C178)/B178</f>
        <v>0.0480549199084668</v>
      </c>
      <c r="G178" s="0" t="n">
        <f aca="false">(F178)^2</f>
        <v>0.00230927532740916</v>
      </c>
      <c r="H178" s="0" t="n">
        <f aca="false">ABS(F178)</f>
        <v>0.0480549199084668</v>
      </c>
    </row>
    <row r="179" customFormat="false" ht="15" hidden="false" customHeight="false" outlineLevel="0" collapsed="false">
      <c r="A179" s="0" t="s">
        <v>306</v>
      </c>
      <c r="B179" s="0" t="n">
        <v>37.3</v>
      </c>
      <c r="C179" s="0" t="n">
        <v>41.9</v>
      </c>
      <c r="F179" s="0" t="n">
        <f aca="false">(B179-C179)/B179</f>
        <v>-0.123324396782842</v>
      </c>
      <c r="G179" s="0" t="n">
        <f aca="false">(F179)^2</f>
        <v>0.0152089068418518</v>
      </c>
      <c r="H179" s="0" t="n">
        <f aca="false">ABS(F179)</f>
        <v>0.123324396782842</v>
      </c>
    </row>
    <row r="180" customFormat="false" ht="15" hidden="false" customHeight="false" outlineLevel="0" collapsed="false">
      <c r="A180" s="0" t="s">
        <v>669</v>
      </c>
      <c r="B180" s="0" t="n">
        <v>43.9</v>
      </c>
      <c r="C180" s="0" t="n">
        <v>42</v>
      </c>
      <c r="F180" s="0" t="n">
        <f aca="false">(B180-C180)/B180</f>
        <v>0.0432801822323462</v>
      </c>
      <c r="G180" s="0" t="n">
        <f aca="false">(F180)^2</f>
        <v>0.0018731741740651</v>
      </c>
      <c r="H180" s="0" t="n">
        <f aca="false">ABS(F180)</f>
        <v>0.0432801822323462</v>
      </c>
    </row>
    <row r="181" customFormat="false" ht="15" hidden="false" customHeight="false" outlineLevel="0" collapsed="false">
      <c r="A181" s="0" t="s">
        <v>162</v>
      </c>
      <c r="B181" s="0" t="n">
        <v>44.9</v>
      </c>
      <c r="C181" s="0" t="n">
        <v>42.1</v>
      </c>
      <c r="F181" s="0" t="n">
        <f aca="false">(B181-C181)/B181</f>
        <v>0.0623608017817371</v>
      </c>
      <c r="G181" s="0" t="n">
        <f aca="false">(F181)^2</f>
        <v>0.00388886959886111</v>
      </c>
      <c r="H181" s="0" t="n">
        <f aca="false">ABS(F181)</f>
        <v>0.0623608017817371</v>
      </c>
    </row>
    <row r="182" customFormat="false" ht="15" hidden="false" customHeight="false" outlineLevel="0" collapsed="false">
      <c r="A182" s="0" t="s">
        <v>444</v>
      </c>
      <c r="B182" s="0" t="n">
        <v>57.8</v>
      </c>
      <c r="C182" s="0" t="n">
        <v>42.1</v>
      </c>
      <c r="F182" s="0" t="n">
        <f aca="false">(B182-C182)/B182</f>
        <v>0.271626297577855</v>
      </c>
      <c r="G182" s="0" t="n">
        <f aca="false">(F182)^2</f>
        <v>0.0737808455358532</v>
      </c>
      <c r="H182" s="0" t="n">
        <f aca="false">ABS(F182)</f>
        <v>0.271626297577855</v>
      </c>
    </row>
    <row r="183" customFormat="false" ht="15" hidden="false" customHeight="false" outlineLevel="0" collapsed="false">
      <c r="A183" s="0" t="s">
        <v>345</v>
      </c>
      <c r="B183" s="0" t="n">
        <v>39.5</v>
      </c>
      <c r="C183" s="0" t="n">
        <v>42.3</v>
      </c>
      <c r="F183" s="0" t="n">
        <f aca="false">(B183-C183)/B183</f>
        <v>-0.070886075949367</v>
      </c>
      <c r="G183" s="0" t="n">
        <f aca="false">(F183)^2</f>
        <v>0.00502483576349943</v>
      </c>
      <c r="H183" s="0" t="n">
        <f aca="false">ABS(F183)</f>
        <v>0.070886075949367</v>
      </c>
    </row>
    <row r="184" customFormat="false" ht="15" hidden="false" customHeight="false" outlineLevel="0" collapsed="false">
      <c r="A184" s="0" t="s">
        <v>109</v>
      </c>
      <c r="B184" s="0" t="n">
        <v>47.3</v>
      </c>
      <c r="C184" s="0" t="n">
        <v>42.3</v>
      </c>
      <c r="F184" s="0" t="n">
        <f aca="false">(B184-C184)/B184</f>
        <v>0.105708245243129</v>
      </c>
      <c r="G184" s="0" t="n">
        <f aca="false">(F184)^2</f>
        <v>0.0111742331123815</v>
      </c>
      <c r="H184" s="0" t="n">
        <f aca="false">ABS(F184)</f>
        <v>0.105708245243129</v>
      </c>
    </row>
    <row r="185" customFormat="false" ht="15" hidden="false" customHeight="false" outlineLevel="0" collapsed="false">
      <c r="A185" s="0" t="s">
        <v>203</v>
      </c>
      <c r="B185" s="0" t="n">
        <v>49.2</v>
      </c>
      <c r="C185" s="0" t="n">
        <v>42.6</v>
      </c>
      <c r="F185" s="0" t="n">
        <f aca="false">(B185-C185)/B185</f>
        <v>0.134146341463415</v>
      </c>
      <c r="G185" s="0" t="n">
        <f aca="false">(F185)^2</f>
        <v>0.017995240928019</v>
      </c>
      <c r="H185" s="0" t="n">
        <f aca="false">ABS(F185)</f>
        <v>0.134146341463415</v>
      </c>
    </row>
    <row r="186" customFormat="false" ht="15" hidden="false" customHeight="false" outlineLevel="0" collapsed="false">
      <c r="A186" s="0" t="s">
        <v>403</v>
      </c>
      <c r="B186" s="0" t="n">
        <v>56.5</v>
      </c>
      <c r="C186" s="0" t="n">
        <v>42.6</v>
      </c>
      <c r="F186" s="0" t="n">
        <f aca="false">(B186-C186)/B186</f>
        <v>0.246017699115044</v>
      </c>
      <c r="G186" s="0" t="n">
        <f aca="false">(F186)^2</f>
        <v>0.0605247082778604</v>
      </c>
      <c r="H186" s="0" t="n">
        <f aca="false">ABS(F186)</f>
        <v>0.246017699115044</v>
      </c>
    </row>
    <row r="187" customFormat="false" ht="15" hidden="false" customHeight="false" outlineLevel="0" collapsed="false">
      <c r="A187" s="0" t="s">
        <v>184</v>
      </c>
      <c r="B187" s="0" t="n">
        <v>46.6</v>
      </c>
      <c r="C187" s="0" t="n">
        <v>42.9</v>
      </c>
      <c r="F187" s="0" t="n">
        <f aca="false">(B187-C187)/B187</f>
        <v>0.0793991416309014</v>
      </c>
      <c r="G187" s="0" t="n">
        <f aca="false">(F187)^2</f>
        <v>0.00630422369172393</v>
      </c>
      <c r="H187" s="0" t="n">
        <f aca="false">ABS(F187)</f>
        <v>0.0793991416309014</v>
      </c>
    </row>
    <row r="188" customFormat="false" ht="15" hidden="false" customHeight="false" outlineLevel="0" collapsed="false">
      <c r="A188" s="0" t="s">
        <v>567</v>
      </c>
      <c r="B188" s="0" t="n">
        <v>45.7</v>
      </c>
      <c r="C188" s="0" t="n">
        <v>43.2</v>
      </c>
      <c r="F188" s="0" t="n">
        <f aca="false">(B188-C188)/B188</f>
        <v>0.0547045951859956</v>
      </c>
      <c r="G188" s="0" t="n">
        <f aca="false">(F188)^2</f>
        <v>0.00299259273446366</v>
      </c>
      <c r="H188" s="0" t="n">
        <f aca="false">ABS(F188)</f>
        <v>0.0547045951859956</v>
      </c>
    </row>
    <row r="189" customFormat="false" ht="15" hidden="false" customHeight="false" outlineLevel="0" collapsed="false">
      <c r="A189" s="0" t="s">
        <v>408</v>
      </c>
      <c r="B189" s="0" t="n">
        <v>41.9</v>
      </c>
      <c r="C189" s="0" t="n">
        <v>43.3</v>
      </c>
      <c r="F189" s="0" t="n">
        <f aca="false">(B189-C189)/B189</f>
        <v>-0.0334128878281623</v>
      </c>
      <c r="G189" s="0" t="n">
        <f aca="false">(F189)^2</f>
        <v>0.00111642107301735</v>
      </c>
      <c r="H189" s="0" t="n">
        <f aca="false">ABS(F189)</f>
        <v>0.0334128878281623</v>
      </c>
    </row>
    <row r="190" customFormat="false" ht="15" hidden="false" customHeight="false" outlineLevel="0" collapsed="false">
      <c r="A190" s="0" t="s">
        <v>140</v>
      </c>
      <c r="B190" s="0" t="n">
        <v>47.7</v>
      </c>
      <c r="C190" s="0" t="n">
        <v>43.3</v>
      </c>
      <c r="F190" s="0" t="n">
        <f aca="false">(B190-C190)/B190</f>
        <v>0.0922431865828093</v>
      </c>
      <c r="G190" s="0" t="n">
        <f aca="false">(F190)^2</f>
        <v>0.00850880547095098</v>
      </c>
      <c r="H190" s="0" t="n">
        <f aca="false">ABS(F190)</f>
        <v>0.0922431865828093</v>
      </c>
    </row>
    <row r="191" customFormat="false" ht="15" hidden="false" customHeight="false" outlineLevel="0" collapsed="false">
      <c r="A191" s="0" t="s">
        <v>395</v>
      </c>
      <c r="B191" s="0" t="n">
        <v>37.5</v>
      </c>
      <c r="C191" s="0" t="n">
        <v>43.4</v>
      </c>
      <c r="F191" s="0" t="n">
        <f aca="false">(B191-C191)/B191</f>
        <v>-0.157333333333333</v>
      </c>
      <c r="G191" s="0" t="n">
        <f aca="false">(F191)^2</f>
        <v>0.0247537777777778</v>
      </c>
      <c r="H191" s="0" t="n">
        <f aca="false">ABS(F191)</f>
        <v>0.157333333333333</v>
      </c>
    </row>
    <row r="192" customFormat="false" ht="15" hidden="false" customHeight="false" outlineLevel="0" collapsed="false">
      <c r="A192" s="0" t="s">
        <v>318</v>
      </c>
      <c r="B192" s="0" t="n">
        <v>56.3</v>
      </c>
      <c r="C192" s="0" t="n">
        <v>43.4</v>
      </c>
      <c r="F192" s="0" t="n">
        <f aca="false">(B192-C192)/B192</f>
        <v>0.229129662522202</v>
      </c>
      <c r="G192" s="0" t="n">
        <f aca="false">(F192)^2</f>
        <v>0.0525004022475384</v>
      </c>
      <c r="H192" s="0" t="n">
        <f aca="false">ABS(F192)</f>
        <v>0.229129662522202</v>
      </c>
    </row>
    <row r="193" customFormat="false" ht="15" hidden="false" customHeight="false" outlineLevel="0" collapsed="false">
      <c r="A193" s="0" t="s">
        <v>215</v>
      </c>
      <c r="B193" s="0" t="n">
        <v>46.3</v>
      </c>
      <c r="C193" s="0" t="n">
        <v>43.5</v>
      </c>
      <c r="F193" s="0" t="n">
        <f aca="false">(B193-C193)/B193</f>
        <v>0.060475161987041</v>
      </c>
      <c r="G193" s="0" t="n">
        <f aca="false">(F193)^2</f>
        <v>0.00365724521735885</v>
      </c>
      <c r="H193" s="0" t="n">
        <f aca="false">ABS(F193)</f>
        <v>0.060475161987041</v>
      </c>
    </row>
    <row r="194" customFormat="false" ht="15" hidden="false" customHeight="false" outlineLevel="0" collapsed="false">
      <c r="A194" s="0" t="s">
        <v>221</v>
      </c>
      <c r="B194" s="0" t="n">
        <v>42.4</v>
      </c>
      <c r="C194" s="0" t="n">
        <v>43.7</v>
      </c>
      <c r="F194" s="0" t="n">
        <f aca="false">(B194-C194)/B194</f>
        <v>-0.0306603773584907</v>
      </c>
      <c r="G194" s="0" t="n">
        <f aca="false">(F194)^2</f>
        <v>0.000940058739765047</v>
      </c>
      <c r="H194" s="0" t="n">
        <f aca="false">ABS(F194)</f>
        <v>0.0306603773584907</v>
      </c>
    </row>
    <row r="195" customFormat="false" ht="15" hidden="false" customHeight="false" outlineLevel="0" collapsed="false">
      <c r="A195" s="0" t="s">
        <v>334</v>
      </c>
      <c r="B195" s="0" t="n">
        <v>38.5</v>
      </c>
      <c r="C195" s="0" t="n">
        <v>43.8</v>
      </c>
      <c r="F195" s="0" t="n">
        <f aca="false">(B195-C195)/B195</f>
        <v>-0.137662337662338</v>
      </c>
      <c r="G195" s="0" t="n">
        <f aca="false">(F195)^2</f>
        <v>0.0189509192106595</v>
      </c>
      <c r="H195" s="0" t="n">
        <f aca="false">ABS(F195)</f>
        <v>0.137662337662338</v>
      </c>
    </row>
    <row r="196" customFormat="false" ht="15" hidden="false" customHeight="false" outlineLevel="0" collapsed="false">
      <c r="A196" s="0" t="s">
        <v>477</v>
      </c>
      <c r="B196" s="0" t="n">
        <v>42.4</v>
      </c>
      <c r="C196" s="0" t="n">
        <v>43.8</v>
      </c>
      <c r="F196" s="0" t="n">
        <f aca="false">(B196-C196)/B196</f>
        <v>-0.0330188679245283</v>
      </c>
      <c r="G196" s="0" t="n">
        <f aca="false">(F196)^2</f>
        <v>0.00109024563901744</v>
      </c>
      <c r="H196" s="0" t="n">
        <f aca="false">ABS(F196)</f>
        <v>0.0330188679245283</v>
      </c>
    </row>
    <row r="197" customFormat="false" ht="15" hidden="false" customHeight="false" outlineLevel="0" collapsed="false">
      <c r="A197" s="0" t="s">
        <v>277</v>
      </c>
      <c r="B197" s="0" t="n">
        <v>45.7</v>
      </c>
      <c r="C197" s="0" t="n">
        <v>43.9</v>
      </c>
      <c r="F197" s="0" t="n">
        <f aca="false">(B197-C197)/B197</f>
        <v>0.0393873085339169</v>
      </c>
      <c r="G197" s="0" t="n">
        <f aca="false">(F197)^2</f>
        <v>0.00155136007354597</v>
      </c>
      <c r="H197" s="0" t="n">
        <f aca="false">ABS(F197)</f>
        <v>0.0393873085339169</v>
      </c>
    </row>
    <row r="198" customFormat="false" ht="15" hidden="false" customHeight="false" outlineLevel="0" collapsed="false">
      <c r="A198" s="0" t="s">
        <v>378</v>
      </c>
      <c r="B198" s="0" t="n">
        <v>42.2</v>
      </c>
      <c r="C198" s="0" t="n">
        <v>44.1</v>
      </c>
      <c r="F198" s="0" t="n">
        <f aca="false">(B198-C198)/B198</f>
        <v>-0.0450236966824644</v>
      </c>
      <c r="G198" s="0" t="n">
        <f aca="false">(F198)^2</f>
        <v>0.00202713326295456</v>
      </c>
      <c r="H198" s="0" t="n">
        <f aca="false">ABS(F198)</f>
        <v>0.0450236966824644</v>
      </c>
    </row>
    <row r="199" customFormat="false" ht="15" hidden="false" customHeight="false" outlineLevel="0" collapsed="false">
      <c r="A199" s="0" t="s">
        <v>452</v>
      </c>
      <c r="B199" s="0" t="n">
        <v>46.7</v>
      </c>
      <c r="C199" s="0" t="n">
        <v>44.1</v>
      </c>
      <c r="F199" s="0" t="n">
        <f aca="false">(B199-C199)/B199</f>
        <v>0.0556745182012848</v>
      </c>
      <c r="G199" s="0" t="n">
        <f aca="false">(F199)^2</f>
        <v>0.0030996519769452</v>
      </c>
      <c r="H199" s="0" t="n">
        <f aca="false">ABS(F199)</f>
        <v>0.0556745182012848</v>
      </c>
    </row>
    <row r="200" customFormat="false" ht="15" hidden="false" customHeight="false" outlineLevel="0" collapsed="false">
      <c r="A200" s="0" t="s">
        <v>421</v>
      </c>
      <c r="B200" s="0" t="n">
        <v>51.6</v>
      </c>
      <c r="C200" s="0" t="n">
        <v>44.1</v>
      </c>
      <c r="F200" s="0" t="n">
        <f aca="false">(B200-C200)/B200</f>
        <v>0.145348837209302</v>
      </c>
      <c r="G200" s="0" t="n">
        <f aca="false">(F200)^2</f>
        <v>0.0211262844780963</v>
      </c>
      <c r="H200" s="0" t="n">
        <f aca="false">ABS(F200)</f>
        <v>0.145348837209302</v>
      </c>
    </row>
    <row r="201" customFormat="false" ht="15" hidden="false" customHeight="false" outlineLevel="0" collapsed="false">
      <c r="A201" s="0" t="s">
        <v>235</v>
      </c>
      <c r="B201" s="0" t="n">
        <v>25.7</v>
      </c>
      <c r="C201" s="0" t="n">
        <v>44.4</v>
      </c>
      <c r="F201" s="0" t="n">
        <f aca="false">(B201-C201)/B201</f>
        <v>-0.727626459143969</v>
      </c>
      <c r="G201" s="0" t="n">
        <f aca="false">(F201)^2</f>
        <v>0.52944026404639</v>
      </c>
      <c r="H201" s="0" t="n">
        <f aca="false">ABS(F201)</f>
        <v>0.727626459143969</v>
      </c>
    </row>
    <row r="202" customFormat="false" ht="15" hidden="false" customHeight="false" outlineLevel="0" collapsed="false">
      <c r="A202" s="0" t="s">
        <v>275</v>
      </c>
      <c r="B202" s="0" t="n">
        <v>40.3</v>
      </c>
      <c r="C202" s="0" t="n">
        <v>44.5</v>
      </c>
      <c r="F202" s="0" t="n">
        <f aca="false">(B202-C202)/B202</f>
        <v>-0.104218362282878</v>
      </c>
      <c r="G202" s="0" t="n">
        <f aca="false">(F202)^2</f>
        <v>0.0108614670369253</v>
      </c>
      <c r="H202" s="0" t="n">
        <f aca="false">ABS(F202)</f>
        <v>0.104218362282878</v>
      </c>
    </row>
    <row r="203" customFormat="false" ht="15" hidden="false" customHeight="false" outlineLevel="0" collapsed="false">
      <c r="A203" s="0" t="s">
        <v>638</v>
      </c>
      <c r="B203" s="0" t="n">
        <v>34.7</v>
      </c>
      <c r="C203" s="0" t="n">
        <v>44.7</v>
      </c>
      <c r="F203" s="0" t="n">
        <f aca="false">(B203-C203)/B203</f>
        <v>-0.288184438040346</v>
      </c>
      <c r="G203" s="0" t="n">
        <f aca="false">(F203)^2</f>
        <v>0.0830502703286299</v>
      </c>
      <c r="H203" s="0" t="n">
        <f aca="false">ABS(F203)</f>
        <v>0.288184438040346</v>
      </c>
    </row>
    <row r="204" customFormat="false" ht="15" hidden="false" customHeight="false" outlineLevel="0" collapsed="false">
      <c r="A204" s="0" t="s">
        <v>732</v>
      </c>
      <c r="B204" s="0" t="n">
        <v>47.3</v>
      </c>
      <c r="C204" s="0" t="n">
        <v>44.7</v>
      </c>
      <c r="F204" s="0" t="n">
        <f aca="false">(B204-C204)/B204</f>
        <v>0.0549682875264269</v>
      </c>
      <c r="G204" s="0" t="n">
        <f aca="false">(F204)^2</f>
        <v>0.00302151263358794</v>
      </c>
      <c r="H204" s="0" t="n">
        <f aca="false">ABS(F204)</f>
        <v>0.0549682875264269</v>
      </c>
    </row>
    <row r="205" customFormat="false" ht="15" hidden="false" customHeight="false" outlineLevel="0" collapsed="false">
      <c r="A205" s="0" t="s">
        <v>448</v>
      </c>
      <c r="B205" s="0" t="n">
        <v>53.6</v>
      </c>
      <c r="C205" s="0" t="n">
        <v>44.7</v>
      </c>
      <c r="F205" s="0" t="n">
        <f aca="false">(B205-C205)/B205</f>
        <v>0.166044776119403</v>
      </c>
      <c r="G205" s="0" t="n">
        <f aca="false">(F205)^2</f>
        <v>0.0275708676765427</v>
      </c>
      <c r="H205" s="0" t="n">
        <f aca="false">ABS(F205)</f>
        <v>0.166044776119403</v>
      </c>
    </row>
    <row r="206" customFormat="false" ht="15" hidden="false" customHeight="false" outlineLevel="0" collapsed="false">
      <c r="A206" s="0" t="s">
        <v>723</v>
      </c>
      <c r="B206" s="0" t="n">
        <v>44.2</v>
      </c>
      <c r="C206" s="0" t="n">
        <v>45.5</v>
      </c>
      <c r="F206" s="0" t="n">
        <f aca="false">(B206-C206)/B206</f>
        <v>-0.0294117647058823</v>
      </c>
      <c r="G206" s="0" t="n">
        <f aca="false">(F206)^2</f>
        <v>0.000865051903114183</v>
      </c>
      <c r="H206" s="0" t="n">
        <f aca="false">ABS(F206)</f>
        <v>0.0294117647058823</v>
      </c>
    </row>
    <row r="207" customFormat="false" ht="15" hidden="false" customHeight="false" outlineLevel="0" collapsed="false">
      <c r="A207" s="0" t="s">
        <v>557</v>
      </c>
      <c r="B207" s="0" t="n">
        <v>49.4</v>
      </c>
      <c r="C207" s="0" t="n">
        <v>45.5</v>
      </c>
      <c r="F207" s="0" t="n">
        <f aca="false">(B207-C207)/B207</f>
        <v>0.0789473684210526</v>
      </c>
      <c r="G207" s="0" t="n">
        <f aca="false">(F207)^2</f>
        <v>0.00623268698060941</v>
      </c>
      <c r="H207" s="0" t="n">
        <f aca="false">ABS(F207)</f>
        <v>0.0789473684210526</v>
      </c>
    </row>
    <row r="208" customFormat="false" ht="15" hidden="false" customHeight="false" outlineLevel="0" collapsed="false">
      <c r="A208" s="0" t="s">
        <v>210</v>
      </c>
      <c r="B208" s="0" t="n">
        <v>37.7</v>
      </c>
      <c r="C208" s="0" t="n">
        <v>45.8</v>
      </c>
      <c r="F208" s="0" t="n">
        <f aca="false">(B208-C208)/B208</f>
        <v>-0.214854111405835</v>
      </c>
      <c r="G208" s="0" t="n">
        <f aca="false">(F208)^2</f>
        <v>0.0461622891879911</v>
      </c>
      <c r="H208" s="0" t="n">
        <f aca="false">ABS(F208)</f>
        <v>0.214854111405835</v>
      </c>
    </row>
    <row r="209" customFormat="false" ht="15" hidden="false" customHeight="false" outlineLevel="0" collapsed="false">
      <c r="A209" s="0" t="s">
        <v>247</v>
      </c>
      <c r="B209" s="0" t="n">
        <v>47.8</v>
      </c>
      <c r="C209" s="0" t="n">
        <v>45.8</v>
      </c>
      <c r="F209" s="0" t="n">
        <f aca="false">(B209-C209)/B209</f>
        <v>0.0418410041841004</v>
      </c>
      <c r="G209" s="0" t="n">
        <f aca="false">(F209)^2</f>
        <v>0.00175066963113391</v>
      </c>
      <c r="H209" s="0" t="n">
        <f aca="false">ABS(F209)</f>
        <v>0.0418410041841004</v>
      </c>
    </row>
    <row r="210" customFormat="false" ht="15" hidden="false" customHeight="false" outlineLevel="0" collapsed="false">
      <c r="A210" s="0" t="s">
        <v>389</v>
      </c>
      <c r="B210" s="0" t="n">
        <v>35.7</v>
      </c>
      <c r="C210" s="0" t="n">
        <v>46.2</v>
      </c>
      <c r="F210" s="0" t="n">
        <f aca="false">(B210-C210)/B210</f>
        <v>-0.294117647058823</v>
      </c>
      <c r="G210" s="0" t="n">
        <f aca="false">(F210)^2</f>
        <v>0.0865051903114187</v>
      </c>
      <c r="H210" s="0" t="n">
        <f aca="false">ABS(F210)</f>
        <v>0.294117647058823</v>
      </c>
    </row>
    <row r="211" customFormat="false" ht="15" hidden="false" customHeight="false" outlineLevel="0" collapsed="false">
      <c r="A211" s="0" t="s">
        <v>362</v>
      </c>
      <c r="B211" s="0" t="n">
        <v>40.2</v>
      </c>
      <c r="C211" s="0" t="n">
        <v>46.2</v>
      </c>
      <c r="F211" s="0" t="n">
        <f aca="false">(B211-C211)/B211</f>
        <v>-0.149253731343284</v>
      </c>
      <c r="G211" s="0" t="n">
        <f aca="false">(F211)^2</f>
        <v>0.0222766763198931</v>
      </c>
      <c r="H211" s="0" t="n">
        <f aca="false">ABS(F211)</f>
        <v>0.149253731343284</v>
      </c>
    </row>
    <row r="212" customFormat="false" ht="15" hidden="false" customHeight="false" outlineLevel="0" collapsed="false">
      <c r="A212" s="0" t="s">
        <v>43</v>
      </c>
      <c r="B212" s="0" t="n">
        <v>47.3</v>
      </c>
      <c r="C212" s="0" t="n">
        <v>46.3</v>
      </c>
      <c r="F212" s="0" t="n">
        <f aca="false">(B212-C212)/B212</f>
        <v>0.0211416490486258</v>
      </c>
      <c r="G212" s="0" t="n">
        <f aca="false">(F212)^2</f>
        <v>0.00044696932449526</v>
      </c>
      <c r="H212" s="0" t="n">
        <f aca="false">ABS(F212)</f>
        <v>0.0211416490486258</v>
      </c>
    </row>
    <row r="213" customFormat="false" ht="15" hidden="false" customHeight="false" outlineLevel="0" collapsed="false">
      <c r="A213" s="0" t="s">
        <v>551</v>
      </c>
      <c r="B213" s="0" t="n">
        <v>50.2</v>
      </c>
      <c r="C213" s="0" t="n">
        <v>46.3</v>
      </c>
      <c r="F213" s="0" t="n">
        <f aca="false">(B213-C213)/B213</f>
        <v>0.0776892430278886</v>
      </c>
      <c r="G213" s="0" t="n">
        <f aca="false">(F213)^2</f>
        <v>0.00603561848224633</v>
      </c>
      <c r="H213" s="0" t="n">
        <f aca="false">ABS(F213)</f>
        <v>0.0776892430278886</v>
      </c>
    </row>
    <row r="214" customFormat="false" ht="15" hidden="false" customHeight="false" outlineLevel="0" collapsed="false">
      <c r="A214" s="0" t="s">
        <v>497</v>
      </c>
      <c r="B214" s="0" t="n">
        <v>50.5</v>
      </c>
      <c r="C214" s="0" t="n">
        <v>46.3</v>
      </c>
      <c r="F214" s="0" t="n">
        <f aca="false">(B214-C214)/B214</f>
        <v>0.0831683168316832</v>
      </c>
      <c r="G214" s="0" t="n">
        <f aca="false">(F214)^2</f>
        <v>0.00691696892461524</v>
      </c>
      <c r="H214" s="0" t="n">
        <f aca="false">ABS(F214)</f>
        <v>0.0831683168316832</v>
      </c>
    </row>
    <row r="215" customFormat="false" ht="15" hidden="false" customHeight="false" outlineLevel="0" collapsed="false">
      <c r="A215" s="0" t="s">
        <v>92</v>
      </c>
      <c r="B215" s="0" t="n">
        <v>50.7</v>
      </c>
      <c r="C215" s="0" t="n">
        <v>46.3</v>
      </c>
      <c r="F215" s="0" t="n">
        <f aca="false">(B215-C215)/B215</f>
        <v>0.086785009861933</v>
      </c>
      <c r="G215" s="0" t="n">
        <f aca="false">(F215)^2</f>
        <v>0.00753163793673582</v>
      </c>
      <c r="H215" s="0" t="n">
        <f aca="false">ABS(F215)</f>
        <v>0.086785009861933</v>
      </c>
    </row>
    <row r="216" customFormat="false" ht="15" hidden="false" customHeight="false" outlineLevel="0" collapsed="false">
      <c r="A216" s="0" t="s">
        <v>504</v>
      </c>
      <c r="B216" s="0" t="n">
        <v>47.3</v>
      </c>
      <c r="C216" s="0" t="n">
        <v>46.4</v>
      </c>
      <c r="F216" s="0" t="n">
        <f aca="false">(B216-C216)/B216</f>
        <v>0.0190274841437632</v>
      </c>
      <c r="G216" s="0" t="n">
        <f aca="false">(F216)^2</f>
        <v>0.000362045152841159</v>
      </c>
      <c r="H216" s="0" t="n">
        <f aca="false">ABS(F216)</f>
        <v>0.0190274841437632</v>
      </c>
    </row>
    <row r="217" customFormat="false" ht="15" hidden="false" customHeight="false" outlineLevel="0" collapsed="false">
      <c r="A217" s="0" t="s">
        <v>274</v>
      </c>
      <c r="B217" s="0" t="n">
        <v>35.1</v>
      </c>
      <c r="C217" s="0" t="n">
        <v>46.5</v>
      </c>
      <c r="F217" s="0" t="n">
        <f aca="false">(B217-C217)/B217</f>
        <v>-0.324786324786325</v>
      </c>
      <c r="G217" s="0" t="n">
        <f aca="false">(F217)^2</f>
        <v>0.105486156768208</v>
      </c>
      <c r="H217" s="0" t="n">
        <f aca="false">ABS(F217)</f>
        <v>0.324786324786325</v>
      </c>
    </row>
    <row r="218" customFormat="false" ht="15" hidden="false" customHeight="false" outlineLevel="0" collapsed="false">
      <c r="A218" s="0" t="s">
        <v>465</v>
      </c>
      <c r="B218" s="0" t="n">
        <v>50.1</v>
      </c>
      <c r="C218" s="0" t="n">
        <v>46.5</v>
      </c>
      <c r="F218" s="0" t="n">
        <f aca="false">(B218-C218)/B218</f>
        <v>0.0718562874251497</v>
      </c>
      <c r="G218" s="0" t="n">
        <f aca="false">(F218)^2</f>
        <v>0.00516332604252573</v>
      </c>
      <c r="H218" s="0" t="n">
        <f aca="false">ABS(F218)</f>
        <v>0.0718562874251497</v>
      </c>
    </row>
    <row r="219" customFormat="false" ht="15" hidden="false" customHeight="false" outlineLevel="0" collapsed="false">
      <c r="A219" s="0" t="s">
        <v>295</v>
      </c>
      <c r="B219" s="0" t="n">
        <v>50.1</v>
      </c>
      <c r="C219" s="0" t="n">
        <v>46.7</v>
      </c>
      <c r="F219" s="0" t="n">
        <f aca="false">(B219-C219)/B219</f>
        <v>0.0678642714570858</v>
      </c>
      <c r="G219" s="0" t="n">
        <f aca="false">(F219)^2</f>
        <v>0.00460555934040103</v>
      </c>
      <c r="H219" s="0" t="n">
        <f aca="false">ABS(F219)</f>
        <v>0.0678642714570858</v>
      </c>
    </row>
    <row r="220" customFormat="false" ht="15" hidden="false" customHeight="false" outlineLevel="0" collapsed="false">
      <c r="A220" s="0" t="s">
        <v>204</v>
      </c>
      <c r="B220" s="0" t="n">
        <v>44.8</v>
      </c>
      <c r="C220" s="0" t="n">
        <v>46.9</v>
      </c>
      <c r="F220" s="0" t="n">
        <f aca="false">(B220-C220)/B220</f>
        <v>-0.046875</v>
      </c>
      <c r="G220" s="0" t="n">
        <f aca="false">(F220)^2</f>
        <v>0.002197265625</v>
      </c>
      <c r="H220" s="0" t="n">
        <f aca="false">ABS(F220)</f>
        <v>0.046875</v>
      </c>
    </row>
    <row r="221" customFormat="false" ht="15" hidden="false" customHeight="false" outlineLevel="0" collapsed="false">
      <c r="A221" s="0" t="s">
        <v>725</v>
      </c>
      <c r="B221" s="0" t="n">
        <v>45.4</v>
      </c>
      <c r="C221" s="0" t="n">
        <v>47.2</v>
      </c>
      <c r="F221" s="0" t="n">
        <f aca="false">(B221-C221)/B221</f>
        <v>-0.0396475770925111</v>
      </c>
      <c r="G221" s="0" t="n">
        <f aca="false">(F221)^2</f>
        <v>0.00157193036930661</v>
      </c>
      <c r="H221" s="0" t="n">
        <f aca="false">ABS(F221)</f>
        <v>0.0396475770925111</v>
      </c>
    </row>
    <row r="222" customFormat="false" ht="15" hidden="false" customHeight="false" outlineLevel="0" collapsed="false">
      <c r="A222" s="0" t="s">
        <v>98</v>
      </c>
      <c r="B222" s="0" t="n">
        <v>50.1</v>
      </c>
      <c r="C222" s="0" t="n">
        <v>47.2</v>
      </c>
      <c r="F222" s="0" t="n">
        <f aca="false">(B222-C222)/B222</f>
        <v>0.0578842315369261</v>
      </c>
      <c r="G222" s="0" t="n">
        <f aca="false">(F222)^2</f>
        <v>0.00335058426062047</v>
      </c>
      <c r="H222" s="0" t="n">
        <f aca="false">ABS(F222)</f>
        <v>0.0578842315369261</v>
      </c>
    </row>
    <row r="223" customFormat="false" ht="15" hidden="false" customHeight="false" outlineLevel="0" collapsed="false">
      <c r="A223" s="0" t="s">
        <v>265</v>
      </c>
      <c r="B223" s="0" t="n">
        <v>51.4</v>
      </c>
      <c r="C223" s="0" t="n">
        <v>47.2</v>
      </c>
      <c r="F223" s="0" t="n">
        <f aca="false">(B223-C223)/B223</f>
        <v>0.0817120622568093</v>
      </c>
      <c r="G223" s="0" t="n">
        <f aca="false">(F223)^2</f>
        <v>0.00667686111826067</v>
      </c>
      <c r="H223" s="0" t="n">
        <f aca="false">ABS(F223)</f>
        <v>0.0817120622568093</v>
      </c>
    </row>
    <row r="224" customFormat="false" ht="15" hidden="false" customHeight="false" outlineLevel="0" collapsed="false">
      <c r="A224" s="0" t="s">
        <v>45</v>
      </c>
      <c r="B224" s="0" t="n">
        <v>53.5</v>
      </c>
      <c r="C224" s="0" t="n">
        <v>47.5</v>
      </c>
      <c r="F224" s="0" t="n">
        <f aca="false">(B224-C224)/B224</f>
        <v>0.11214953271028</v>
      </c>
      <c r="G224" s="0" t="n">
        <f aca="false">(F224)^2</f>
        <v>0.0125775176871342</v>
      </c>
      <c r="H224" s="0" t="n">
        <f aca="false">ABS(F224)</f>
        <v>0.11214953271028</v>
      </c>
    </row>
    <row r="225" customFormat="false" ht="15" hidden="false" customHeight="false" outlineLevel="0" collapsed="false">
      <c r="A225" s="0" t="s">
        <v>508</v>
      </c>
      <c r="B225" s="0" t="n">
        <v>55.3</v>
      </c>
      <c r="C225" s="0" t="n">
        <v>47.6</v>
      </c>
      <c r="F225" s="0" t="n">
        <f aca="false">(B225-C225)/B225</f>
        <v>0.139240506329114</v>
      </c>
      <c r="G225" s="0" t="n">
        <f aca="false">(F225)^2</f>
        <v>0.019387918602788</v>
      </c>
      <c r="H225" s="0" t="n">
        <f aca="false">ABS(F225)</f>
        <v>0.139240506329114</v>
      </c>
    </row>
    <row r="226" customFormat="false" ht="15" hidden="false" customHeight="false" outlineLevel="0" collapsed="false">
      <c r="A226" s="0" t="s">
        <v>302</v>
      </c>
      <c r="B226" s="0" t="n">
        <v>44.4</v>
      </c>
      <c r="C226" s="0" t="n">
        <v>47.7</v>
      </c>
      <c r="F226" s="0" t="n">
        <f aca="false">(B226-C226)/B226</f>
        <v>-0.0743243243243244</v>
      </c>
      <c r="G226" s="0" t="n">
        <f aca="false">(F226)^2</f>
        <v>0.00552410518626736</v>
      </c>
      <c r="H226" s="0" t="n">
        <f aca="false">ABS(F226)</f>
        <v>0.0743243243243244</v>
      </c>
    </row>
    <row r="227" customFormat="false" ht="15" hidden="false" customHeight="false" outlineLevel="0" collapsed="false">
      <c r="A227" s="0" t="s">
        <v>279</v>
      </c>
      <c r="B227" s="0" t="n">
        <v>43.8</v>
      </c>
      <c r="C227" s="0" t="n">
        <v>47.8</v>
      </c>
      <c r="F227" s="0" t="n">
        <f aca="false">(B227-C227)/B227</f>
        <v>-0.091324200913242</v>
      </c>
      <c r="G227" s="0" t="n">
        <f aca="false">(F227)^2</f>
        <v>0.00834010967244219</v>
      </c>
      <c r="H227" s="0" t="n">
        <f aca="false">ABS(F227)</f>
        <v>0.091324200913242</v>
      </c>
    </row>
    <row r="228" customFormat="false" ht="15" hidden="false" customHeight="false" outlineLevel="0" collapsed="false">
      <c r="A228" s="0" t="s">
        <v>97</v>
      </c>
      <c r="B228" s="0" t="n">
        <v>50</v>
      </c>
      <c r="C228" s="0" t="n">
        <v>48.1</v>
      </c>
      <c r="F228" s="0" t="n">
        <f aca="false">(B228-C228)/B228</f>
        <v>0.038</v>
      </c>
      <c r="G228" s="0" t="n">
        <f aca="false">(F228)^2</f>
        <v>0.001444</v>
      </c>
      <c r="H228" s="0" t="n">
        <f aca="false">ABS(F228)</f>
        <v>0.038</v>
      </c>
    </row>
    <row r="229" customFormat="false" ht="15" hidden="false" customHeight="false" outlineLevel="0" collapsed="false">
      <c r="A229" s="0" t="s">
        <v>139</v>
      </c>
      <c r="B229" s="0" t="n">
        <v>51.8</v>
      </c>
      <c r="C229" s="0" t="n">
        <v>48.3</v>
      </c>
      <c r="F229" s="0" t="n">
        <f aca="false">(B229-C229)/B229</f>
        <v>0.0675675675675676</v>
      </c>
      <c r="G229" s="0" t="n">
        <f aca="false">(F229)^2</f>
        <v>0.00456537618699781</v>
      </c>
      <c r="H229" s="0" t="n">
        <f aca="false">ABS(F229)</f>
        <v>0.0675675675675676</v>
      </c>
    </row>
    <row r="230" customFormat="false" ht="15" hidden="false" customHeight="false" outlineLevel="0" collapsed="false">
      <c r="A230" s="0" t="s">
        <v>91</v>
      </c>
      <c r="B230" s="0" t="n">
        <v>52.3</v>
      </c>
      <c r="C230" s="0" t="n">
        <v>48.4</v>
      </c>
      <c r="F230" s="0" t="n">
        <f aca="false">(B230-C230)/B230</f>
        <v>0.0745697896749522</v>
      </c>
      <c r="G230" s="0" t="n">
        <f aca="false">(F230)^2</f>
        <v>0.0055606535321666</v>
      </c>
      <c r="H230" s="0" t="n">
        <f aca="false">ABS(F230)</f>
        <v>0.0745697896749522</v>
      </c>
    </row>
    <row r="231" customFormat="false" ht="15" hidden="false" customHeight="false" outlineLevel="0" collapsed="false">
      <c r="A231" s="0" t="s">
        <v>192</v>
      </c>
      <c r="B231" s="0" t="n">
        <v>56.5</v>
      </c>
      <c r="C231" s="0" t="n">
        <v>48.4</v>
      </c>
      <c r="F231" s="0" t="n">
        <f aca="false">(B231-C231)/B231</f>
        <v>0.143362831858407</v>
      </c>
      <c r="G231" s="0" t="n">
        <f aca="false">(F231)^2</f>
        <v>0.0205529015584619</v>
      </c>
      <c r="H231" s="0" t="n">
        <f aca="false">ABS(F231)</f>
        <v>0.143362831858407</v>
      </c>
    </row>
    <row r="232" customFormat="false" ht="15" hidden="false" customHeight="false" outlineLevel="0" collapsed="false">
      <c r="A232" s="0" t="s">
        <v>622</v>
      </c>
      <c r="B232" s="0" t="n">
        <v>44.3</v>
      </c>
      <c r="C232" s="0" t="n">
        <v>48.7</v>
      </c>
      <c r="F232" s="0" t="n">
        <f aca="false">(B232-C232)/B232</f>
        <v>-0.0993227990970656</v>
      </c>
      <c r="G232" s="0" t="n">
        <f aca="false">(F232)^2</f>
        <v>0.00986501842047606</v>
      </c>
      <c r="H232" s="0" t="n">
        <f aca="false">ABS(F232)</f>
        <v>0.0993227990970656</v>
      </c>
    </row>
    <row r="233" customFormat="false" ht="15" hidden="false" customHeight="false" outlineLevel="0" collapsed="false">
      <c r="A233" s="0" t="s">
        <v>443</v>
      </c>
      <c r="B233" s="0" t="n">
        <v>53</v>
      </c>
      <c r="C233" s="0" t="n">
        <v>48.7</v>
      </c>
      <c r="F233" s="0" t="n">
        <f aca="false">(B233-C233)/B233</f>
        <v>0.0811320754716981</v>
      </c>
      <c r="G233" s="0" t="n">
        <f aca="false">(F233)^2</f>
        <v>0.00658241367034531</v>
      </c>
      <c r="H233" s="0" t="n">
        <f aca="false">ABS(F233)</f>
        <v>0.0811320754716981</v>
      </c>
    </row>
    <row r="234" customFormat="false" ht="15" hidden="false" customHeight="false" outlineLevel="0" collapsed="false">
      <c r="A234" s="0" t="s">
        <v>281</v>
      </c>
      <c r="B234" s="0" t="n">
        <v>34.6</v>
      </c>
      <c r="C234" s="0" t="n">
        <v>48.8</v>
      </c>
      <c r="F234" s="0" t="n">
        <f aca="false">(B234-C234)/B234</f>
        <v>-0.410404624277456</v>
      </c>
      <c r="G234" s="0" t="n">
        <f aca="false">(F234)^2</f>
        <v>0.16843195562832</v>
      </c>
      <c r="H234" s="0" t="n">
        <f aca="false">ABS(F234)</f>
        <v>0.410404624277456</v>
      </c>
    </row>
    <row r="235" customFormat="false" ht="15" hidden="false" customHeight="false" outlineLevel="0" collapsed="false">
      <c r="A235" s="0" t="s">
        <v>129</v>
      </c>
      <c r="B235" s="0" t="n">
        <v>56.7</v>
      </c>
      <c r="C235" s="0" t="n">
        <v>48.9</v>
      </c>
      <c r="F235" s="0" t="n">
        <f aca="false">(B235-C235)/B235</f>
        <v>0.137566137566138</v>
      </c>
      <c r="G235" s="0" t="n">
        <f aca="false">(F235)^2</f>
        <v>0.0189244422048655</v>
      </c>
      <c r="H235" s="0" t="n">
        <f aca="false">ABS(F235)</f>
        <v>0.137566137566138</v>
      </c>
    </row>
    <row r="236" customFormat="false" ht="15" hidden="false" customHeight="false" outlineLevel="0" collapsed="false">
      <c r="A236" s="0" t="s">
        <v>263</v>
      </c>
      <c r="B236" s="0" t="n">
        <v>44.1</v>
      </c>
      <c r="C236" s="0" t="n">
        <v>49.1</v>
      </c>
      <c r="F236" s="0" t="n">
        <f aca="false">(B236-C236)/B236</f>
        <v>-0.113378684807256</v>
      </c>
      <c r="G236" s="0" t="n">
        <f aca="false">(F236)^2</f>
        <v>0.0128547261686232</v>
      </c>
      <c r="H236" s="0" t="n">
        <f aca="false">ABS(F236)</f>
        <v>0.113378684807256</v>
      </c>
    </row>
    <row r="237" customFormat="false" ht="15" hidden="false" customHeight="false" outlineLevel="0" collapsed="false">
      <c r="A237" s="0" t="s">
        <v>214</v>
      </c>
      <c r="B237" s="0" t="n">
        <v>49.5</v>
      </c>
      <c r="C237" s="0" t="n">
        <v>49.2</v>
      </c>
      <c r="F237" s="0" t="n">
        <f aca="false">(B237-C237)/B237</f>
        <v>0.006060606060606</v>
      </c>
      <c r="G237" s="0" t="n">
        <f aca="false">(F237)^2</f>
        <v>3.67309458218542E-005</v>
      </c>
      <c r="H237" s="0" t="n">
        <f aca="false">ABS(F237)</f>
        <v>0.006060606060606</v>
      </c>
    </row>
    <row r="238" customFormat="false" ht="15" hidden="false" customHeight="false" outlineLevel="0" collapsed="false">
      <c r="A238" s="0" t="s">
        <v>338</v>
      </c>
      <c r="B238" s="0" t="n">
        <v>51.8</v>
      </c>
      <c r="C238" s="0" t="n">
        <v>49.2</v>
      </c>
      <c r="F238" s="0" t="n">
        <f aca="false">(B238-C238)/B238</f>
        <v>0.0501930501930501</v>
      </c>
      <c r="G238" s="0" t="n">
        <f aca="false">(F238)^2</f>
        <v>0.00251934228768205</v>
      </c>
      <c r="H238" s="0" t="n">
        <f aca="false">ABS(F238)</f>
        <v>0.0501930501930501</v>
      </c>
    </row>
    <row r="239" customFormat="false" ht="15" hidden="false" customHeight="false" outlineLevel="0" collapsed="false">
      <c r="A239" s="0" t="s">
        <v>259</v>
      </c>
      <c r="B239" s="0" t="n">
        <v>57.1</v>
      </c>
      <c r="C239" s="0" t="n">
        <v>49.3</v>
      </c>
      <c r="F239" s="0" t="n">
        <f aca="false">(B239-C239)/B239</f>
        <v>0.136602451838879</v>
      </c>
      <c r="G239" s="0" t="n">
        <f aca="false">(F239)^2</f>
        <v>0.0186602298483933</v>
      </c>
      <c r="H239" s="0" t="n">
        <f aca="false">ABS(F239)</f>
        <v>0.136602451838879</v>
      </c>
    </row>
    <row r="240" customFormat="false" ht="15" hidden="false" customHeight="false" outlineLevel="0" collapsed="false">
      <c r="A240" s="0" t="s">
        <v>988</v>
      </c>
      <c r="B240" s="0" t="n">
        <v>53.7</v>
      </c>
      <c r="C240" s="0" t="n">
        <v>49.4</v>
      </c>
      <c r="F240" s="0" t="n">
        <f aca="false">(B240-C240)/B240</f>
        <v>0.080074487895717</v>
      </c>
      <c r="G240" s="0" t="n">
        <f aca="false">(F240)^2</f>
        <v>0.00641192361176133</v>
      </c>
      <c r="H240" s="0" t="n">
        <f aca="false">ABS(F240)</f>
        <v>0.080074487895717</v>
      </c>
    </row>
    <row r="241" customFormat="false" ht="15" hidden="false" customHeight="false" outlineLevel="0" collapsed="false">
      <c r="A241" s="0" t="s">
        <v>612</v>
      </c>
      <c r="B241" s="0" t="n">
        <v>46.6</v>
      </c>
      <c r="C241" s="0" t="n">
        <v>49.5</v>
      </c>
      <c r="F241" s="0" t="n">
        <f aca="false">(B241-C241)/B241</f>
        <v>-0.0622317596566523</v>
      </c>
      <c r="G241" s="0" t="n">
        <f aca="false">(F241)^2</f>
        <v>0.00387279190996334</v>
      </c>
      <c r="H241" s="0" t="n">
        <f aca="false">ABS(F241)</f>
        <v>0.0622317596566523</v>
      </c>
    </row>
    <row r="242" customFormat="false" ht="15" hidden="false" customHeight="false" outlineLevel="0" collapsed="false">
      <c r="A242" s="0" t="s">
        <v>110</v>
      </c>
      <c r="B242" s="0" t="n">
        <v>49.8</v>
      </c>
      <c r="C242" s="0" t="n">
        <v>49.6</v>
      </c>
      <c r="F242" s="0" t="n">
        <f aca="false">(B242-C242)/B242</f>
        <v>0.00401606425702803</v>
      </c>
      <c r="G242" s="0" t="n">
        <f aca="false">(F242)^2</f>
        <v>1.61287721165781E-005</v>
      </c>
      <c r="H242" s="0" t="n">
        <f aca="false">ABS(F242)</f>
        <v>0.00401606425702803</v>
      </c>
    </row>
    <row r="243" customFormat="false" ht="15" hidden="false" customHeight="false" outlineLevel="0" collapsed="false">
      <c r="A243" s="0" t="s">
        <v>422</v>
      </c>
      <c r="B243" s="0" t="n">
        <v>39.4</v>
      </c>
      <c r="C243" s="0" t="n">
        <v>49.7</v>
      </c>
      <c r="F243" s="0" t="n">
        <f aca="false">(B243-C243)/B243</f>
        <v>-0.261421319796954</v>
      </c>
      <c r="G243" s="0" t="n">
        <f aca="false">(F243)^2</f>
        <v>0.0683411064443815</v>
      </c>
      <c r="H243" s="0" t="n">
        <f aca="false">ABS(F243)</f>
        <v>0.261421319796954</v>
      </c>
    </row>
    <row r="244" customFormat="false" ht="15" hidden="false" customHeight="false" outlineLevel="0" collapsed="false">
      <c r="A244" s="0" t="s">
        <v>509</v>
      </c>
      <c r="B244" s="0" t="n">
        <v>47.8</v>
      </c>
      <c r="C244" s="0" t="n">
        <v>49.7</v>
      </c>
      <c r="F244" s="0" t="n">
        <f aca="false">(B244-C244)/B244</f>
        <v>-0.0397489539748955</v>
      </c>
      <c r="G244" s="0" t="n">
        <f aca="false">(F244)^2</f>
        <v>0.00157997934209836</v>
      </c>
      <c r="H244" s="0" t="n">
        <f aca="false">ABS(F244)</f>
        <v>0.0397489539748955</v>
      </c>
    </row>
    <row r="245" customFormat="false" ht="15" hidden="false" customHeight="false" outlineLevel="0" collapsed="false">
      <c r="A245" s="0" t="s">
        <v>363</v>
      </c>
      <c r="B245" s="0" t="n">
        <v>48.8</v>
      </c>
      <c r="C245" s="0" t="n">
        <v>49.8</v>
      </c>
      <c r="F245" s="0" t="n">
        <f aca="false">(B245-C245)/B245</f>
        <v>-0.0204918032786885</v>
      </c>
      <c r="G245" s="0" t="n">
        <f aca="false">(F245)^2</f>
        <v>0.00041991400161247</v>
      </c>
      <c r="H245" s="0" t="n">
        <f aca="false">ABS(F245)</f>
        <v>0.0204918032786885</v>
      </c>
    </row>
    <row r="246" customFormat="false" ht="15" hidden="false" customHeight="false" outlineLevel="0" collapsed="false">
      <c r="A246" s="0" t="s">
        <v>273</v>
      </c>
      <c r="B246" s="0" t="n">
        <v>59.5</v>
      </c>
      <c r="C246" s="0" t="n">
        <v>49.8</v>
      </c>
      <c r="F246" s="0" t="n">
        <f aca="false">(B246-C246)/B246</f>
        <v>0.163025210084034</v>
      </c>
      <c r="G246" s="0" t="n">
        <f aca="false">(F246)^2</f>
        <v>0.0265772191229433</v>
      </c>
      <c r="H246" s="0" t="n">
        <f aca="false">ABS(F246)</f>
        <v>0.163025210084034</v>
      </c>
    </row>
    <row r="247" customFormat="false" ht="15" hidden="false" customHeight="false" outlineLevel="0" collapsed="false">
      <c r="A247" s="0" t="s">
        <v>142</v>
      </c>
      <c r="B247" s="0" t="n">
        <v>48.5</v>
      </c>
      <c r="C247" s="0" t="n">
        <v>49.9</v>
      </c>
      <c r="F247" s="0" t="n">
        <f aca="false">(B247-C247)/B247</f>
        <v>-0.0288659793814433</v>
      </c>
      <c r="G247" s="0" t="n">
        <f aca="false">(F247)^2</f>
        <v>0.000833244765649908</v>
      </c>
      <c r="H247" s="0" t="n">
        <f aca="false">ABS(F247)</f>
        <v>0.0288659793814433</v>
      </c>
    </row>
    <row r="248" customFormat="false" ht="15" hidden="false" customHeight="false" outlineLevel="0" collapsed="false">
      <c r="A248" s="0" t="s">
        <v>48</v>
      </c>
      <c r="B248" s="0" t="n">
        <v>50</v>
      </c>
      <c r="C248" s="0" t="n">
        <v>50</v>
      </c>
      <c r="F248" s="0" t="n">
        <f aca="false">(B248-C248)/B248</f>
        <v>0</v>
      </c>
      <c r="G248" s="0" t="n">
        <f aca="false">(F248)^2</f>
        <v>0</v>
      </c>
      <c r="H248" s="0" t="n">
        <f aca="false">ABS(F248)</f>
        <v>0</v>
      </c>
    </row>
    <row r="249" customFormat="false" ht="15" hidden="false" customHeight="false" outlineLevel="0" collapsed="false">
      <c r="A249" s="0" t="s">
        <v>100</v>
      </c>
      <c r="B249" s="0" t="n">
        <v>52</v>
      </c>
      <c r="C249" s="0" t="n">
        <v>50.1</v>
      </c>
      <c r="F249" s="0" t="n">
        <f aca="false">(B249-C249)/B249</f>
        <v>0.0365384615384615</v>
      </c>
      <c r="G249" s="0" t="n">
        <f aca="false">(F249)^2</f>
        <v>0.00133505917159763</v>
      </c>
      <c r="H249" s="0" t="n">
        <f aca="false">ABS(F249)</f>
        <v>0.0365384615384615</v>
      </c>
    </row>
    <row r="250" customFormat="false" ht="15" hidden="false" customHeight="false" outlineLevel="0" collapsed="false">
      <c r="A250" s="0" t="s">
        <v>462</v>
      </c>
      <c r="B250" s="0" t="n">
        <v>48.5</v>
      </c>
      <c r="C250" s="0" t="n">
        <v>50.2</v>
      </c>
      <c r="F250" s="0" t="n">
        <f aca="false">(B250-C250)/B250</f>
        <v>-0.0350515463917526</v>
      </c>
      <c r="G250" s="0" t="n">
        <f aca="false">(F250)^2</f>
        <v>0.00122861090445319</v>
      </c>
      <c r="H250" s="0" t="n">
        <f aca="false">ABS(F250)</f>
        <v>0.0350515463917526</v>
      </c>
    </row>
    <row r="251" customFormat="false" ht="15" hidden="false" customHeight="false" outlineLevel="0" collapsed="false">
      <c r="A251" s="0" t="s">
        <v>164</v>
      </c>
      <c r="B251" s="0" t="n">
        <v>51.4</v>
      </c>
      <c r="C251" s="0" t="n">
        <v>50.4</v>
      </c>
      <c r="F251" s="0" t="n">
        <f aca="false">(B251-C251)/B251</f>
        <v>0.0194552529182879</v>
      </c>
      <c r="G251" s="0" t="n">
        <f aca="false">(F251)^2</f>
        <v>0.000378506866114551</v>
      </c>
      <c r="H251" s="0" t="n">
        <f aca="false">ABS(F251)</f>
        <v>0.0194552529182879</v>
      </c>
    </row>
    <row r="252" customFormat="false" ht="15" hidden="false" customHeight="false" outlineLevel="0" collapsed="false">
      <c r="A252" s="0" t="s">
        <v>60</v>
      </c>
      <c r="B252" s="0" t="n">
        <v>53.4</v>
      </c>
      <c r="C252" s="0" t="n">
        <v>50.7</v>
      </c>
      <c r="F252" s="0" t="n">
        <f aca="false">(B252-C252)/B252</f>
        <v>0.0505617977528089</v>
      </c>
      <c r="G252" s="0" t="n">
        <f aca="false">(F252)^2</f>
        <v>0.00255649539199595</v>
      </c>
      <c r="H252" s="0" t="n">
        <f aca="false">ABS(F252)</f>
        <v>0.0505617977528089</v>
      </c>
    </row>
    <row r="253" customFormat="false" ht="15" hidden="false" customHeight="false" outlineLevel="0" collapsed="false">
      <c r="A253" s="0" t="s">
        <v>548</v>
      </c>
      <c r="B253" s="0" t="n">
        <v>57.3</v>
      </c>
      <c r="C253" s="0" t="n">
        <v>50.7</v>
      </c>
      <c r="F253" s="0" t="n">
        <f aca="false">(B253-C253)/B253</f>
        <v>0.115183246073298</v>
      </c>
      <c r="G253" s="0" t="n">
        <f aca="false">(F253)^2</f>
        <v>0.013267180175982</v>
      </c>
      <c r="H253" s="0" t="n">
        <f aca="false">ABS(F253)</f>
        <v>0.115183246073298</v>
      </c>
    </row>
    <row r="254" customFormat="false" ht="15" hidden="false" customHeight="false" outlineLevel="0" collapsed="false">
      <c r="A254" s="0" t="s">
        <v>237</v>
      </c>
      <c r="B254" s="0" t="n">
        <v>48.5</v>
      </c>
      <c r="C254" s="0" t="n">
        <v>50.8</v>
      </c>
      <c r="D254" s="0" t="n">
        <v>48.5</v>
      </c>
      <c r="E254" s="0" t="n">
        <v>50.8</v>
      </c>
      <c r="F254" s="0" t="n">
        <f aca="false">(B254-C254)/B254</f>
        <v>-0.0474226804123711</v>
      </c>
      <c r="G254" s="0" t="n">
        <f aca="false">(F254)^2</f>
        <v>0.00224891061749388</v>
      </c>
      <c r="H254" s="0" t="n">
        <f aca="false">ABS(F254)</f>
        <v>0.0474226804123711</v>
      </c>
    </row>
    <row r="255" customFormat="false" ht="15" hidden="false" customHeight="false" outlineLevel="0" collapsed="false">
      <c r="A255" s="0" t="s">
        <v>70</v>
      </c>
      <c r="B255" s="0" t="n">
        <v>56</v>
      </c>
      <c r="C255" s="0" t="n">
        <v>50.8</v>
      </c>
      <c r="F255" s="0" t="n">
        <f aca="false">(B255-C255)/B255</f>
        <v>0.0928571428571429</v>
      </c>
      <c r="G255" s="0" t="n">
        <f aca="false">(F255)^2</f>
        <v>0.00862244897959184</v>
      </c>
      <c r="H255" s="0" t="n">
        <f aca="false">ABS(F255)</f>
        <v>0.0928571428571429</v>
      </c>
    </row>
    <row r="256" customFormat="false" ht="15" hidden="false" customHeight="false" outlineLevel="0" collapsed="false">
      <c r="A256" s="0" t="s">
        <v>258</v>
      </c>
      <c r="B256" s="0" t="n">
        <v>43.7</v>
      </c>
      <c r="C256" s="0" t="n">
        <v>50.9</v>
      </c>
      <c r="F256" s="0" t="n">
        <f aca="false">(B256-C256)/B256</f>
        <v>-0.164759725400458</v>
      </c>
      <c r="G256" s="0" t="n">
        <f aca="false">(F256)^2</f>
        <v>0.0271457671140342</v>
      </c>
      <c r="H256" s="0" t="n">
        <f aca="false">ABS(F256)</f>
        <v>0.164759725400458</v>
      </c>
    </row>
    <row r="257" customFormat="false" ht="15" hidden="false" customHeight="false" outlineLevel="0" collapsed="false">
      <c r="A257" s="0" t="s">
        <v>211</v>
      </c>
      <c r="B257" s="0" t="n">
        <v>45.3</v>
      </c>
      <c r="C257" s="0" t="n">
        <v>50.9</v>
      </c>
      <c r="F257" s="0" t="n">
        <f aca="false">(B257-C257)/B257</f>
        <v>-0.123620309050773</v>
      </c>
      <c r="G257" s="0" t="n">
        <f aca="false">(F257)^2</f>
        <v>0.0152819808098085</v>
      </c>
      <c r="H257" s="0" t="n">
        <f aca="false">ABS(F257)</f>
        <v>0.123620309050773</v>
      </c>
    </row>
    <row r="258" customFormat="false" ht="15" hidden="false" customHeight="false" outlineLevel="0" collapsed="false">
      <c r="A258" s="0" t="s">
        <v>367</v>
      </c>
      <c r="B258" s="0" t="n">
        <v>52.6</v>
      </c>
      <c r="C258" s="0" t="n">
        <v>51.2</v>
      </c>
      <c r="F258" s="0" t="n">
        <f aca="false">(B258-C258)/B258</f>
        <v>0.026615969581749</v>
      </c>
      <c r="G258" s="0" t="n">
        <f aca="false">(F258)^2</f>
        <v>0.000708409836776589</v>
      </c>
      <c r="H258" s="0" t="n">
        <f aca="false">ABS(F258)</f>
        <v>0.026615969581749</v>
      </c>
    </row>
    <row r="259" customFormat="false" ht="15" hidden="false" customHeight="false" outlineLevel="0" collapsed="false">
      <c r="A259" s="0" t="s">
        <v>521</v>
      </c>
      <c r="B259" s="0" t="n">
        <v>53.3</v>
      </c>
      <c r="C259" s="0" t="n">
        <v>51.2</v>
      </c>
      <c r="F259" s="0" t="n">
        <f aca="false">(B259-C259)/B259</f>
        <v>0.0393996247654783</v>
      </c>
      <c r="G259" s="0" t="n">
        <f aca="false">(F259)^2</f>
        <v>0.00155233043166049</v>
      </c>
      <c r="H259" s="0" t="n">
        <f aca="false">ABS(F259)</f>
        <v>0.0393996247654783</v>
      </c>
    </row>
    <row r="260" customFormat="false" ht="15" hidden="false" customHeight="false" outlineLevel="0" collapsed="false">
      <c r="A260" s="0" t="s">
        <v>161</v>
      </c>
      <c r="B260" s="0" t="n">
        <v>52.9</v>
      </c>
      <c r="C260" s="0" t="n">
        <v>51.3</v>
      </c>
      <c r="F260" s="0" t="n">
        <f aca="false">(B260-C260)/B260</f>
        <v>0.0302457466918715</v>
      </c>
      <c r="G260" s="0" t="n">
        <f aca="false">(F260)^2</f>
        <v>0.000914805192948855</v>
      </c>
      <c r="H260" s="0" t="n">
        <f aca="false">ABS(F260)</f>
        <v>0.0302457466918715</v>
      </c>
    </row>
    <row r="261" customFormat="false" ht="15" hidden="false" customHeight="false" outlineLevel="0" collapsed="false">
      <c r="A261" s="0" t="s">
        <v>191</v>
      </c>
      <c r="B261" s="0" t="n">
        <v>61.8</v>
      </c>
      <c r="C261" s="0" t="n">
        <v>51.6</v>
      </c>
      <c r="F261" s="0" t="n">
        <f aca="false">(B261-C261)/B261</f>
        <v>0.16504854368932</v>
      </c>
      <c r="G261" s="0" t="n">
        <f aca="false">(F261)^2</f>
        <v>0.0272410217739655</v>
      </c>
      <c r="H261" s="0" t="n">
        <f aca="false">ABS(F261)</f>
        <v>0.16504854368932</v>
      </c>
    </row>
    <row r="262" customFormat="false" ht="15" hidden="false" customHeight="false" outlineLevel="0" collapsed="false">
      <c r="A262" s="0" t="s">
        <v>721</v>
      </c>
      <c r="B262" s="0" t="n">
        <v>49.3</v>
      </c>
      <c r="C262" s="0" t="n">
        <v>51.7</v>
      </c>
      <c r="F262" s="0" t="n">
        <f aca="false">(B262-C262)/B262</f>
        <v>-0.0486815415821502</v>
      </c>
      <c r="G262" s="0" t="n">
        <f aca="false">(F262)^2</f>
        <v>0.00236989249081462</v>
      </c>
      <c r="H262" s="0" t="n">
        <f aca="false">ABS(F262)</f>
        <v>0.0486815415821502</v>
      </c>
    </row>
    <row r="263" customFormat="false" ht="15" hidden="false" customHeight="false" outlineLevel="0" collapsed="false">
      <c r="A263" s="0" t="s">
        <v>89</v>
      </c>
      <c r="B263" s="0" t="n">
        <v>51.7</v>
      </c>
      <c r="C263" s="0" t="n">
        <v>51.8</v>
      </c>
      <c r="F263" s="0" t="n">
        <f aca="false">(B263-C263)/B263</f>
        <v>-0.00193423597678906</v>
      </c>
      <c r="G263" s="0" t="n">
        <f aca="false">(F263)^2</f>
        <v>3.74126881390512E-006</v>
      </c>
      <c r="H263" s="0" t="n">
        <f aca="false">ABS(F263)</f>
        <v>0.00193423597678906</v>
      </c>
    </row>
    <row r="264" customFormat="false" ht="15" hidden="false" customHeight="false" outlineLevel="0" collapsed="false">
      <c r="A264" s="0" t="s">
        <v>837</v>
      </c>
      <c r="B264" s="0" t="n">
        <v>48.3</v>
      </c>
      <c r="C264" s="0" t="n">
        <v>51.9</v>
      </c>
      <c r="F264" s="0" t="n">
        <f aca="false">(B264-C264)/B264</f>
        <v>-0.0745341614906833</v>
      </c>
      <c r="G264" s="0" t="n">
        <f aca="false">(F264)^2</f>
        <v>0.00555534122911925</v>
      </c>
      <c r="H264" s="0" t="n">
        <f aca="false">ABS(F264)</f>
        <v>0.0745341614906833</v>
      </c>
    </row>
    <row r="265" customFormat="false" ht="15" hidden="false" customHeight="false" outlineLevel="0" collapsed="false">
      <c r="A265" s="0" t="s">
        <v>461</v>
      </c>
      <c r="B265" s="0" t="n">
        <v>48.8</v>
      </c>
      <c r="C265" s="0" t="n">
        <v>52</v>
      </c>
      <c r="F265" s="0" t="n">
        <f aca="false">(B265-C265)/B265</f>
        <v>-0.0655737704918033</v>
      </c>
      <c r="G265" s="0" t="n">
        <f aca="false">(F265)^2</f>
        <v>0.0042999193765117</v>
      </c>
      <c r="H265" s="0" t="n">
        <f aca="false">ABS(F265)</f>
        <v>0.0655737704918033</v>
      </c>
    </row>
    <row r="266" customFormat="false" ht="15" hidden="false" customHeight="false" outlineLevel="0" collapsed="false">
      <c r="A266" s="0" t="s">
        <v>186</v>
      </c>
      <c r="B266" s="0" t="n">
        <v>53.9</v>
      </c>
      <c r="C266" s="0" t="n">
        <v>52</v>
      </c>
      <c r="F266" s="0" t="n">
        <f aca="false">(B266-C266)/B266</f>
        <v>0.0352504638218924</v>
      </c>
      <c r="G266" s="0" t="n">
        <f aca="false">(F266)^2</f>
        <v>0.00124259519965854</v>
      </c>
      <c r="H266" s="0" t="n">
        <f aca="false">ABS(F266)</f>
        <v>0.0352504638218924</v>
      </c>
    </row>
    <row r="267" customFormat="false" ht="15" hidden="false" customHeight="false" outlineLevel="0" collapsed="false">
      <c r="A267" s="0" t="s">
        <v>700</v>
      </c>
      <c r="B267" s="0" t="n">
        <v>49.7</v>
      </c>
      <c r="C267" s="0" t="n">
        <v>52.1</v>
      </c>
      <c r="F267" s="0" t="n">
        <f aca="false">(B267-C267)/B267</f>
        <v>-0.0482897384305835</v>
      </c>
      <c r="G267" s="0" t="n">
        <f aca="false">(F267)^2</f>
        <v>0.00233189883769417</v>
      </c>
      <c r="H267" s="0" t="n">
        <f aca="false">ABS(F267)</f>
        <v>0.0482897384305835</v>
      </c>
    </row>
    <row r="268" customFormat="false" ht="15" hidden="false" customHeight="false" outlineLevel="0" collapsed="false">
      <c r="A268" s="0" t="s">
        <v>906</v>
      </c>
      <c r="B268" s="0" t="n">
        <v>54.7</v>
      </c>
      <c r="C268" s="0" t="n">
        <v>52.2</v>
      </c>
      <c r="F268" s="0" t="n">
        <f aca="false">(B268-C268)/B268</f>
        <v>0.0457038391224863</v>
      </c>
      <c r="G268" s="0" t="n">
        <f aca="false">(F268)^2</f>
        <v>0.00208884091053411</v>
      </c>
      <c r="H268" s="0" t="n">
        <f aca="false">ABS(F268)</f>
        <v>0.0457038391224863</v>
      </c>
    </row>
    <row r="269" customFormat="false" ht="15" hidden="false" customHeight="false" outlineLevel="0" collapsed="false">
      <c r="A269" s="0" t="s">
        <v>415</v>
      </c>
      <c r="B269" s="0" t="n">
        <v>58.2</v>
      </c>
      <c r="C269" s="0" t="n">
        <v>52.2</v>
      </c>
      <c r="F269" s="0" t="n">
        <f aca="false">(B269-C269)/B269</f>
        <v>0.103092783505155</v>
      </c>
      <c r="G269" s="0" t="n">
        <f aca="false">(F269)^2</f>
        <v>0.0106281220108407</v>
      </c>
      <c r="H269" s="0" t="n">
        <f aca="false">ABS(F269)</f>
        <v>0.103092783505155</v>
      </c>
    </row>
    <row r="270" customFormat="false" ht="15" hidden="false" customHeight="false" outlineLevel="0" collapsed="false">
      <c r="A270" s="0" t="s">
        <v>297</v>
      </c>
      <c r="B270" s="0" t="n">
        <v>50.2</v>
      </c>
      <c r="C270" s="0" t="n">
        <v>52.6</v>
      </c>
      <c r="F270" s="0" t="n">
        <f aca="false">(B270-C270)/B270</f>
        <v>-0.047808764940239</v>
      </c>
      <c r="G270" s="0" t="n">
        <f aca="false">(F270)^2</f>
        <v>0.00228567800511103</v>
      </c>
      <c r="H270" s="0" t="n">
        <f aca="false">ABS(F270)</f>
        <v>0.047808764940239</v>
      </c>
    </row>
    <row r="271" customFormat="false" ht="15" hidden="false" customHeight="false" outlineLevel="0" collapsed="false">
      <c r="A271" s="0" t="s">
        <v>341</v>
      </c>
      <c r="B271" s="0" t="n">
        <v>54.4</v>
      </c>
      <c r="C271" s="0" t="n">
        <v>52.8</v>
      </c>
      <c r="F271" s="0" t="n">
        <f aca="false">(B271-C271)/B271</f>
        <v>0.0294117647058824</v>
      </c>
      <c r="G271" s="0" t="n">
        <f aca="false">(F271)^2</f>
        <v>0.000865051903114189</v>
      </c>
      <c r="H271" s="0" t="n">
        <f aca="false">ABS(F271)</f>
        <v>0.0294117647058824</v>
      </c>
    </row>
    <row r="272" customFormat="false" ht="15" hidden="false" customHeight="false" outlineLevel="0" collapsed="false">
      <c r="A272" s="0" t="s">
        <v>413</v>
      </c>
      <c r="B272" s="0" t="n">
        <v>44.7</v>
      </c>
      <c r="C272" s="0" t="n">
        <v>52.9</v>
      </c>
      <c r="F272" s="0" t="n">
        <f aca="false">(B272-C272)/B272</f>
        <v>-0.183445190156599</v>
      </c>
      <c r="G272" s="0" t="n">
        <f aca="false">(F272)^2</f>
        <v>0.0336521377915909</v>
      </c>
      <c r="H272" s="0" t="n">
        <f aca="false">ABS(F272)</f>
        <v>0.183445190156599</v>
      </c>
    </row>
    <row r="273" customFormat="false" ht="15" hidden="false" customHeight="false" outlineLevel="0" collapsed="false">
      <c r="A273" s="0" t="s">
        <v>934</v>
      </c>
      <c r="B273" s="0" t="n">
        <v>48.9</v>
      </c>
      <c r="C273" s="0" t="n">
        <v>52.9</v>
      </c>
      <c r="F273" s="0" t="n">
        <f aca="false">(B273-C273)/B273</f>
        <v>-0.081799591002045</v>
      </c>
      <c r="G273" s="0" t="n">
        <f aca="false">(F273)^2</f>
        <v>0.00669117308810184</v>
      </c>
      <c r="H273" s="0" t="n">
        <f aca="false">ABS(F273)</f>
        <v>0.081799591002045</v>
      </c>
    </row>
    <row r="274" customFormat="false" ht="15" hidden="false" customHeight="false" outlineLevel="0" collapsed="false">
      <c r="A274" s="0" t="s">
        <v>143</v>
      </c>
      <c r="B274" s="0" t="n">
        <v>60</v>
      </c>
      <c r="C274" s="0" t="n">
        <v>53</v>
      </c>
      <c r="F274" s="0" t="n">
        <f aca="false">(B274-C274)/B274</f>
        <v>0.116666666666667</v>
      </c>
      <c r="G274" s="0" t="n">
        <f aca="false">(F274)^2</f>
        <v>0.0136111111111111</v>
      </c>
      <c r="H274" s="0" t="n">
        <f aca="false">ABS(F274)</f>
        <v>0.116666666666667</v>
      </c>
    </row>
    <row r="275" customFormat="false" ht="15" hidden="false" customHeight="false" outlineLevel="0" collapsed="false">
      <c r="A275" s="0" t="s">
        <v>199</v>
      </c>
      <c r="B275" s="0" t="n">
        <v>57.7</v>
      </c>
      <c r="C275" s="0" t="n">
        <v>53.1</v>
      </c>
      <c r="F275" s="0" t="n">
        <f aca="false">(B275-C275)/B275</f>
        <v>0.0797227036395148</v>
      </c>
      <c r="G275" s="0" t="n">
        <f aca="false">(F275)^2</f>
        <v>0.0063557094755939</v>
      </c>
      <c r="H275" s="0" t="n">
        <f aca="false">ABS(F275)</f>
        <v>0.0797227036395148</v>
      </c>
    </row>
    <row r="276" customFormat="false" ht="15" hidden="false" customHeight="false" outlineLevel="0" collapsed="false">
      <c r="A276" s="0" t="s">
        <v>188</v>
      </c>
      <c r="B276" s="0" t="n">
        <v>54.9</v>
      </c>
      <c r="C276" s="0" t="n">
        <v>53.3</v>
      </c>
      <c r="F276" s="0" t="n">
        <f aca="false">(B276-C276)/B276</f>
        <v>0.029143897996357</v>
      </c>
      <c r="G276" s="0" t="n">
        <f aca="false">(F276)^2</f>
        <v>0.000849366790422064</v>
      </c>
      <c r="H276" s="0" t="n">
        <f aca="false">ABS(F276)</f>
        <v>0.029143897996357</v>
      </c>
    </row>
    <row r="277" customFormat="false" ht="15" hidden="false" customHeight="false" outlineLevel="0" collapsed="false">
      <c r="A277" s="0" t="s">
        <v>130</v>
      </c>
      <c r="B277" s="0" t="n">
        <v>45</v>
      </c>
      <c r="C277" s="0" t="n">
        <v>53.6</v>
      </c>
      <c r="F277" s="0" t="n">
        <f aca="false">(B277-C277)/B277</f>
        <v>-0.191111111111111</v>
      </c>
      <c r="G277" s="0" t="n">
        <f aca="false">(F277)^2</f>
        <v>0.0365234567901235</v>
      </c>
      <c r="H277" s="0" t="n">
        <f aca="false">ABS(F277)</f>
        <v>0.191111111111111</v>
      </c>
    </row>
    <row r="278" customFormat="false" ht="15" hidden="false" customHeight="false" outlineLevel="0" collapsed="false">
      <c r="A278" s="0" t="s">
        <v>179</v>
      </c>
      <c r="B278" s="0" t="n">
        <v>54.7</v>
      </c>
      <c r="C278" s="0" t="n">
        <v>53.8</v>
      </c>
      <c r="F278" s="0" t="n">
        <f aca="false">(B278-C278)/B278</f>
        <v>0.0164533820840952</v>
      </c>
      <c r="G278" s="0" t="n">
        <f aca="false">(F278)^2</f>
        <v>0.000270713782005224</v>
      </c>
      <c r="H278" s="0" t="n">
        <f aca="false">ABS(F278)</f>
        <v>0.0164533820840952</v>
      </c>
    </row>
    <row r="279" customFormat="false" ht="15" hidden="false" customHeight="false" outlineLevel="0" collapsed="false">
      <c r="A279" s="0" t="s">
        <v>68</v>
      </c>
      <c r="B279" s="0" t="n">
        <v>58.2</v>
      </c>
      <c r="C279" s="0" t="n">
        <v>54.1</v>
      </c>
      <c r="F279" s="0" t="n">
        <f aca="false">(B279-C279)/B279</f>
        <v>0.070446735395189</v>
      </c>
      <c r="G279" s="0" t="n">
        <f aca="false">(F279)^2</f>
        <v>0.00496274252783978</v>
      </c>
      <c r="H279" s="0" t="n">
        <f aca="false">ABS(F279)</f>
        <v>0.070446735395189</v>
      </c>
    </row>
    <row r="280" customFormat="false" ht="15" hidden="false" customHeight="false" outlineLevel="0" collapsed="false">
      <c r="A280" s="0" t="s">
        <v>69</v>
      </c>
      <c r="B280" s="0" t="n">
        <v>56.4</v>
      </c>
      <c r="C280" s="0" t="n">
        <v>54.2</v>
      </c>
      <c r="F280" s="0" t="n">
        <f aca="false">(B280-C280)/B280</f>
        <v>0.0390070921985815</v>
      </c>
      <c r="G280" s="0" t="n">
        <f aca="false">(F280)^2</f>
        <v>0.00152155324178864</v>
      </c>
      <c r="H280" s="0" t="n">
        <f aca="false">ABS(F280)</f>
        <v>0.0390070921985815</v>
      </c>
    </row>
    <row r="281" customFormat="false" ht="15" hidden="false" customHeight="false" outlineLevel="0" collapsed="false">
      <c r="A281" s="0" t="s">
        <v>127</v>
      </c>
      <c r="B281" s="0" t="n">
        <v>59.3</v>
      </c>
      <c r="C281" s="0" t="n">
        <v>54.5</v>
      </c>
      <c r="F281" s="0" t="n">
        <f aca="false">(B281-C281)/B281</f>
        <v>0.0809443507588532</v>
      </c>
      <c r="G281" s="0" t="n">
        <f aca="false">(F281)^2</f>
        <v>0.00655198791977227</v>
      </c>
      <c r="H281" s="0" t="n">
        <f aca="false">ABS(F281)</f>
        <v>0.0809443507588532</v>
      </c>
    </row>
    <row r="282" customFormat="false" ht="15" hidden="false" customHeight="false" outlineLevel="0" collapsed="false">
      <c r="A282" s="0" t="s">
        <v>170</v>
      </c>
      <c r="B282" s="0" t="n">
        <v>37.8</v>
      </c>
      <c r="C282" s="0" t="n">
        <v>54.6</v>
      </c>
      <c r="F282" s="0" t="n">
        <f aca="false">(B282-C282)/B282</f>
        <v>-0.444444444444445</v>
      </c>
      <c r="G282" s="0" t="n">
        <f aca="false">(F282)^2</f>
        <v>0.197530864197531</v>
      </c>
      <c r="H282" s="0" t="n">
        <f aca="false">ABS(F282)</f>
        <v>0.444444444444445</v>
      </c>
    </row>
    <row r="283" customFormat="false" ht="15" hidden="false" customHeight="false" outlineLevel="0" collapsed="false">
      <c r="A283" s="0" t="s">
        <v>205</v>
      </c>
      <c r="B283" s="0" t="n">
        <v>73</v>
      </c>
      <c r="C283" s="0" t="n">
        <v>54.7</v>
      </c>
      <c r="F283" s="0" t="n">
        <f aca="false">(B283-C283)/B283</f>
        <v>0.250684931506849</v>
      </c>
      <c r="G283" s="0" t="n">
        <f aca="false">(F283)^2</f>
        <v>0.0628429348845937</v>
      </c>
      <c r="H283" s="0" t="n">
        <f aca="false">ABS(F283)</f>
        <v>0.250684931506849</v>
      </c>
    </row>
    <row r="284" customFormat="false" ht="15" hidden="false" customHeight="false" outlineLevel="0" collapsed="false">
      <c r="A284" s="0" t="s">
        <v>220</v>
      </c>
      <c r="B284" s="0" t="n">
        <v>59.3</v>
      </c>
      <c r="C284" s="0" t="n">
        <v>54.9</v>
      </c>
      <c r="F284" s="0" t="n">
        <f aca="false">(B284-C284)/B284</f>
        <v>0.0741989881956155</v>
      </c>
      <c r="G284" s="0" t="n">
        <f aca="false">(F284)^2</f>
        <v>0.00550548984925309</v>
      </c>
      <c r="H284" s="0" t="n">
        <f aca="false">ABS(F284)</f>
        <v>0.0741989881956155</v>
      </c>
    </row>
    <row r="285" customFormat="false" ht="15" hidden="false" customHeight="false" outlineLevel="0" collapsed="false">
      <c r="A285" s="0" t="s">
        <v>84</v>
      </c>
      <c r="B285" s="0" t="n">
        <v>49.3</v>
      </c>
      <c r="C285" s="0" t="n">
        <v>55.1</v>
      </c>
      <c r="F285" s="0" t="n">
        <f aca="false">(B285-C285)/B285</f>
        <v>-0.11764705882353</v>
      </c>
      <c r="G285" s="0" t="n">
        <f aca="false">(F285)^2</f>
        <v>0.013840830449827</v>
      </c>
      <c r="H285" s="0" t="n">
        <f aca="false">ABS(F285)</f>
        <v>0.11764705882353</v>
      </c>
    </row>
    <row r="286" customFormat="false" ht="15" hidden="false" customHeight="false" outlineLevel="0" collapsed="false">
      <c r="A286" s="0" t="s">
        <v>141</v>
      </c>
      <c r="B286" s="0" t="n">
        <v>48</v>
      </c>
      <c r="C286" s="0" t="n">
        <v>55.2</v>
      </c>
      <c r="F286" s="0" t="n">
        <f aca="false">(B286-C286)/B286</f>
        <v>-0.15</v>
      </c>
      <c r="G286" s="0" t="n">
        <f aca="false">(F286)^2</f>
        <v>0.0225</v>
      </c>
      <c r="H286" s="0" t="n">
        <f aca="false">ABS(F286)</f>
        <v>0.15</v>
      </c>
    </row>
    <row r="287" customFormat="false" ht="15" hidden="false" customHeight="false" outlineLevel="0" collapsed="false">
      <c r="A287" s="0" t="s">
        <v>981</v>
      </c>
      <c r="B287" s="0" t="n">
        <v>61.4</v>
      </c>
      <c r="C287" s="0" t="n">
        <v>55.2</v>
      </c>
      <c r="F287" s="0" t="n">
        <f aca="false">(B287-C287)/B287</f>
        <v>0.100977198697068</v>
      </c>
      <c r="G287" s="0" t="n">
        <f aca="false">(F287)^2</f>
        <v>0.0101963946567072</v>
      </c>
      <c r="H287" s="0" t="n">
        <f aca="false">ABS(F287)</f>
        <v>0.100977198697068</v>
      </c>
    </row>
    <row r="288" customFormat="false" ht="15" hidden="false" customHeight="false" outlineLevel="0" collapsed="false">
      <c r="A288" s="0" t="s">
        <v>147</v>
      </c>
      <c r="B288" s="0" t="n">
        <v>33.7</v>
      </c>
      <c r="C288" s="0" t="n">
        <v>55.3</v>
      </c>
      <c r="F288" s="0" t="n">
        <f aca="false">(B288-C288)/B288</f>
        <v>-0.640949554896142</v>
      </c>
      <c r="G288" s="0" t="n">
        <f aca="false">(F288)^2</f>
        <v>0.410816331921563</v>
      </c>
      <c r="H288" s="0" t="n">
        <f aca="false">ABS(F288)</f>
        <v>0.640949554896142</v>
      </c>
    </row>
    <row r="289" customFormat="false" ht="15" hidden="false" customHeight="false" outlineLevel="0" collapsed="false">
      <c r="A289" s="0" t="s">
        <v>80</v>
      </c>
      <c r="B289" s="0" t="n">
        <v>57.6</v>
      </c>
      <c r="C289" s="0" t="n">
        <v>55.5</v>
      </c>
      <c r="F289" s="0" t="n">
        <f aca="false">(B289-C289)/B289</f>
        <v>0.0364583333333334</v>
      </c>
      <c r="G289" s="0" t="n">
        <f aca="false">(F289)^2</f>
        <v>0.00132921006944445</v>
      </c>
      <c r="H289" s="0" t="n">
        <f aca="false">ABS(F289)</f>
        <v>0.0364583333333334</v>
      </c>
    </row>
    <row r="290" customFormat="false" ht="15" hidden="false" customHeight="false" outlineLevel="0" collapsed="false">
      <c r="A290" s="0" t="s">
        <v>35</v>
      </c>
      <c r="B290" s="0" t="n">
        <v>61.7</v>
      </c>
      <c r="C290" s="0" t="n">
        <v>55.5</v>
      </c>
      <c r="F290" s="0" t="n">
        <f aca="false">(B290-C290)/B290</f>
        <v>0.100486223662885</v>
      </c>
      <c r="G290" s="0" t="n">
        <f aca="false">(F290)^2</f>
        <v>0.0100974811460273</v>
      </c>
      <c r="H290" s="0" t="n">
        <f aca="false">ABS(F290)</f>
        <v>0.100486223662885</v>
      </c>
    </row>
    <row r="291" customFormat="false" ht="15" hidden="false" customHeight="false" outlineLevel="0" collapsed="false">
      <c r="A291" s="0" t="s">
        <v>217</v>
      </c>
      <c r="B291" s="0" t="n">
        <v>56.1</v>
      </c>
      <c r="C291" s="0" t="n">
        <v>55.8</v>
      </c>
      <c r="F291" s="0" t="n">
        <f aca="false">(B291-C291)/B291</f>
        <v>0.00534759358288778</v>
      </c>
      <c r="G291" s="0" t="n">
        <f aca="false">(F291)^2</f>
        <v>2.85967571277425E-005</v>
      </c>
      <c r="H291" s="0" t="n">
        <f aca="false">ABS(F291)</f>
        <v>0.00534759358288778</v>
      </c>
    </row>
    <row r="292" customFormat="false" ht="15" hidden="false" customHeight="false" outlineLevel="0" collapsed="false">
      <c r="A292" s="0" t="s">
        <v>641</v>
      </c>
      <c r="B292" s="0" t="n">
        <v>55.3</v>
      </c>
      <c r="C292" s="0" t="n">
        <v>55.9</v>
      </c>
      <c r="F292" s="0" t="n">
        <f aca="false">(B292-C292)/B292</f>
        <v>-0.0108499095840868</v>
      </c>
      <c r="G292" s="0" t="n">
        <f aca="false">(F292)^2</f>
        <v>0.000117720537982859</v>
      </c>
      <c r="H292" s="0" t="n">
        <f aca="false">ABS(F292)</f>
        <v>0.0108499095840868</v>
      </c>
    </row>
    <row r="293" customFormat="false" ht="15" hidden="false" customHeight="false" outlineLevel="0" collapsed="false">
      <c r="A293" s="0" t="s">
        <v>103</v>
      </c>
      <c r="B293" s="0" t="n">
        <v>56.2</v>
      </c>
      <c r="C293" s="0" t="n">
        <v>56</v>
      </c>
      <c r="F293" s="0" t="n">
        <f aca="false">(B293-C293)/B293</f>
        <v>0.00355871886121001</v>
      </c>
      <c r="G293" s="0" t="n">
        <f aca="false">(F293)^2</f>
        <v>1.26644799331319E-005</v>
      </c>
      <c r="H293" s="0" t="n">
        <f aca="false">ABS(F293)</f>
        <v>0.00355871886121001</v>
      </c>
    </row>
    <row r="294" customFormat="false" ht="15" hidden="false" customHeight="false" outlineLevel="0" collapsed="false">
      <c r="A294" s="0" t="s">
        <v>53</v>
      </c>
      <c r="B294" s="0" t="n">
        <v>60.3</v>
      </c>
      <c r="C294" s="0" t="n">
        <v>56.4</v>
      </c>
      <c r="F294" s="0" t="n">
        <f aca="false">(B294-C294)/B294</f>
        <v>0.0646766169154229</v>
      </c>
      <c r="G294" s="0" t="n">
        <f aca="false">(F294)^2</f>
        <v>0.00418306477562436</v>
      </c>
      <c r="H294" s="0" t="n">
        <f aca="false">ABS(F294)</f>
        <v>0.0646766169154229</v>
      </c>
    </row>
    <row r="295" customFormat="false" ht="15" hidden="false" customHeight="false" outlineLevel="0" collapsed="false">
      <c r="A295" s="0" t="s">
        <v>57</v>
      </c>
      <c r="B295" s="0" t="n">
        <v>62.7</v>
      </c>
      <c r="C295" s="0" t="n">
        <v>56.4</v>
      </c>
      <c r="F295" s="0" t="n">
        <f aca="false">(B295-C295)/B295</f>
        <v>0.100478468899522</v>
      </c>
      <c r="G295" s="0" t="n">
        <f aca="false">(F295)^2</f>
        <v>0.0100959227123921</v>
      </c>
      <c r="H295" s="0" t="n">
        <f aca="false">ABS(F295)</f>
        <v>0.100478468899522</v>
      </c>
    </row>
    <row r="296" customFormat="false" ht="15" hidden="false" customHeight="false" outlineLevel="0" collapsed="false">
      <c r="A296" s="0" t="s">
        <v>114</v>
      </c>
      <c r="B296" s="0" t="n">
        <v>59.5</v>
      </c>
      <c r="C296" s="0" t="n">
        <v>56.5</v>
      </c>
      <c r="F296" s="0" t="n">
        <f aca="false">(B296-C296)/B296</f>
        <v>0.0504201680672269</v>
      </c>
      <c r="G296" s="0" t="n">
        <f aca="false">(F296)^2</f>
        <v>0.00254219334792741</v>
      </c>
      <c r="H296" s="0" t="n">
        <f aca="false">ABS(F296)</f>
        <v>0.0504201680672269</v>
      </c>
    </row>
    <row r="297" customFormat="false" ht="15" hidden="false" customHeight="false" outlineLevel="0" collapsed="false">
      <c r="A297" s="0" t="s">
        <v>476</v>
      </c>
      <c r="B297" s="0" t="n">
        <v>42.3</v>
      </c>
      <c r="C297" s="0" t="n">
        <v>56.7</v>
      </c>
      <c r="F297" s="0" t="n">
        <f aca="false">(B297-C297)/B297</f>
        <v>-0.340425531914894</v>
      </c>
      <c r="G297" s="0" t="n">
        <f aca="false">(F297)^2</f>
        <v>0.115889542779538</v>
      </c>
      <c r="H297" s="0" t="n">
        <f aca="false">ABS(F297)</f>
        <v>0.340425531914894</v>
      </c>
    </row>
    <row r="298" customFormat="false" ht="15" hidden="false" customHeight="false" outlineLevel="0" collapsed="false">
      <c r="A298" s="0" t="s">
        <v>135</v>
      </c>
      <c r="B298" s="0" t="n">
        <v>50.8</v>
      </c>
      <c r="C298" s="0" t="n">
        <v>56.7</v>
      </c>
      <c r="F298" s="0" t="n">
        <f aca="false">(B298-C298)/B298</f>
        <v>-0.116141732283465</v>
      </c>
      <c r="G298" s="0" t="n">
        <f aca="false">(F298)^2</f>
        <v>0.013488901977804</v>
      </c>
      <c r="H298" s="0" t="n">
        <f aca="false">ABS(F298)</f>
        <v>0.116141732283465</v>
      </c>
    </row>
    <row r="299" customFormat="false" ht="15" hidden="false" customHeight="false" outlineLevel="0" collapsed="false">
      <c r="A299" s="0" t="s">
        <v>359</v>
      </c>
      <c r="B299" s="0" t="n">
        <v>49.4</v>
      </c>
      <c r="C299" s="0" t="n">
        <v>56.8</v>
      </c>
      <c r="F299" s="0" t="n">
        <f aca="false">(B299-C299)/B299</f>
        <v>-0.149797570850202</v>
      </c>
      <c r="G299" s="0" t="n">
        <f aca="false">(F299)^2</f>
        <v>0.0224393122326214</v>
      </c>
      <c r="H299" s="0" t="n">
        <f aca="false">ABS(F299)</f>
        <v>0.149797570850202</v>
      </c>
    </row>
    <row r="300" customFormat="false" ht="15" hidden="false" customHeight="false" outlineLevel="0" collapsed="false">
      <c r="A300" s="0" t="s">
        <v>232</v>
      </c>
      <c r="B300" s="0" t="n">
        <v>54.8</v>
      </c>
      <c r="C300" s="0" t="n">
        <v>56.8</v>
      </c>
      <c r="F300" s="0" t="n">
        <f aca="false">(B300-C300)/B300</f>
        <v>-0.0364963503649635</v>
      </c>
      <c r="G300" s="0" t="n">
        <f aca="false">(F300)^2</f>
        <v>0.00133198358996217</v>
      </c>
      <c r="H300" s="0" t="n">
        <f aca="false">ABS(F300)</f>
        <v>0.0364963503649635</v>
      </c>
    </row>
    <row r="301" customFormat="false" ht="15" hidden="false" customHeight="false" outlineLevel="0" collapsed="false">
      <c r="A301" s="0" t="s">
        <v>175</v>
      </c>
      <c r="B301" s="0" t="n">
        <v>61.1</v>
      </c>
      <c r="C301" s="0" t="n">
        <v>56.9</v>
      </c>
      <c r="F301" s="0" t="n">
        <f aca="false">(B301-C301)/B301</f>
        <v>0.0687397708674305</v>
      </c>
      <c r="G301" s="0" t="n">
        <f aca="false">(F301)^2</f>
        <v>0.00472515609890684</v>
      </c>
      <c r="H301" s="0" t="n">
        <f aca="false">ABS(F301)</f>
        <v>0.0687397708674305</v>
      </c>
    </row>
    <row r="302" customFormat="false" ht="15" hidden="false" customHeight="false" outlineLevel="0" collapsed="false">
      <c r="A302" s="0" t="s">
        <v>177</v>
      </c>
      <c r="B302" s="0" t="n">
        <v>83.1</v>
      </c>
      <c r="C302" s="0" t="n">
        <v>57</v>
      </c>
      <c r="F302" s="0" t="n">
        <f aca="false">(B302-C302)/B302</f>
        <v>0.314079422382671</v>
      </c>
      <c r="G302" s="0" t="n">
        <f aca="false">(F302)^2</f>
        <v>0.0986458835642325</v>
      </c>
      <c r="H302" s="0" t="n">
        <f aca="false">ABS(F302)</f>
        <v>0.314079422382671</v>
      </c>
    </row>
    <row r="303" customFormat="false" ht="15" hidden="false" customHeight="false" outlineLevel="0" collapsed="false">
      <c r="A303" s="0" t="s">
        <v>185</v>
      </c>
      <c r="B303" s="0" t="n">
        <v>52.8</v>
      </c>
      <c r="C303" s="0" t="n">
        <v>57.2</v>
      </c>
      <c r="F303" s="0" t="n">
        <f aca="false">(B303-C303)/B303</f>
        <v>-0.0833333333333334</v>
      </c>
      <c r="G303" s="0" t="n">
        <f aca="false">(F303)^2</f>
        <v>0.00694444444444446</v>
      </c>
      <c r="H303" s="0" t="n">
        <f aca="false">ABS(F303)</f>
        <v>0.0833333333333334</v>
      </c>
    </row>
    <row r="304" customFormat="false" ht="15" hidden="false" customHeight="false" outlineLevel="0" collapsed="false">
      <c r="A304" s="0" t="s">
        <v>695</v>
      </c>
      <c r="B304" s="0" t="n">
        <v>40.6</v>
      </c>
      <c r="C304" s="0" t="n">
        <v>58</v>
      </c>
      <c r="F304" s="0" t="n">
        <f aca="false">(B304-C304)/B304</f>
        <v>-0.428571428571429</v>
      </c>
      <c r="G304" s="0" t="n">
        <f aca="false">(F304)^2</f>
        <v>0.183673469387755</v>
      </c>
      <c r="H304" s="0" t="n">
        <f aca="false">ABS(F304)</f>
        <v>0.428571428571429</v>
      </c>
    </row>
    <row r="305" customFormat="false" ht="15" hidden="false" customHeight="false" outlineLevel="0" collapsed="false">
      <c r="A305" s="0" t="s">
        <v>108</v>
      </c>
      <c r="B305" s="0" t="n">
        <v>63.6</v>
      </c>
      <c r="C305" s="0" t="n">
        <v>58</v>
      </c>
      <c r="F305" s="0" t="n">
        <f aca="false">(B305-C305)/B305</f>
        <v>0.0880503144654088</v>
      </c>
      <c r="G305" s="0" t="n">
        <f aca="false">(F305)^2</f>
        <v>0.00775285787745738</v>
      </c>
      <c r="H305" s="0" t="n">
        <f aca="false">ABS(F305)</f>
        <v>0.0880503144654088</v>
      </c>
    </row>
    <row r="306" customFormat="false" ht="15" hidden="false" customHeight="false" outlineLevel="0" collapsed="false">
      <c r="A306" s="0" t="s">
        <v>608</v>
      </c>
      <c r="B306" s="0" t="n">
        <v>65.2</v>
      </c>
      <c r="C306" s="0" t="n">
        <v>58.3</v>
      </c>
      <c r="F306" s="0" t="n">
        <f aca="false">(B306-C306)/B306</f>
        <v>0.105828220858896</v>
      </c>
      <c r="G306" s="0" t="n">
        <f aca="false">(F306)^2</f>
        <v>0.0111996123301592</v>
      </c>
      <c r="H306" s="0" t="n">
        <f aca="false">ABS(F306)</f>
        <v>0.105828220858896</v>
      </c>
    </row>
    <row r="307" customFormat="false" ht="15" hidden="false" customHeight="false" outlineLevel="0" collapsed="false">
      <c r="A307" s="0" t="s">
        <v>181</v>
      </c>
      <c r="B307" s="0" t="n">
        <v>60</v>
      </c>
      <c r="C307" s="0" t="n">
        <v>58.6</v>
      </c>
      <c r="F307" s="0" t="n">
        <f aca="false">(B307-C307)/B307</f>
        <v>0.0233333333333333</v>
      </c>
      <c r="G307" s="0" t="n">
        <f aca="false">(F307)^2</f>
        <v>0.000544444444444443</v>
      </c>
      <c r="H307" s="0" t="n">
        <f aca="false">ABS(F307)</f>
        <v>0.0233333333333333</v>
      </c>
    </row>
    <row r="308" customFormat="false" ht="15" hidden="false" customHeight="false" outlineLevel="0" collapsed="false">
      <c r="A308" s="0" t="s">
        <v>333</v>
      </c>
      <c r="B308" s="0" t="n">
        <v>70.3</v>
      </c>
      <c r="C308" s="0" t="n">
        <v>58.6</v>
      </c>
      <c r="F308" s="0" t="n">
        <f aca="false">(B308-C308)/B308</f>
        <v>0.166429587482219</v>
      </c>
      <c r="G308" s="0" t="n">
        <f aca="false">(F308)^2</f>
        <v>0.0276988075895016</v>
      </c>
      <c r="H308" s="0" t="n">
        <f aca="false">ABS(F308)</f>
        <v>0.166429587482219</v>
      </c>
    </row>
    <row r="309" customFormat="false" ht="15" hidden="false" customHeight="false" outlineLevel="0" collapsed="false">
      <c r="A309" s="0" t="s">
        <v>998</v>
      </c>
      <c r="B309" s="0" t="n">
        <v>47.1</v>
      </c>
      <c r="C309" s="0" t="n">
        <v>58.9</v>
      </c>
      <c r="F309" s="0" t="n">
        <f aca="false">(B309-C309)/B309</f>
        <v>-0.250530785562633</v>
      </c>
      <c r="G309" s="0" t="n">
        <f aca="false">(F309)^2</f>
        <v>0.0627656745146298</v>
      </c>
      <c r="H309" s="0" t="n">
        <f aca="false">ABS(F309)</f>
        <v>0.250530785562633</v>
      </c>
    </row>
    <row r="310" customFormat="false" ht="15" hidden="false" customHeight="false" outlineLevel="0" collapsed="false">
      <c r="A310" s="0" t="s">
        <v>159</v>
      </c>
      <c r="B310" s="0" t="n">
        <v>56.1</v>
      </c>
      <c r="C310" s="0" t="n">
        <v>59</v>
      </c>
      <c r="F310" s="0" t="n">
        <f aca="false">(B310-C310)/B310</f>
        <v>-0.0516934046345811</v>
      </c>
      <c r="G310" s="0" t="n">
        <f aca="false">(F310)^2</f>
        <v>0.00267220808271453</v>
      </c>
      <c r="H310" s="0" t="n">
        <f aca="false">ABS(F310)</f>
        <v>0.0516934046345811</v>
      </c>
    </row>
    <row r="311" customFormat="false" ht="15" hidden="false" customHeight="false" outlineLevel="0" collapsed="false">
      <c r="A311" s="0" t="s">
        <v>236</v>
      </c>
      <c r="B311" s="0" t="n">
        <v>56.2</v>
      </c>
      <c r="C311" s="0" t="n">
        <v>59.4</v>
      </c>
      <c r="F311" s="0" t="n">
        <f aca="false">(B311-C311)/B311</f>
        <v>-0.0569395017793594</v>
      </c>
      <c r="G311" s="0" t="n">
        <f aca="false">(F311)^2</f>
        <v>0.00324210686288167</v>
      </c>
      <c r="H311" s="0" t="n">
        <f aca="false">ABS(F311)</f>
        <v>0.0569395017793594</v>
      </c>
    </row>
    <row r="312" customFormat="false" ht="15" hidden="false" customHeight="false" outlineLevel="0" collapsed="false">
      <c r="A312" s="0" t="s">
        <v>432</v>
      </c>
      <c r="B312" s="0" t="n">
        <v>54.9</v>
      </c>
      <c r="C312" s="0" t="n">
        <v>59.5</v>
      </c>
      <c r="F312" s="0" t="n">
        <f aca="false">(B312-C312)/B312</f>
        <v>-0.0837887067395264</v>
      </c>
      <c r="G312" s="0" t="n">
        <f aca="false">(F312)^2</f>
        <v>0.00702054737708236</v>
      </c>
      <c r="H312" s="0" t="n">
        <f aca="false">ABS(F312)</f>
        <v>0.0837887067395264</v>
      </c>
    </row>
    <row r="313" customFormat="false" ht="15" hidden="false" customHeight="false" outlineLevel="0" collapsed="false">
      <c r="A313" s="0" t="s">
        <v>507</v>
      </c>
      <c r="B313" s="0" t="n">
        <v>62.3</v>
      </c>
      <c r="C313" s="0" t="n">
        <v>59.5</v>
      </c>
      <c r="D313" s="0" t="n">
        <v>62.3</v>
      </c>
      <c r="E313" s="0" t="n">
        <v>59.5</v>
      </c>
      <c r="F313" s="0" t="n">
        <f aca="false">(B313-C313)/B313</f>
        <v>0.0449438202247191</v>
      </c>
      <c r="G313" s="0" t="n">
        <f aca="false">(F313)^2</f>
        <v>0.00201994697639187</v>
      </c>
      <c r="H313" s="0" t="n">
        <f aca="false">ABS(F313)</f>
        <v>0.0449438202247191</v>
      </c>
    </row>
    <row r="314" customFormat="false" ht="15" hidden="false" customHeight="false" outlineLevel="0" collapsed="false">
      <c r="A314" s="0" t="s">
        <v>178</v>
      </c>
      <c r="B314" s="0" t="n">
        <v>62.5</v>
      </c>
      <c r="C314" s="0" t="n">
        <v>59.5</v>
      </c>
      <c r="F314" s="0" t="n">
        <f aca="false">(B314-C314)/B314</f>
        <v>0.048</v>
      </c>
      <c r="G314" s="0" t="n">
        <f aca="false">(F314)^2</f>
        <v>0.002304</v>
      </c>
      <c r="H314" s="0" t="n">
        <f aca="false">ABS(F314)</f>
        <v>0.048</v>
      </c>
    </row>
    <row r="315" customFormat="false" ht="15" hidden="false" customHeight="false" outlineLevel="0" collapsed="false">
      <c r="A315" s="0" t="s">
        <v>195</v>
      </c>
      <c r="B315" s="0" t="n">
        <v>53.3</v>
      </c>
      <c r="C315" s="0" t="n">
        <v>59.7</v>
      </c>
      <c r="F315" s="0" t="n">
        <f aca="false">(B315-C315)/B315</f>
        <v>-0.120075046904315</v>
      </c>
      <c r="G315" s="0" t="n">
        <f aca="false">(F315)^2</f>
        <v>0.0144180168890735</v>
      </c>
      <c r="H315" s="0" t="n">
        <f aca="false">ABS(F315)</f>
        <v>0.120075046904315</v>
      </c>
    </row>
    <row r="316" customFormat="false" ht="15" hidden="false" customHeight="false" outlineLevel="0" collapsed="false">
      <c r="A316" s="0" t="s">
        <v>105</v>
      </c>
      <c r="B316" s="0" t="n">
        <v>63.1</v>
      </c>
      <c r="C316" s="0" t="n">
        <v>59.8</v>
      </c>
      <c r="F316" s="0" t="n">
        <f aca="false">(B316-C316)/B316</f>
        <v>0.05229793977813</v>
      </c>
      <c r="G316" s="0" t="n">
        <f aca="false">(F316)^2</f>
        <v>0.00273507450503691</v>
      </c>
      <c r="H316" s="0" t="n">
        <f aca="false">ABS(F316)</f>
        <v>0.05229793977813</v>
      </c>
    </row>
    <row r="317" customFormat="false" ht="15" hidden="false" customHeight="false" outlineLevel="0" collapsed="false">
      <c r="A317" s="0" t="s">
        <v>296</v>
      </c>
      <c r="B317" s="0" t="n">
        <v>64.4</v>
      </c>
      <c r="C317" s="0" t="n">
        <v>60</v>
      </c>
      <c r="F317" s="0" t="n">
        <f aca="false">(B317-C317)/B317</f>
        <v>0.0683229813664597</v>
      </c>
      <c r="G317" s="0" t="n">
        <f aca="false">(F317)^2</f>
        <v>0.0046680297828016</v>
      </c>
      <c r="H317" s="0" t="n">
        <f aca="false">ABS(F317)</f>
        <v>0.0683229813664597</v>
      </c>
    </row>
    <row r="318" customFormat="false" ht="15" hidden="false" customHeight="false" outlineLevel="0" collapsed="false">
      <c r="A318" s="0" t="s">
        <v>992</v>
      </c>
      <c r="B318" s="0" t="n">
        <v>58.2</v>
      </c>
      <c r="C318" s="0" t="n">
        <v>60.2</v>
      </c>
      <c r="F318" s="0" t="n">
        <f aca="false">(B318-C318)/B318</f>
        <v>-0.0343642611683849</v>
      </c>
      <c r="G318" s="0" t="n">
        <f aca="false">(F318)^2</f>
        <v>0.00118090244564896</v>
      </c>
      <c r="H318" s="0" t="n">
        <f aca="false">ABS(F318)</f>
        <v>0.0343642611683849</v>
      </c>
    </row>
    <row r="319" customFormat="false" ht="15" hidden="false" customHeight="false" outlineLevel="0" collapsed="false">
      <c r="A319" s="0" t="s">
        <v>46</v>
      </c>
      <c r="B319" s="0" t="n">
        <v>63.1</v>
      </c>
      <c r="C319" s="0" t="n">
        <v>61.4</v>
      </c>
      <c r="F319" s="0" t="n">
        <f aca="false">(B319-C319)/B319</f>
        <v>0.0269413629160064</v>
      </c>
      <c r="G319" s="0" t="n">
        <f aca="false">(F319)^2</f>
        <v>0.000725837035771964</v>
      </c>
      <c r="H319" s="0" t="n">
        <f aca="false">ABS(F319)</f>
        <v>0.0269413629160064</v>
      </c>
    </row>
    <row r="320" customFormat="false" ht="15" hidden="false" customHeight="false" outlineLevel="0" collapsed="false">
      <c r="A320" s="0" t="s">
        <v>94</v>
      </c>
      <c r="B320" s="0" t="n">
        <v>74.7</v>
      </c>
      <c r="C320" s="0" t="n">
        <v>61.5</v>
      </c>
      <c r="F320" s="0" t="n">
        <f aca="false">(B320-C320)/B320</f>
        <v>0.176706827309237</v>
      </c>
      <c r="G320" s="0" t="n">
        <f aca="false">(F320)^2</f>
        <v>0.0312253028176965</v>
      </c>
      <c r="H320" s="0" t="n">
        <f aca="false">ABS(F320)</f>
        <v>0.176706827309237</v>
      </c>
    </row>
    <row r="321" customFormat="false" ht="15" hidden="false" customHeight="false" outlineLevel="0" collapsed="false">
      <c r="A321" s="0" t="s">
        <v>506</v>
      </c>
      <c r="B321" s="0" t="n">
        <v>71.9</v>
      </c>
      <c r="C321" s="0" t="n">
        <v>61.6</v>
      </c>
      <c r="F321" s="0" t="n">
        <f aca="false">(B321-C321)/B321</f>
        <v>0.143254520166899</v>
      </c>
      <c r="G321" s="0" t="n">
        <f aca="false">(F321)^2</f>
        <v>0.0205218575482483</v>
      </c>
      <c r="H321" s="0" t="n">
        <f aca="false">ABS(F321)</f>
        <v>0.143254520166899</v>
      </c>
    </row>
    <row r="322" customFormat="false" ht="15" hidden="false" customHeight="false" outlineLevel="0" collapsed="false">
      <c r="A322" s="0" t="s">
        <v>102</v>
      </c>
      <c r="B322" s="0" t="n">
        <v>88.7</v>
      </c>
      <c r="C322" s="0" t="n">
        <v>61.6</v>
      </c>
      <c r="F322" s="0" t="n">
        <f aca="false">(B322-C322)/B322</f>
        <v>0.305524239007892</v>
      </c>
      <c r="G322" s="0" t="n">
        <f aca="false">(F322)^2</f>
        <v>0.0933450606213514</v>
      </c>
      <c r="H322" s="0" t="n">
        <f aca="false">ABS(F322)</f>
        <v>0.305524239007892</v>
      </c>
    </row>
    <row r="323" customFormat="false" ht="15" hidden="false" customHeight="false" outlineLevel="0" collapsed="false">
      <c r="A323" s="0" t="s">
        <v>55</v>
      </c>
      <c r="B323" s="0" t="n">
        <v>64.8</v>
      </c>
      <c r="C323" s="0" t="n">
        <v>61.7</v>
      </c>
      <c r="F323" s="0" t="n">
        <f aca="false">(B323-C323)/B323</f>
        <v>0.0478395061728394</v>
      </c>
      <c r="G323" s="0" t="n">
        <f aca="false">(F323)^2</f>
        <v>0.00228861835086114</v>
      </c>
      <c r="H323" s="0" t="n">
        <f aca="false">ABS(F323)</f>
        <v>0.0478395061728394</v>
      </c>
    </row>
    <row r="324" customFormat="false" ht="15" hidden="false" customHeight="false" outlineLevel="0" collapsed="false">
      <c r="A324" s="0" t="s">
        <v>299</v>
      </c>
      <c r="B324" s="0" t="n">
        <v>70</v>
      </c>
      <c r="C324" s="0" t="n">
        <v>61.7</v>
      </c>
      <c r="F324" s="0" t="n">
        <f aca="false">(B324-C324)/B324</f>
        <v>0.118571428571429</v>
      </c>
      <c r="G324" s="0" t="n">
        <f aca="false">(F324)^2</f>
        <v>0.0140591836734694</v>
      </c>
      <c r="H324" s="0" t="n">
        <f aca="false">ABS(F324)</f>
        <v>0.118571428571429</v>
      </c>
    </row>
    <row r="325" customFormat="false" ht="15" hidden="false" customHeight="false" outlineLevel="0" collapsed="false">
      <c r="A325" s="0" t="s">
        <v>242</v>
      </c>
      <c r="B325" s="0" t="n">
        <v>65.7</v>
      </c>
      <c r="C325" s="0" t="n">
        <v>61.9</v>
      </c>
      <c r="F325" s="0" t="n">
        <f aca="false">(B325-C325)/B325</f>
        <v>0.0578386605783867</v>
      </c>
      <c r="G325" s="0" t="n">
        <f aca="false">(F325)^2</f>
        <v>0.00334531065750182</v>
      </c>
      <c r="H325" s="0" t="n">
        <f aca="false">ABS(F325)</f>
        <v>0.0578386605783867</v>
      </c>
    </row>
    <row r="326" customFormat="false" ht="15" hidden="false" customHeight="false" outlineLevel="0" collapsed="false">
      <c r="A326" s="0" t="s">
        <v>994</v>
      </c>
      <c r="B326" s="0" t="n">
        <v>63.4</v>
      </c>
      <c r="C326" s="0" t="n">
        <v>62.2</v>
      </c>
      <c r="F326" s="0" t="n">
        <f aca="false">(B326-C326)/B326</f>
        <v>0.0189274447949526</v>
      </c>
      <c r="G326" s="0" t="n">
        <f aca="false">(F326)^2</f>
        <v>0.000358248166465979</v>
      </c>
      <c r="H326" s="0" t="n">
        <f aca="false">ABS(F326)</f>
        <v>0.0189274447949526</v>
      </c>
    </row>
    <row r="327" customFormat="false" ht="15" hidden="false" customHeight="false" outlineLevel="0" collapsed="false">
      <c r="A327" s="0" t="s">
        <v>36</v>
      </c>
      <c r="B327" s="0" t="n">
        <v>60.5</v>
      </c>
      <c r="C327" s="0" t="n">
        <v>62.3</v>
      </c>
      <c r="F327" s="0" t="n">
        <f aca="false">(B327-C327)/B327</f>
        <v>-0.0297520661157024</v>
      </c>
      <c r="G327" s="0" t="n">
        <f aca="false">(F327)^2</f>
        <v>0.000885185438153129</v>
      </c>
      <c r="H327" s="0" t="n">
        <f aca="false">ABS(F327)</f>
        <v>0.0297520661157024</v>
      </c>
    </row>
    <row r="328" customFormat="false" ht="15" hidden="false" customHeight="false" outlineLevel="0" collapsed="false">
      <c r="A328" s="0" t="s">
        <v>72</v>
      </c>
      <c r="B328" s="0" t="n">
        <v>67.5</v>
      </c>
      <c r="C328" s="0" t="n">
        <v>62.4</v>
      </c>
      <c r="F328" s="0" t="n">
        <f aca="false">(B328-C328)/B328</f>
        <v>0.0755555555555556</v>
      </c>
      <c r="G328" s="0" t="n">
        <f aca="false">(F328)^2</f>
        <v>0.00570864197530864</v>
      </c>
      <c r="H328" s="0" t="n">
        <f aca="false">ABS(F328)</f>
        <v>0.0755555555555556</v>
      </c>
    </row>
    <row r="329" customFormat="false" ht="15" hidden="false" customHeight="false" outlineLevel="0" collapsed="false">
      <c r="A329" s="0" t="s">
        <v>256</v>
      </c>
      <c r="B329" s="0" t="n">
        <v>59.8</v>
      </c>
      <c r="C329" s="0" t="n">
        <v>62.8</v>
      </c>
      <c r="F329" s="0" t="n">
        <f aca="false">(B329-C329)/B329</f>
        <v>-0.0501672240802676</v>
      </c>
      <c r="G329" s="0" t="n">
        <f aca="false">(F329)^2</f>
        <v>0.00251675037191978</v>
      </c>
      <c r="H329" s="0" t="n">
        <f aca="false">ABS(F329)</f>
        <v>0.0501672240802676</v>
      </c>
    </row>
    <row r="330" customFormat="false" ht="15" hidden="false" customHeight="false" outlineLevel="0" collapsed="false">
      <c r="A330" s="0" t="s">
        <v>600</v>
      </c>
      <c r="B330" s="0" t="n">
        <v>58.7</v>
      </c>
      <c r="C330" s="0" t="n">
        <v>63</v>
      </c>
      <c r="F330" s="0" t="n">
        <f aca="false">(B330-C330)/B330</f>
        <v>-0.0732538330494037</v>
      </c>
      <c r="G330" s="0" t="n">
        <f aca="false">(F330)^2</f>
        <v>0.00536612405642991</v>
      </c>
      <c r="H330" s="0" t="n">
        <f aca="false">ABS(F330)</f>
        <v>0.0732538330494037</v>
      </c>
    </row>
    <row r="331" customFormat="false" ht="15" hidden="false" customHeight="false" outlineLevel="0" collapsed="false">
      <c r="A331" s="0" t="s">
        <v>79</v>
      </c>
      <c r="B331" s="0" t="n">
        <v>57</v>
      </c>
      <c r="C331" s="0" t="n">
        <v>63.1</v>
      </c>
      <c r="F331" s="0" t="n">
        <f aca="false">(B331-C331)/B331</f>
        <v>-0.107017543859649</v>
      </c>
      <c r="G331" s="0" t="n">
        <f aca="false">(F331)^2</f>
        <v>0.0114527546937519</v>
      </c>
      <c r="H331" s="0" t="n">
        <f aca="false">ABS(F331)</f>
        <v>0.107017543859649</v>
      </c>
    </row>
    <row r="332" customFormat="false" ht="15" hidden="false" customHeight="false" outlineLevel="0" collapsed="false">
      <c r="A332" s="0" t="s">
        <v>269</v>
      </c>
      <c r="B332" s="0" t="n">
        <v>69.3</v>
      </c>
      <c r="C332" s="0" t="n">
        <v>63.1</v>
      </c>
      <c r="F332" s="0" t="n">
        <f aca="false">(B332-C332)/B332</f>
        <v>0.0894660894660894</v>
      </c>
      <c r="G332" s="0" t="n">
        <f aca="false">(F332)^2</f>
        <v>0.00800418116435431</v>
      </c>
      <c r="H332" s="0" t="n">
        <f aca="false">ABS(F332)</f>
        <v>0.0894660894660894</v>
      </c>
    </row>
    <row r="333" customFormat="false" ht="15" hidden="false" customHeight="false" outlineLevel="0" collapsed="false">
      <c r="A333" s="0" t="s">
        <v>153</v>
      </c>
      <c r="B333" s="0" t="n">
        <v>86.9</v>
      </c>
      <c r="C333" s="0" t="n">
        <v>63.1</v>
      </c>
      <c r="F333" s="0" t="n">
        <f aca="false">(B333-C333)/B333</f>
        <v>0.273878020713464</v>
      </c>
      <c r="G333" s="0" t="n">
        <f aca="false">(F333)^2</f>
        <v>0.0750091702299245</v>
      </c>
      <c r="H333" s="0" t="n">
        <f aca="false">ABS(F333)</f>
        <v>0.273878020713464</v>
      </c>
    </row>
    <row r="334" customFormat="false" ht="15" hidden="false" customHeight="false" outlineLevel="0" collapsed="false">
      <c r="A334" s="0" t="s">
        <v>31</v>
      </c>
      <c r="B334" s="0" t="n">
        <v>65.2</v>
      </c>
      <c r="C334" s="0" t="n">
        <v>63.2</v>
      </c>
      <c r="F334" s="0" t="n">
        <f aca="false">(B334-C334)/B334</f>
        <v>0.0306748466257669</v>
      </c>
      <c r="G334" s="0" t="n">
        <f aca="false">(F334)^2</f>
        <v>0.000940946215514321</v>
      </c>
      <c r="H334" s="0" t="n">
        <f aca="false">ABS(F334)</f>
        <v>0.0306748466257669</v>
      </c>
    </row>
    <row r="335" customFormat="false" ht="15" hidden="false" customHeight="false" outlineLevel="0" collapsed="false">
      <c r="A335" s="0" t="s">
        <v>145</v>
      </c>
      <c r="B335" s="0" t="n">
        <v>74.9</v>
      </c>
      <c r="C335" s="0" t="n">
        <v>63.2</v>
      </c>
      <c r="F335" s="0" t="n">
        <f aca="false">(B335-C335)/B335</f>
        <v>0.156208277703605</v>
      </c>
      <c r="G335" s="0" t="n">
        <f aca="false">(F335)^2</f>
        <v>0.0244010260231265</v>
      </c>
      <c r="H335" s="0" t="n">
        <f aca="false">ABS(F335)</f>
        <v>0.156208277703605</v>
      </c>
    </row>
    <row r="336" customFormat="false" ht="15" hidden="false" customHeight="false" outlineLevel="0" collapsed="false">
      <c r="A336" s="0" t="s">
        <v>253</v>
      </c>
      <c r="B336" s="0" t="n">
        <v>71.5</v>
      </c>
      <c r="C336" s="0" t="n">
        <v>63.4</v>
      </c>
      <c r="F336" s="0" t="n">
        <f aca="false">(B336-C336)/B336</f>
        <v>0.113286713286713</v>
      </c>
      <c r="G336" s="0" t="n">
        <f aca="false">(F336)^2</f>
        <v>0.012833879407306</v>
      </c>
      <c r="H336" s="0" t="n">
        <f aca="false">ABS(F336)</f>
        <v>0.113286713286713</v>
      </c>
    </row>
    <row r="337" customFormat="false" ht="15" hidden="false" customHeight="false" outlineLevel="0" collapsed="false">
      <c r="A337" s="0" t="s">
        <v>416</v>
      </c>
      <c r="B337" s="0" t="n">
        <v>48.7</v>
      </c>
      <c r="C337" s="0" t="n">
        <v>63.7</v>
      </c>
      <c r="F337" s="0" t="n">
        <f aca="false">(B337-C337)/B337</f>
        <v>-0.308008213552361</v>
      </c>
      <c r="G337" s="0" t="n">
        <f aca="false">(F337)^2</f>
        <v>0.094869059615717</v>
      </c>
      <c r="H337" s="0" t="n">
        <f aca="false">ABS(F337)</f>
        <v>0.308008213552361</v>
      </c>
    </row>
    <row r="338" customFormat="false" ht="15" hidden="false" customHeight="false" outlineLevel="0" collapsed="false">
      <c r="A338" s="0" t="s">
        <v>61</v>
      </c>
      <c r="B338" s="0" t="n">
        <v>66.8</v>
      </c>
      <c r="C338" s="0" t="n">
        <v>63.7</v>
      </c>
      <c r="F338" s="0" t="n">
        <f aca="false">(B338-C338)/B338</f>
        <v>0.0464071856287424</v>
      </c>
      <c r="G338" s="0" t="n">
        <f aca="false">(F338)^2</f>
        <v>0.00215362687798056</v>
      </c>
      <c r="H338" s="0" t="n">
        <f aca="false">ABS(F338)</f>
        <v>0.0464071856287424</v>
      </c>
    </row>
    <row r="339" customFormat="false" ht="15" hidden="false" customHeight="false" outlineLevel="0" collapsed="false">
      <c r="A339" s="0" t="s">
        <v>59</v>
      </c>
      <c r="B339" s="0" t="n">
        <v>73.9</v>
      </c>
      <c r="C339" s="0" t="n">
        <v>63.7</v>
      </c>
      <c r="F339" s="0" t="n">
        <f aca="false">(B339-C339)/B339</f>
        <v>0.138024357239513</v>
      </c>
      <c r="G339" s="0" t="n">
        <f aca="false">(F339)^2</f>
        <v>0.0190507231913807</v>
      </c>
      <c r="H339" s="0" t="n">
        <f aca="false">ABS(F339)</f>
        <v>0.138024357239513</v>
      </c>
    </row>
    <row r="340" customFormat="false" ht="15" hidden="false" customHeight="false" outlineLevel="0" collapsed="false">
      <c r="A340" s="0" t="s">
        <v>150</v>
      </c>
      <c r="B340" s="0" t="n">
        <v>57.9</v>
      </c>
      <c r="C340" s="0" t="n">
        <v>63.8</v>
      </c>
      <c r="F340" s="0" t="n">
        <f aca="false">(B340-C340)/B340</f>
        <v>-0.101899827288428</v>
      </c>
      <c r="G340" s="0" t="n">
        <f aca="false">(F340)^2</f>
        <v>0.0103835748014115</v>
      </c>
      <c r="H340" s="0" t="n">
        <f aca="false">ABS(F340)</f>
        <v>0.101899827288428</v>
      </c>
    </row>
    <row r="341" customFormat="false" ht="15" hidden="false" customHeight="false" outlineLevel="0" collapsed="false">
      <c r="A341" s="0" t="s">
        <v>323</v>
      </c>
      <c r="B341" s="0" t="n">
        <v>70.7</v>
      </c>
      <c r="C341" s="0" t="n">
        <v>63.8</v>
      </c>
      <c r="F341" s="0" t="n">
        <f aca="false">(B341-C341)/B341</f>
        <v>0.0975954738330977</v>
      </c>
      <c r="G341" s="0" t="n">
        <f aca="false">(F341)^2</f>
        <v>0.00952487651270685</v>
      </c>
      <c r="H341" s="0" t="n">
        <f aca="false">ABS(F341)</f>
        <v>0.0975954738330977</v>
      </c>
    </row>
    <row r="342" customFormat="false" ht="15" hidden="false" customHeight="false" outlineLevel="0" collapsed="false">
      <c r="A342" s="0" t="s">
        <v>342</v>
      </c>
      <c r="B342" s="0" t="n">
        <v>53.1</v>
      </c>
      <c r="C342" s="0" t="n">
        <v>64.4</v>
      </c>
      <c r="F342" s="0" t="n">
        <f aca="false">(B342-C342)/B342</f>
        <v>-0.212806026365348</v>
      </c>
      <c r="G342" s="0" t="n">
        <f aca="false">(F342)^2</f>
        <v>0.0452864048574094</v>
      </c>
      <c r="H342" s="0" t="n">
        <f aca="false">ABS(F342)</f>
        <v>0.212806026365348</v>
      </c>
    </row>
    <row r="343" customFormat="false" ht="15" hidden="false" customHeight="false" outlineLevel="0" collapsed="false">
      <c r="A343" s="0" t="s">
        <v>37</v>
      </c>
      <c r="B343" s="0" t="n">
        <v>71.2</v>
      </c>
      <c r="C343" s="0" t="n">
        <v>64.8</v>
      </c>
      <c r="F343" s="0" t="n">
        <f aca="false">(B343-C343)/B343</f>
        <v>0.0898876404494383</v>
      </c>
      <c r="G343" s="0" t="n">
        <f aca="false">(F343)^2</f>
        <v>0.00807978790556749</v>
      </c>
      <c r="H343" s="0" t="n">
        <f aca="false">ABS(F343)</f>
        <v>0.0898876404494383</v>
      </c>
    </row>
    <row r="344" customFormat="false" ht="15" hidden="false" customHeight="false" outlineLevel="0" collapsed="false">
      <c r="A344" s="0" t="s">
        <v>399</v>
      </c>
      <c r="B344" s="0" t="n">
        <v>88.9</v>
      </c>
      <c r="C344" s="0" t="n">
        <v>65.7</v>
      </c>
      <c r="F344" s="0" t="n">
        <f aca="false">(B344-C344)/B344</f>
        <v>0.260967379077615</v>
      </c>
      <c r="G344" s="0" t="n">
        <f aca="false">(F344)^2</f>
        <v>0.0681039729426398</v>
      </c>
      <c r="H344" s="0" t="n">
        <f aca="false">ABS(F344)</f>
        <v>0.260967379077615</v>
      </c>
    </row>
    <row r="345" customFormat="false" ht="15" hidden="false" customHeight="false" outlineLevel="0" collapsed="false">
      <c r="A345" s="0" t="s">
        <v>352</v>
      </c>
      <c r="B345" s="0" t="n">
        <v>56.6</v>
      </c>
      <c r="C345" s="0" t="n">
        <v>65.9</v>
      </c>
      <c r="F345" s="0" t="n">
        <f aca="false">(B345-C345)/B345</f>
        <v>-0.164310954063604</v>
      </c>
      <c r="G345" s="0" t="n">
        <f aca="false">(F345)^2</f>
        <v>0.0269980896252919</v>
      </c>
      <c r="H345" s="0" t="n">
        <f aca="false">ABS(F345)</f>
        <v>0.164310954063604</v>
      </c>
    </row>
    <row r="346" customFormat="false" ht="15" hidden="false" customHeight="false" outlineLevel="0" collapsed="false">
      <c r="A346" s="0" t="s">
        <v>310</v>
      </c>
      <c r="B346" s="0" t="n">
        <v>59.8</v>
      </c>
      <c r="C346" s="0" t="n">
        <v>66</v>
      </c>
      <c r="F346" s="0" t="n">
        <f aca="false">(B346-C346)/B346</f>
        <v>-0.103678929765886</v>
      </c>
      <c r="G346" s="0" t="n">
        <f aca="false">(F346)^2</f>
        <v>0.0107493204773996</v>
      </c>
      <c r="H346" s="0" t="n">
        <f aca="false">ABS(F346)</f>
        <v>0.103678929765886</v>
      </c>
    </row>
    <row r="347" customFormat="false" ht="15" hidden="false" customHeight="false" outlineLevel="0" collapsed="false">
      <c r="A347" s="0" t="s">
        <v>28</v>
      </c>
      <c r="B347" s="0" t="n">
        <v>70.9</v>
      </c>
      <c r="C347" s="0" t="n">
        <v>66.2</v>
      </c>
      <c r="F347" s="0" t="n">
        <f aca="false">(B347-C347)/B347</f>
        <v>0.0662905500705219</v>
      </c>
      <c r="G347" s="0" t="n">
        <f aca="false">(F347)^2</f>
        <v>0.00439443702865237</v>
      </c>
      <c r="H347" s="0" t="n">
        <f aca="false">ABS(F347)</f>
        <v>0.0662905500705219</v>
      </c>
    </row>
    <row r="348" customFormat="false" ht="15" hidden="false" customHeight="false" outlineLevel="0" collapsed="false">
      <c r="A348" s="0" t="s">
        <v>251</v>
      </c>
      <c r="B348" s="0" t="n">
        <v>67.1</v>
      </c>
      <c r="C348" s="0" t="n">
        <v>66.4</v>
      </c>
      <c r="F348" s="0" t="n">
        <f aca="false">(B348-C348)/B348</f>
        <v>0.0104321907600594</v>
      </c>
      <c r="G348" s="0" t="n">
        <f aca="false">(F348)^2</f>
        <v>0.00010883060405427</v>
      </c>
      <c r="H348" s="0" t="n">
        <f aca="false">ABS(F348)</f>
        <v>0.0104321907600594</v>
      </c>
    </row>
    <row r="349" customFormat="false" ht="15" hidden="false" customHeight="false" outlineLevel="0" collapsed="false">
      <c r="A349" s="0" t="s">
        <v>39</v>
      </c>
      <c r="B349" s="0" t="n">
        <v>71.7</v>
      </c>
      <c r="C349" s="0" t="n">
        <v>66.7</v>
      </c>
      <c r="F349" s="0" t="n">
        <f aca="false">(B349-C349)/B349</f>
        <v>0.0697350069735007</v>
      </c>
      <c r="G349" s="0" t="n">
        <f aca="false">(F349)^2</f>
        <v>0.00486297119759419</v>
      </c>
      <c r="H349" s="0" t="n">
        <f aca="false">ABS(F349)</f>
        <v>0.0697350069735007</v>
      </c>
    </row>
    <row r="350" customFormat="false" ht="15" hidden="false" customHeight="false" outlineLevel="0" collapsed="false">
      <c r="A350" s="0" t="s">
        <v>490</v>
      </c>
      <c r="B350" s="0" t="n">
        <v>56.5</v>
      </c>
      <c r="C350" s="0" t="n">
        <v>67.4</v>
      </c>
      <c r="F350" s="0" t="n">
        <f aca="false">(B350-C350)/B350</f>
        <v>-0.192920353982301</v>
      </c>
      <c r="G350" s="0" t="n">
        <f aca="false">(F350)^2</f>
        <v>0.0372182629806563</v>
      </c>
      <c r="H350" s="0" t="n">
        <f aca="false">ABS(F350)</f>
        <v>0.192920353982301</v>
      </c>
    </row>
    <row r="351" customFormat="false" ht="15" hidden="false" customHeight="false" outlineLevel="0" collapsed="false">
      <c r="A351" s="0" t="s">
        <v>34</v>
      </c>
      <c r="B351" s="0" t="n">
        <v>72.9</v>
      </c>
      <c r="C351" s="0" t="n">
        <v>67.4</v>
      </c>
      <c r="F351" s="0" t="n">
        <f aca="false">(B351-C351)/B351</f>
        <v>0.0754458161865569</v>
      </c>
      <c r="G351" s="0" t="n">
        <f aca="false">(F351)^2</f>
        <v>0.00569207118005573</v>
      </c>
      <c r="H351" s="0" t="n">
        <f aca="false">ABS(F351)</f>
        <v>0.0754458161865569</v>
      </c>
    </row>
    <row r="352" customFormat="false" ht="15" hidden="false" customHeight="false" outlineLevel="0" collapsed="false">
      <c r="A352" s="0" t="s">
        <v>267</v>
      </c>
      <c r="B352" s="0" t="n">
        <v>73.3</v>
      </c>
      <c r="C352" s="0" t="n">
        <v>67.6</v>
      </c>
      <c r="D352" s="0" t="n">
        <v>73.3</v>
      </c>
      <c r="E352" s="0" t="n">
        <v>67.6</v>
      </c>
      <c r="F352" s="0" t="n">
        <f aca="false">(B352-C352)/B352</f>
        <v>0.0777626193724421</v>
      </c>
      <c r="G352" s="0" t="n">
        <f aca="false">(F352)^2</f>
        <v>0.0060470249716633</v>
      </c>
      <c r="H352" s="0" t="n">
        <f aca="false">ABS(F352)</f>
        <v>0.0777626193724421</v>
      </c>
    </row>
    <row r="353" customFormat="false" ht="15" hidden="false" customHeight="false" outlineLevel="0" collapsed="false">
      <c r="A353" s="0" t="s">
        <v>498</v>
      </c>
      <c r="B353" s="0" t="n">
        <v>77.8</v>
      </c>
      <c r="C353" s="0" t="n">
        <v>67.6</v>
      </c>
      <c r="F353" s="0" t="n">
        <f aca="false">(B353-C353)/B353</f>
        <v>0.131105398457584</v>
      </c>
      <c r="G353" s="0" t="n">
        <f aca="false">(F353)^2</f>
        <v>0.0171886255047218</v>
      </c>
      <c r="H353" s="0" t="n">
        <f aca="false">ABS(F353)</f>
        <v>0.131105398457584</v>
      </c>
    </row>
    <row r="354" customFormat="false" ht="15" hidden="false" customHeight="false" outlineLevel="0" collapsed="false">
      <c r="A354" s="0" t="s">
        <v>735</v>
      </c>
      <c r="B354" s="0" t="n">
        <v>70.9</v>
      </c>
      <c r="C354" s="0" t="n">
        <v>67.7</v>
      </c>
      <c r="F354" s="0" t="n">
        <f aca="false">(B354-C354)/B354</f>
        <v>0.0451339915373766</v>
      </c>
      <c r="G354" s="0" t="n">
        <f aca="false">(F354)^2</f>
        <v>0.00203707719209598</v>
      </c>
      <c r="H354" s="0" t="n">
        <f aca="false">ABS(F354)</f>
        <v>0.0451339915373766</v>
      </c>
    </row>
    <row r="355" customFormat="false" ht="15" hidden="false" customHeight="false" outlineLevel="0" collapsed="false">
      <c r="A355" s="0" t="s">
        <v>116</v>
      </c>
      <c r="B355" s="0" t="n">
        <v>62.4</v>
      </c>
      <c r="C355" s="0" t="n">
        <v>68.3</v>
      </c>
      <c r="F355" s="0" t="n">
        <f aca="false">(B355-C355)/B355</f>
        <v>-0.094551282051282</v>
      </c>
      <c r="G355" s="0" t="n">
        <f aca="false">(F355)^2</f>
        <v>0.00893994493754109</v>
      </c>
      <c r="H355" s="0" t="n">
        <f aca="false">ABS(F355)</f>
        <v>0.094551282051282</v>
      </c>
    </row>
    <row r="356" customFormat="false" ht="15" hidden="false" customHeight="false" outlineLevel="0" collapsed="false">
      <c r="A356" s="0" t="s">
        <v>81</v>
      </c>
      <c r="B356" s="0" t="n">
        <v>64.2</v>
      </c>
      <c r="C356" s="0" t="n">
        <v>68.5</v>
      </c>
      <c r="F356" s="0" t="n">
        <f aca="false">(B356-C356)/B356</f>
        <v>-0.0669781931464174</v>
      </c>
      <c r="G356" s="0" t="n">
        <f aca="false">(F356)^2</f>
        <v>0.0044860783571588</v>
      </c>
      <c r="H356" s="0" t="n">
        <f aca="false">ABS(F356)</f>
        <v>0.0669781931464174</v>
      </c>
    </row>
    <row r="357" customFormat="false" ht="15" hidden="false" customHeight="false" outlineLevel="0" collapsed="false">
      <c r="A357" s="0" t="s">
        <v>305</v>
      </c>
      <c r="B357" s="0" t="n">
        <v>65.5</v>
      </c>
      <c r="C357" s="0" t="n">
        <v>68.5</v>
      </c>
      <c r="F357" s="0" t="n">
        <f aca="false">(B357-C357)/B357</f>
        <v>-0.0458015267175573</v>
      </c>
      <c r="G357" s="0" t="n">
        <f aca="false">(F357)^2</f>
        <v>0.00209777984965911</v>
      </c>
      <c r="H357" s="0" t="n">
        <f aca="false">ABS(F357)</f>
        <v>0.0458015267175573</v>
      </c>
    </row>
    <row r="358" customFormat="false" ht="15" hidden="false" customHeight="false" outlineLevel="0" collapsed="false">
      <c r="A358" s="0" t="s">
        <v>25</v>
      </c>
      <c r="B358" s="0" t="n">
        <v>69.8</v>
      </c>
      <c r="C358" s="0" t="n">
        <v>68.7</v>
      </c>
      <c r="F358" s="0" t="n">
        <f aca="false">(B358-C358)/B358</f>
        <v>0.0157593123209168</v>
      </c>
      <c r="G358" s="0" t="n">
        <f aca="false">(F358)^2</f>
        <v>0.000248355924828201</v>
      </c>
      <c r="H358" s="0" t="n">
        <f aca="false">ABS(F358)</f>
        <v>0.0157593123209168</v>
      </c>
    </row>
    <row r="359" customFormat="false" ht="15" hidden="false" customHeight="false" outlineLevel="0" collapsed="false">
      <c r="A359" s="0" t="s">
        <v>571</v>
      </c>
      <c r="B359" s="0" t="n">
        <v>77.2</v>
      </c>
      <c r="C359" s="0" t="n">
        <v>69</v>
      </c>
      <c r="F359" s="0" t="n">
        <f aca="false">(B359-C359)/B359</f>
        <v>0.106217616580311</v>
      </c>
      <c r="G359" s="0" t="n">
        <f aca="false">(F359)^2</f>
        <v>0.0112821820720019</v>
      </c>
      <c r="H359" s="0" t="n">
        <f aca="false">ABS(F359)</f>
        <v>0.106217616580311</v>
      </c>
    </row>
    <row r="360" customFormat="false" ht="15" hidden="false" customHeight="false" outlineLevel="0" collapsed="false">
      <c r="A360" s="0" t="s">
        <v>125</v>
      </c>
      <c r="B360" s="0" t="n">
        <v>74</v>
      </c>
      <c r="C360" s="0" t="n">
        <v>69.3</v>
      </c>
      <c r="F360" s="0" t="n">
        <f aca="false">(B360-C360)/B360</f>
        <v>0.0635135135135136</v>
      </c>
      <c r="G360" s="0" t="n">
        <f aca="false">(F360)^2</f>
        <v>0.00403396639883127</v>
      </c>
      <c r="H360" s="0" t="n">
        <f aca="false">ABS(F360)</f>
        <v>0.0635135135135136</v>
      </c>
    </row>
    <row r="361" customFormat="false" ht="15" hidden="false" customHeight="false" outlineLevel="0" collapsed="false">
      <c r="A361" s="0" t="s">
        <v>266</v>
      </c>
      <c r="B361" s="0" t="n">
        <v>69</v>
      </c>
      <c r="C361" s="0" t="n">
        <v>69.6</v>
      </c>
      <c r="F361" s="0" t="n">
        <f aca="false">(B361-C361)/B361</f>
        <v>-0.00869565217391296</v>
      </c>
      <c r="G361" s="0" t="n">
        <f aca="false">(F361)^2</f>
        <v>7.56143667296772E-005</v>
      </c>
      <c r="H361" s="0" t="n">
        <f aca="false">ABS(F361)</f>
        <v>0.00869565217391296</v>
      </c>
    </row>
    <row r="362" customFormat="false" ht="15" hidden="false" customHeight="false" outlineLevel="0" collapsed="false">
      <c r="A362" s="0" t="s">
        <v>978</v>
      </c>
      <c r="B362" s="0" t="n">
        <v>71.9</v>
      </c>
      <c r="C362" s="0" t="n">
        <v>69.6</v>
      </c>
      <c r="F362" s="0" t="n">
        <f aca="false">(B362-C362)/B362</f>
        <v>0.031988873435327</v>
      </c>
      <c r="G362" s="0" t="n">
        <f aca="false">(F362)^2</f>
        <v>0.00102328802366137</v>
      </c>
      <c r="H362" s="0" t="n">
        <f aca="false">ABS(F362)</f>
        <v>0.031988873435327</v>
      </c>
    </row>
    <row r="363" customFormat="false" ht="15" hidden="false" customHeight="false" outlineLevel="0" collapsed="false">
      <c r="A363" s="0" t="s">
        <v>93</v>
      </c>
      <c r="B363" s="0" t="n">
        <v>79.2</v>
      </c>
      <c r="C363" s="0" t="n">
        <v>69.6</v>
      </c>
      <c r="F363" s="0" t="n">
        <f aca="false">(B363-C363)/B363</f>
        <v>0.121212121212121</v>
      </c>
      <c r="G363" s="0" t="n">
        <f aca="false">(F363)^2</f>
        <v>0.014692378328742</v>
      </c>
      <c r="H363" s="0" t="n">
        <f aca="false">ABS(F363)</f>
        <v>0.121212121212121</v>
      </c>
    </row>
    <row r="364" customFormat="false" ht="15" hidden="false" customHeight="false" outlineLevel="0" collapsed="false">
      <c r="A364" s="0" t="s">
        <v>117</v>
      </c>
      <c r="B364" s="0" t="n">
        <v>58.7</v>
      </c>
      <c r="C364" s="0" t="n">
        <v>69.8</v>
      </c>
      <c r="F364" s="0" t="n">
        <f aca="false">(B364-C364)/B364</f>
        <v>-0.189097103918228</v>
      </c>
      <c r="G364" s="0" t="n">
        <f aca="false">(F364)^2</f>
        <v>0.0357577147102612</v>
      </c>
      <c r="H364" s="0" t="n">
        <f aca="false">ABS(F364)</f>
        <v>0.189097103918228</v>
      </c>
    </row>
    <row r="365" customFormat="false" ht="15" hidden="false" customHeight="false" outlineLevel="0" collapsed="false">
      <c r="A365" s="0" t="s">
        <v>113</v>
      </c>
      <c r="B365" s="0" t="n">
        <v>71.3</v>
      </c>
      <c r="C365" s="0" t="n">
        <v>70</v>
      </c>
      <c r="F365" s="0" t="n">
        <f aca="false">(B365-C365)/B365</f>
        <v>0.0182328190743338</v>
      </c>
      <c r="G365" s="0" t="n">
        <f aca="false">(F365)^2</f>
        <v>0.000332435691397389</v>
      </c>
      <c r="H365" s="0" t="n">
        <f aca="false">ABS(F365)</f>
        <v>0.0182328190743338</v>
      </c>
    </row>
    <row r="366" customFormat="false" ht="15" hidden="false" customHeight="false" outlineLevel="0" collapsed="false">
      <c r="A366" s="0" t="s">
        <v>62</v>
      </c>
      <c r="B366" s="0" t="n">
        <v>67.1</v>
      </c>
      <c r="C366" s="0" t="n">
        <v>70.3</v>
      </c>
      <c r="F366" s="0" t="n">
        <f aca="false">(B366-C366)/B366</f>
        <v>-0.0476900149031297</v>
      </c>
      <c r="G366" s="0" t="n">
        <f aca="false">(F366)^2</f>
        <v>0.00227433752146073</v>
      </c>
      <c r="H366" s="0" t="n">
        <f aca="false">ABS(F366)</f>
        <v>0.0476900149031297</v>
      </c>
    </row>
    <row r="367" customFormat="false" ht="15" hidden="false" customHeight="false" outlineLevel="0" collapsed="false">
      <c r="A367" s="0" t="s">
        <v>155</v>
      </c>
      <c r="B367" s="0" t="n">
        <v>70.7</v>
      </c>
      <c r="C367" s="0" t="n">
        <v>70.3</v>
      </c>
      <c r="F367" s="0" t="n">
        <f aca="false">(B367-C367)/B367</f>
        <v>0.00565770862800574</v>
      </c>
      <c r="G367" s="0" t="n">
        <f aca="false">(F367)^2</f>
        <v>3.20096669194106E-005</v>
      </c>
      <c r="H367" s="0" t="n">
        <f aca="false">ABS(F367)</f>
        <v>0.00565770862800574</v>
      </c>
    </row>
    <row r="368" customFormat="false" ht="15" hidden="false" customHeight="false" outlineLevel="0" collapsed="false">
      <c r="A368" s="0" t="s">
        <v>152</v>
      </c>
      <c r="B368" s="0" t="n">
        <v>69.1</v>
      </c>
      <c r="C368" s="0" t="n">
        <v>70.4</v>
      </c>
      <c r="F368" s="0" t="n">
        <f aca="false">(B368-C368)/B368</f>
        <v>-0.0188133140376268</v>
      </c>
      <c r="G368" s="0" t="n">
        <f aca="false">(F368)^2</f>
        <v>0.000353940785078365</v>
      </c>
      <c r="H368" s="0" t="n">
        <f aca="false">ABS(F368)</f>
        <v>0.0188133140376268</v>
      </c>
    </row>
    <row r="369" customFormat="false" ht="15" hidden="false" customHeight="false" outlineLevel="0" collapsed="false">
      <c r="A369" s="0" t="s">
        <v>166</v>
      </c>
      <c r="B369" s="0" t="n">
        <v>72.9</v>
      </c>
      <c r="C369" s="0" t="n">
        <v>70.5</v>
      </c>
      <c r="F369" s="0" t="n">
        <f aca="false">(B369-C369)/B369</f>
        <v>0.0329218106995885</v>
      </c>
      <c r="G369" s="0" t="n">
        <f aca="false">(F369)^2</f>
        <v>0.00108384561973954</v>
      </c>
      <c r="H369" s="0" t="n">
        <f aca="false">ABS(F369)</f>
        <v>0.0329218106995885</v>
      </c>
    </row>
    <row r="370" customFormat="false" ht="15" hidden="false" customHeight="false" outlineLevel="0" collapsed="false">
      <c r="A370" s="0" t="s">
        <v>174</v>
      </c>
      <c r="B370" s="0" t="n">
        <v>74.3</v>
      </c>
      <c r="C370" s="0" t="n">
        <v>70.5</v>
      </c>
      <c r="F370" s="0" t="n">
        <f aca="false">(B370-C370)/B370</f>
        <v>0.0511440107671601</v>
      </c>
      <c r="G370" s="0" t="n">
        <f aca="false">(F370)^2</f>
        <v>0.00261570983735139</v>
      </c>
      <c r="H370" s="0" t="n">
        <f aca="false">ABS(F370)</f>
        <v>0.0511440107671601</v>
      </c>
    </row>
    <row r="371" customFormat="false" ht="15" hidden="false" customHeight="false" outlineLevel="0" collapsed="false">
      <c r="A371" s="0" t="s">
        <v>51</v>
      </c>
      <c r="B371" s="0" t="n">
        <v>72.9</v>
      </c>
      <c r="C371" s="0" t="n">
        <v>70.6</v>
      </c>
      <c r="F371" s="0" t="n">
        <f aca="false">(B371-C371)/B371</f>
        <v>0.0315500685871058</v>
      </c>
      <c r="G371" s="0" t="n">
        <f aca="false">(F371)^2</f>
        <v>0.000995406827851079</v>
      </c>
      <c r="H371" s="0" t="n">
        <f aca="false">ABS(F371)</f>
        <v>0.0315500685871058</v>
      </c>
    </row>
    <row r="372" customFormat="false" ht="15" hidden="false" customHeight="false" outlineLevel="0" collapsed="false">
      <c r="A372" s="0" t="s">
        <v>118</v>
      </c>
      <c r="B372" s="0" t="n">
        <v>69.9</v>
      </c>
      <c r="C372" s="0" t="n">
        <v>70.9</v>
      </c>
      <c r="F372" s="0" t="n">
        <f aca="false">(B372-C372)/B372</f>
        <v>-0.0143061516452074</v>
      </c>
      <c r="G372" s="0" t="n">
        <f aca="false">(F372)^2</f>
        <v>0.000204665974895671</v>
      </c>
      <c r="H372" s="0" t="n">
        <f aca="false">ABS(F372)</f>
        <v>0.0143061516452074</v>
      </c>
    </row>
    <row r="373" customFormat="false" ht="15" hidden="false" customHeight="false" outlineLevel="0" collapsed="false">
      <c r="A373" s="0" t="s">
        <v>54</v>
      </c>
      <c r="B373" s="0" t="n">
        <v>72.3</v>
      </c>
      <c r="C373" s="0" t="n">
        <v>71.7</v>
      </c>
      <c r="F373" s="0" t="n">
        <f aca="false">(B373-C373)/B373</f>
        <v>0.00829875518672191</v>
      </c>
      <c r="G373" s="0" t="n">
        <f aca="false">(F373)^2</f>
        <v>6.88693376491439E-005</v>
      </c>
      <c r="H373" s="0" t="n">
        <f aca="false">ABS(F373)</f>
        <v>0.00829875518672191</v>
      </c>
    </row>
    <row r="374" customFormat="false" ht="15" hidden="false" customHeight="false" outlineLevel="0" collapsed="false">
      <c r="A374" s="0" t="s">
        <v>223</v>
      </c>
      <c r="B374" s="0" t="n">
        <v>80.1</v>
      </c>
      <c r="C374" s="0" t="n">
        <v>72</v>
      </c>
      <c r="F374" s="0" t="n">
        <f aca="false">(B374-C374)/B374</f>
        <v>0.101123595505618</v>
      </c>
      <c r="G374" s="0" t="n">
        <f aca="false">(F374)^2</f>
        <v>0.0102259815679838</v>
      </c>
      <c r="H374" s="0" t="n">
        <f aca="false">ABS(F374)</f>
        <v>0.101123595505618</v>
      </c>
    </row>
    <row r="375" customFormat="false" ht="15" hidden="false" customHeight="false" outlineLevel="0" collapsed="false">
      <c r="A375" s="0" t="s">
        <v>216</v>
      </c>
      <c r="B375" s="0" t="n">
        <v>73.5</v>
      </c>
      <c r="C375" s="0" t="n">
        <v>72.1</v>
      </c>
      <c r="F375" s="0" t="n">
        <f aca="false">(B375-C375)/B375</f>
        <v>0.0190476190476191</v>
      </c>
      <c r="G375" s="0" t="n">
        <f aca="false">(F375)^2</f>
        <v>0.000362811791383223</v>
      </c>
      <c r="H375" s="0" t="n">
        <f aca="false">ABS(F375)</f>
        <v>0.0190476190476191</v>
      </c>
    </row>
    <row r="376" customFormat="false" ht="15" hidden="false" customHeight="false" outlineLevel="0" collapsed="false">
      <c r="A376" s="0" t="s">
        <v>240</v>
      </c>
      <c r="B376" s="0" t="n">
        <v>70.3</v>
      </c>
      <c r="C376" s="0" t="n">
        <v>73</v>
      </c>
      <c r="F376" s="0" t="n">
        <f aca="false">(B376-C376)/B376</f>
        <v>-0.0384068278805121</v>
      </c>
      <c r="G376" s="0" t="n">
        <f aca="false">(F376)^2</f>
        <v>0.00147508442784328</v>
      </c>
      <c r="H376" s="0" t="n">
        <f aca="false">ABS(F376)</f>
        <v>0.0384068278805121</v>
      </c>
    </row>
    <row r="377" customFormat="false" ht="15" hidden="false" customHeight="false" outlineLevel="0" collapsed="false">
      <c r="A377" s="0" t="s">
        <v>322</v>
      </c>
      <c r="B377" s="0" t="n">
        <v>64.2</v>
      </c>
      <c r="C377" s="0" t="n">
        <v>73.2</v>
      </c>
      <c r="D377" s="0" t="n">
        <v>64.2</v>
      </c>
      <c r="E377" s="0" t="n">
        <v>73.2</v>
      </c>
      <c r="F377" s="0" t="n">
        <f aca="false">(B377-C377)/B377</f>
        <v>-0.14018691588785</v>
      </c>
      <c r="G377" s="0" t="n">
        <f aca="false">(F377)^2</f>
        <v>0.0196523713861473</v>
      </c>
      <c r="H377" s="0" t="n">
        <f aca="false">ABS(F377)</f>
        <v>0.14018691588785</v>
      </c>
    </row>
    <row r="378" customFormat="false" ht="15" hidden="false" customHeight="false" outlineLevel="0" collapsed="false">
      <c r="A378" s="0" t="s">
        <v>189</v>
      </c>
      <c r="B378" s="0" t="n">
        <v>62.6</v>
      </c>
      <c r="C378" s="0" t="n">
        <v>73.3</v>
      </c>
      <c r="F378" s="0" t="n">
        <f aca="false">(B378-C378)/B378</f>
        <v>-0.170926517571885</v>
      </c>
      <c r="G378" s="0" t="n">
        <f aca="false">(F378)^2</f>
        <v>0.0292158744092519</v>
      </c>
      <c r="H378" s="0" t="n">
        <f aca="false">ABS(F378)</f>
        <v>0.170926517571885</v>
      </c>
    </row>
    <row r="379" customFormat="false" ht="15" hidden="false" customHeight="false" outlineLevel="0" collapsed="false">
      <c r="A379" s="0" t="s">
        <v>50</v>
      </c>
      <c r="B379" s="0" t="n">
        <v>64.4</v>
      </c>
      <c r="C379" s="0" t="n">
        <v>73.3</v>
      </c>
      <c r="F379" s="0" t="n">
        <f aca="false">(B379-C379)/B379</f>
        <v>-0.138198757763975</v>
      </c>
      <c r="G379" s="0" t="n">
        <f aca="false">(F379)^2</f>
        <v>0.0190988966475058</v>
      </c>
      <c r="H379" s="0" t="n">
        <f aca="false">ABS(F379)</f>
        <v>0.138198757763975</v>
      </c>
    </row>
    <row r="380" customFormat="false" ht="15" hidden="false" customHeight="false" outlineLevel="0" collapsed="false">
      <c r="A380" s="0" t="s">
        <v>360</v>
      </c>
      <c r="B380" s="0" t="n">
        <v>72.9</v>
      </c>
      <c r="C380" s="0" t="n">
        <v>73.3</v>
      </c>
      <c r="F380" s="0" t="n">
        <f aca="false">(B380-C380)/B380</f>
        <v>-0.0054869684499313</v>
      </c>
      <c r="G380" s="0" t="n">
        <f aca="false">(F380)^2</f>
        <v>3.01068227705414E-005</v>
      </c>
      <c r="H380" s="0" t="n">
        <f aca="false">ABS(F380)</f>
        <v>0.0054869684499313</v>
      </c>
    </row>
    <row r="381" customFormat="false" ht="15" hidden="false" customHeight="false" outlineLevel="0" collapsed="false">
      <c r="A381" s="0" t="s">
        <v>207</v>
      </c>
      <c r="B381" s="0" t="n">
        <v>78.4</v>
      </c>
      <c r="C381" s="0" t="n">
        <v>73.6</v>
      </c>
      <c r="F381" s="0" t="n">
        <f aca="false">(B381-C381)/B381</f>
        <v>0.0612244897959185</v>
      </c>
      <c r="G381" s="0" t="n">
        <f aca="false">(F381)^2</f>
        <v>0.00374843815077053</v>
      </c>
      <c r="H381" s="0" t="n">
        <f aca="false">ABS(F381)</f>
        <v>0.0612244897959185</v>
      </c>
    </row>
    <row r="382" customFormat="false" ht="15" hidden="false" customHeight="false" outlineLevel="0" collapsed="false">
      <c r="A382" s="0" t="s">
        <v>85</v>
      </c>
      <c r="B382" s="0" t="n">
        <v>80.7</v>
      </c>
      <c r="C382" s="0" t="n">
        <v>74.1</v>
      </c>
      <c r="F382" s="0" t="n">
        <f aca="false">(B382-C382)/B382</f>
        <v>0.0817843866171005</v>
      </c>
      <c r="G382" s="0" t="n">
        <f aca="false">(F382)^2</f>
        <v>0.00668868589433536</v>
      </c>
      <c r="H382" s="0" t="n">
        <f aca="false">ABS(F382)</f>
        <v>0.0817843866171005</v>
      </c>
    </row>
    <row r="383" customFormat="false" ht="15" hidden="false" customHeight="false" outlineLevel="0" collapsed="false">
      <c r="A383" s="0" t="s">
        <v>160</v>
      </c>
      <c r="B383" s="0" t="n">
        <v>65.9</v>
      </c>
      <c r="C383" s="0" t="n">
        <v>74.3</v>
      </c>
      <c r="F383" s="0" t="n">
        <f aca="false">(B383-C383)/B383</f>
        <v>-0.127465857359636</v>
      </c>
      <c r="G383" s="0" t="n">
        <f aca="false">(F383)^2</f>
        <v>0.016247544792427</v>
      </c>
      <c r="H383" s="0" t="n">
        <f aca="false">ABS(F383)</f>
        <v>0.127465857359636</v>
      </c>
    </row>
    <row r="384" customFormat="false" ht="15" hidden="false" customHeight="false" outlineLevel="0" collapsed="false">
      <c r="A384" s="0" t="s">
        <v>344</v>
      </c>
      <c r="B384" s="0" t="n">
        <v>75.4</v>
      </c>
      <c r="C384" s="0" t="n">
        <v>74.4</v>
      </c>
      <c r="F384" s="0" t="n">
        <f aca="false">(B384-C384)/B384</f>
        <v>0.013262599469496</v>
      </c>
      <c r="G384" s="0" t="n">
        <f aca="false">(F384)^2</f>
        <v>0.000175896544688276</v>
      </c>
      <c r="H384" s="0" t="n">
        <f aca="false">ABS(F384)</f>
        <v>0.013262599469496</v>
      </c>
    </row>
    <row r="385" customFormat="false" ht="15" hidden="false" customHeight="false" outlineLevel="0" collapsed="false">
      <c r="A385" s="0" t="s">
        <v>350</v>
      </c>
      <c r="B385" s="0" t="n">
        <v>68.3</v>
      </c>
      <c r="C385" s="0" t="n">
        <v>74.5</v>
      </c>
      <c r="F385" s="0" t="n">
        <f aca="false">(B385-C385)/B385</f>
        <v>-0.0907759882869693</v>
      </c>
      <c r="G385" s="0" t="n">
        <f aca="false">(F385)^2</f>
        <v>0.00824028004947599</v>
      </c>
      <c r="H385" s="0" t="n">
        <f aca="false">ABS(F385)</f>
        <v>0.0907759882869693</v>
      </c>
    </row>
    <row r="386" customFormat="false" ht="15" hidden="false" customHeight="false" outlineLevel="0" collapsed="false">
      <c r="A386" s="0" t="s">
        <v>133</v>
      </c>
      <c r="B386" s="0" t="n">
        <v>75.8</v>
      </c>
      <c r="C386" s="0" t="n">
        <v>74.6</v>
      </c>
      <c r="F386" s="0" t="n">
        <f aca="false">(B386-C386)/B386</f>
        <v>0.0158311345646438</v>
      </c>
      <c r="G386" s="0" t="n">
        <f aca="false">(F386)^2</f>
        <v>0.000250624821603861</v>
      </c>
      <c r="H386" s="0" t="n">
        <f aca="false">ABS(F386)</f>
        <v>0.0158311345646438</v>
      </c>
    </row>
    <row r="387" customFormat="false" ht="15" hidden="false" customHeight="false" outlineLevel="0" collapsed="false">
      <c r="A387" s="0" t="s">
        <v>23</v>
      </c>
      <c r="B387" s="0" t="n">
        <v>79.1</v>
      </c>
      <c r="C387" s="0" t="n">
        <v>74.7</v>
      </c>
      <c r="F387" s="0" t="n">
        <f aca="false">(B387-C387)/B387</f>
        <v>0.0556257901390644</v>
      </c>
      <c r="G387" s="0" t="n">
        <f aca="false">(F387)^2</f>
        <v>0.00309422852859523</v>
      </c>
      <c r="H387" s="0" t="n">
        <f aca="false">ABS(F387)</f>
        <v>0.0556257901390644</v>
      </c>
    </row>
    <row r="388" customFormat="false" ht="15" hidden="false" customHeight="false" outlineLevel="0" collapsed="false">
      <c r="A388" s="0" t="s">
        <v>40</v>
      </c>
      <c r="B388" s="0" t="n">
        <v>79.5</v>
      </c>
      <c r="C388" s="0" t="n">
        <v>75.3</v>
      </c>
      <c r="F388" s="0" t="n">
        <f aca="false">(B388-C388)/B388</f>
        <v>0.0528301886792453</v>
      </c>
      <c r="G388" s="0" t="n">
        <f aca="false">(F388)^2</f>
        <v>0.00279102883588466</v>
      </c>
      <c r="H388" s="0" t="n">
        <f aca="false">ABS(F388)</f>
        <v>0.0528301886792453</v>
      </c>
    </row>
    <row r="389" customFormat="false" ht="15" hidden="false" customHeight="false" outlineLevel="0" collapsed="false">
      <c r="A389" s="0" t="s">
        <v>42</v>
      </c>
      <c r="B389" s="0" t="n">
        <v>94.4</v>
      </c>
      <c r="C389" s="0" t="n">
        <v>75.4</v>
      </c>
      <c r="F389" s="0" t="n">
        <f aca="false">(B389-C389)/B389</f>
        <v>0.201271186440678</v>
      </c>
      <c r="G389" s="0" t="n">
        <f aca="false">(F389)^2</f>
        <v>0.0405100904912382</v>
      </c>
      <c r="H389" s="0" t="n">
        <f aca="false">ABS(F389)</f>
        <v>0.201271186440678</v>
      </c>
    </row>
    <row r="390" customFormat="false" ht="15" hidden="false" customHeight="false" outlineLevel="0" collapsed="false">
      <c r="A390" s="0" t="s">
        <v>120</v>
      </c>
      <c r="B390" s="0" t="n">
        <v>76.4</v>
      </c>
      <c r="C390" s="0" t="n">
        <v>75.5</v>
      </c>
      <c r="F390" s="0" t="n">
        <f aca="false">(B390-C390)/B390</f>
        <v>0.011780104712042</v>
      </c>
      <c r="G390" s="0" t="n">
        <f aca="false">(F390)^2</f>
        <v>0.000138770867026673</v>
      </c>
      <c r="H390" s="0" t="n">
        <f aca="false">ABS(F390)</f>
        <v>0.011780104712042</v>
      </c>
    </row>
    <row r="391" customFormat="false" ht="15" hidden="false" customHeight="false" outlineLevel="0" collapsed="false">
      <c r="A391" s="0" t="s">
        <v>148</v>
      </c>
      <c r="B391" s="0" t="n">
        <v>77.3</v>
      </c>
      <c r="C391" s="0" t="n">
        <v>75.8</v>
      </c>
      <c r="F391" s="0" t="n">
        <f aca="false">(B391-C391)/B391</f>
        <v>0.0194049159120311</v>
      </c>
      <c r="G391" s="0" t="n">
        <f aca="false">(F391)^2</f>
        <v>0.000376550761552996</v>
      </c>
      <c r="H391" s="0" t="n">
        <f aca="false">ABS(F391)</f>
        <v>0.0194049159120311</v>
      </c>
    </row>
    <row r="392" customFormat="false" ht="15" hidden="false" customHeight="false" outlineLevel="0" collapsed="false">
      <c r="A392" s="0" t="s">
        <v>439</v>
      </c>
      <c r="B392" s="0" t="n">
        <v>80.9</v>
      </c>
      <c r="C392" s="0" t="n">
        <v>76.3</v>
      </c>
      <c r="F392" s="0" t="n">
        <f aca="false">(B392-C392)/B392</f>
        <v>0.0568603213844253</v>
      </c>
      <c r="G392" s="0" t="n">
        <f aca="false">(F392)^2</f>
        <v>0.00323309614794013</v>
      </c>
      <c r="H392" s="0" t="n">
        <f aca="false">ABS(F392)</f>
        <v>0.0568603213844253</v>
      </c>
    </row>
    <row r="393" customFormat="false" ht="15" hidden="false" customHeight="false" outlineLevel="0" collapsed="false">
      <c r="A393" s="0" t="s">
        <v>22</v>
      </c>
      <c r="B393" s="0" t="n">
        <v>83.6</v>
      </c>
      <c r="C393" s="0" t="n">
        <v>76.3</v>
      </c>
      <c r="F393" s="0" t="n">
        <f aca="false">(B393-C393)/B393</f>
        <v>0.0873205741626794</v>
      </c>
      <c r="G393" s="0" t="n">
        <f aca="false">(F393)^2</f>
        <v>0.00762488267209999</v>
      </c>
      <c r="H393" s="0" t="n">
        <f aca="false">ABS(F393)</f>
        <v>0.0873205741626794</v>
      </c>
    </row>
    <row r="394" customFormat="false" ht="15" hidden="false" customHeight="false" outlineLevel="0" collapsed="false">
      <c r="A394" s="0" t="s">
        <v>90</v>
      </c>
      <c r="B394" s="0" t="n">
        <v>89.5</v>
      </c>
      <c r="C394" s="0" t="n">
        <v>76.3</v>
      </c>
      <c r="F394" s="0" t="n">
        <f aca="false">(B394-C394)/B394</f>
        <v>0.147486033519553</v>
      </c>
      <c r="G394" s="0" t="n">
        <f aca="false">(F394)^2</f>
        <v>0.0217521300833307</v>
      </c>
      <c r="H394" s="0" t="n">
        <f aca="false">ABS(F394)</f>
        <v>0.147486033519553</v>
      </c>
    </row>
    <row r="395" customFormat="false" ht="15" hidden="false" customHeight="false" outlineLevel="0" collapsed="false">
      <c r="A395" s="0" t="s">
        <v>190</v>
      </c>
      <c r="B395" s="0" t="n">
        <v>85.8</v>
      </c>
      <c r="C395" s="0" t="n">
        <v>76.8</v>
      </c>
      <c r="F395" s="0" t="n">
        <f aca="false">(B395-C395)/B395</f>
        <v>0.104895104895105</v>
      </c>
      <c r="G395" s="0" t="n">
        <f aca="false">(F395)^2</f>
        <v>0.0110029830309551</v>
      </c>
      <c r="H395" s="0" t="n">
        <f aca="false">ABS(F395)</f>
        <v>0.104895104895105</v>
      </c>
    </row>
    <row r="396" customFormat="false" ht="15" hidden="false" customHeight="false" outlineLevel="0" collapsed="false">
      <c r="A396" s="0" t="s">
        <v>58</v>
      </c>
      <c r="B396" s="0" t="n">
        <v>75.1</v>
      </c>
      <c r="C396" s="0" t="n">
        <v>77.2</v>
      </c>
      <c r="F396" s="0" t="n">
        <f aca="false">(B396-C396)/B396</f>
        <v>-0.0279627163781626</v>
      </c>
      <c r="G396" s="0" t="n">
        <f aca="false">(F396)^2</f>
        <v>0.000781913507245561</v>
      </c>
      <c r="H396" s="0" t="n">
        <f aca="false">ABS(F396)</f>
        <v>0.0279627163781626</v>
      </c>
    </row>
    <row r="397" customFormat="false" ht="15" hidden="false" customHeight="false" outlineLevel="0" collapsed="false">
      <c r="A397" s="0" t="s">
        <v>289</v>
      </c>
      <c r="B397" s="0" t="n">
        <v>84</v>
      </c>
      <c r="C397" s="0" t="n">
        <v>77.9</v>
      </c>
      <c r="F397" s="0" t="n">
        <f aca="false">(B397-C397)/B397</f>
        <v>0.0726190476190476</v>
      </c>
      <c r="G397" s="0" t="n">
        <f aca="false">(F397)^2</f>
        <v>0.0052735260770975</v>
      </c>
      <c r="H397" s="0" t="n">
        <f aca="false">ABS(F397)</f>
        <v>0.0726190476190476</v>
      </c>
    </row>
    <row r="398" customFormat="false" ht="15" hidden="false" customHeight="false" outlineLevel="0" collapsed="false">
      <c r="A398" s="0" t="s">
        <v>244</v>
      </c>
      <c r="B398" s="0" t="n">
        <v>82.9</v>
      </c>
      <c r="C398" s="0" t="n">
        <v>78</v>
      </c>
      <c r="F398" s="0" t="n">
        <f aca="false">(B398-C398)/B398</f>
        <v>0.0591073582629675</v>
      </c>
      <c r="G398" s="0" t="n">
        <f aca="false">(F398)^2</f>
        <v>0.00349367980082679</v>
      </c>
      <c r="H398" s="0" t="n">
        <f aca="false">ABS(F398)</f>
        <v>0.0591073582629675</v>
      </c>
    </row>
    <row r="399" customFormat="false" ht="15" hidden="false" customHeight="false" outlineLevel="0" collapsed="false">
      <c r="A399" s="0" t="s">
        <v>330</v>
      </c>
      <c r="B399" s="0" t="n">
        <v>95.6</v>
      </c>
      <c r="C399" s="0" t="n">
        <v>78.2</v>
      </c>
      <c r="F399" s="0" t="n">
        <f aca="false">(B399-C399)/B399</f>
        <v>0.182008368200837</v>
      </c>
      <c r="G399" s="0" t="n">
        <f aca="false">(F399)^2</f>
        <v>0.0331270460951314</v>
      </c>
      <c r="H399" s="0" t="n">
        <f aca="false">ABS(F399)</f>
        <v>0.182008368200837</v>
      </c>
    </row>
    <row r="400" customFormat="false" ht="15" hidden="false" customHeight="false" outlineLevel="0" collapsed="false">
      <c r="A400" s="0" t="s">
        <v>123</v>
      </c>
      <c r="B400" s="0" t="n">
        <v>69.9</v>
      </c>
      <c r="C400" s="0" t="n">
        <v>78.3</v>
      </c>
      <c r="F400" s="0" t="n">
        <f aca="false">(B400-C400)/B400</f>
        <v>-0.120171673819742</v>
      </c>
      <c r="G400" s="0" t="n">
        <f aca="false">(F400)^2</f>
        <v>0.0144412311886386</v>
      </c>
      <c r="H400" s="0" t="n">
        <f aca="false">ABS(F400)</f>
        <v>0.120171673819742</v>
      </c>
    </row>
    <row r="401" customFormat="false" ht="15" hidden="false" customHeight="false" outlineLevel="0" collapsed="false">
      <c r="A401" s="0" t="s">
        <v>20</v>
      </c>
      <c r="B401" s="0" t="n">
        <v>86.5</v>
      </c>
      <c r="C401" s="0" t="n">
        <v>78.3</v>
      </c>
      <c r="F401" s="0" t="n">
        <f aca="false">(B401-C401)/B401</f>
        <v>0.0947976878612717</v>
      </c>
      <c r="G401" s="0" t="n">
        <f aca="false">(F401)^2</f>
        <v>0.0089866016238431</v>
      </c>
      <c r="H401" s="0" t="n">
        <f aca="false">ABS(F401)</f>
        <v>0.0947976878612717</v>
      </c>
    </row>
    <row r="402" customFormat="false" ht="15" hidden="false" customHeight="false" outlineLevel="0" collapsed="false">
      <c r="A402" s="0" t="s">
        <v>470</v>
      </c>
      <c r="B402" s="0" t="n">
        <v>81.3</v>
      </c>
      <c r="C402" s="0" t="n">
        <v>78.4</v>
      </c>
      <c r="F402" s="0" t="n">
        <f aca="false">(B402-C402)/B402</f>
        <v>0.0356703567035669</v>
      </c>
      <c r="G402" s="0" t="n">
        <f aca="false">(F402)^2</f>
        <v>0.0012723743473597</v>
      </c>
      <c r="H402" s="0" t="n">
        <f aca="false">ABS(F402)</f>
        <v>0.0356703567035669</v>
      </c>
    </row>
    <row r="403" customFormat="false" ht="15" hidden="false" customHeight="false" outlineLevel="0" collapsed="false">
      <c r="A403" s="0" t="s">
        <v>335</v>
      </c>
      <c r="B403" s="0" t="n">
        <v>71.3</v>
      </c>
      <c r="C403" s="0" t="n">
        <v>78.6</v>
      </c>
      <c r="F403" s="0" t="n">
        <f aca="false">(B403-C403)/B403</f>
        <v>-0.102384291725105</v>
      </c>
      <c r="G403" s="0" t="n">
        <f aca="false">(F403)^2</f>
        <v>0.0104825431920514</v>
      </c>
      <c r="H403" s="0" t="n">
        <f aca="false">ABS(F403)</f>
        <v>0.102384291725105</v>
      </c>
    </row>
    <row r="404" customFormat="false" ht="15" hidden="false" customHeight="false" outlineLevel="0" collapsed="false">
      <c r="A404" s="0" t="s">
        <v>229</v>
      </c>
      <c r="B404" s="0" t="n">
        <v>77</v>
      </c>
      <c r="C404" s="0" t="n">
        <v>79</v>
      </c>
      <c r="F404" s="0" t="n">
        <f aca="false">(B404-C404)/B404</f>
        <v>-0.025974025974026</v>
      </c>
      <c r="G404" s="0" t="n">
        <f aca="false">(F404)^2</f>
        <v>0.000674650025299376</v>
      </c>
      <c r="H404" s="0" t="n">
        <f aca="false">ABS(F404)</f>
        <v>0.025974025974026</v>
      </c>
    </row>
    <row r="405" customFormat="false" ht="15" hidden="false" customHeight="false" outlineLevel="0" collapsed="false">
      <c r="A405" s="0" t="s">
        <v>231</v>
      </c>
      <c r="B405" s="0" t="n">
        <v>80.4</v>
      </c>
      <c r="C405" s="0" t="n">
        <v>79.4</v>
      </c>
      <c r="F405" s="0" t="n">
        <f aca="false">(B405-C405)/B405</f>
        <v>0.0124378109452736</v>
      </c>
      <c r="G405" s="0" t="n">
        <f aca="false">(F405)^2</f>
        <v>0.000154699141110369</v>
      </c>
      <c r="H405" s="0" t="n">
        <f aca="false">ABS(F405)</f>
        <v>0.0124378109452736</v>
      </c>
    </row>
    <row r="406" customFormat="false" ht="15" hidden="false" customHeight="false" outlineLevel="0" collapsed="false">
      <c r="A406" s="0" t="s">
        <v>418</v>
      </c>
      <c r="B406" s="0" t="n">
        <v>83.4</v>
      </c>
      <c r="C406" s="0" t="n">
        <v>79.5</v>
      </c>
      <c r="F406" s="0" t="n">
        <f aca="false">(B406-C406)/B406</f>
        <v>0.0467625899280576</v>
      </c>
      <c r="G406" s="0" t="n">
        <f aca="false">(F406)^2</f>
        <v>0.00218673981677968</v>
      </c>
      <c r="H406" s="0" t="n">
        <f aca="false">ABS(F406)</f>
        <v>0.0467625899280576</v>
      </c>
    </row>
    <row r="407" customFormat="false" ht="15" hidden="false" customHeight="false" outlineLevel="0" collapsed="false">
      <c r="A407" s="0" t="s">
        <v>65</v>
      </c>
      <c r="B407" s="0" t="n">
        <v>77.1</v>
      </c>
      <c r="C407" s="0" t="n">
        <v>79.8</v>
      </c>
      <c r="F407" s="0" t="n">
        <f aca="false">(B407-C407)/B407</f>
        <v>-0.0350194552529183</v>
      </c>
      <c r="G407" s="0" t="n">
        <f aca="false">(F407)^2</f>
        <v>0.00122636224621115</v>
      </c>
      <c r="H407" s="0" t="n">
        <f aca="false">ABS(F407)</f>
        <v>0.0350194552529183</v>
      </c>
    </row>
    <row r="408" customFormat="false" ht="15" hidden="false" customHeight="false" outlineLevel="0" collapsed="false">
      <c r="A408" s="0" t="s">
        <v>111</v>
      </c>
      <c r="B408" s="0" t="n">
        <v>81.6</v>
      </c>
      <c r="C408" s="0" t="n">
        <v>80.2</v>
      </c>
      <c r="F408" s="0" t="n">
        <f aca="false">(B408-C408)/B408</f>
        <v>0.0171568627450979</v>
      </c>
      <c r="G408" s="0" t="n">
        <f aca="false">(F408)^2</f>
        <v>0.00029435793925413</v>
      </c>
      <c r="H408" s="0" t="n">
        <f aca="false">ABS(F408)</f>
        <v>0.0171568627450979</v>
      </c>
    </row>
    <row r="409" customFormat="false" ht="15" hidden="false" customHeight="false" outlineLevel="0" collapsed="false">
      <c r="A409" s="0" t="s">
        <v>126</v>
      </c>
      <c r="B409" s="0" t="n">
        <v>89</v>
      </c>
      <c r="C409" s="0" t="n">
        <v>80.2</v>
      </c>
      <c r="F409" s="0" t="n">
        <f aca="false">(B409-C409)/B409</f>
        <v>0.098876404494382</v>
      </c>
      <c r="G409" s="0" t="n">
        <f aca="false">(F409)^2</f>
        <v>0.00977654336573665</v>
      </c>
      <c r="H409" s="0" t="n">
        <f aca="false">ABS(F409)</f>
        <v>0.098876404494382</v>
      </c>
    </row>
    <row r="410" customFormat="false" ht="15" hidden="false" customHeight="false" outlineLevel="0" collapsed="false">
      <c r="A410" s="0" t="s">
        <v>168</v>
      </c>
      <c r="B410" s="0" t="n">
        <v>84</v>
      </c>
      <c r="C410" s="0" t="n">
        <v>80.9</v>
      </c>
      <c r="F410" s="0" t="n">
        <f aca="false">(B410-C410)/B410</f>
        <v>0.0369047619047618</v>
      </c>
      <c r="G410" s="0" t="n">
        <f aca="false">(F410)^2</f>
        <v>0.00136196145124716</v>
      </c>
      <c r="H410" s="0" t="n">
        <f aca="false">ABS(F410)</f>
        <v>0.0369047619047618</v>
      </c>
    </row>
    <row r="411" customFormat="false" ht="15" hidden="false" customHeight="false" outlineLevel="0" collapsed="false">
      <c r="A411" s="0" t="s">
        <v>157</v>
      </c>
      <c r="B411" s="0" t="n">
        <v>82.2</v>
      </c>
      <c r="C411" s="0" t="n">
        <v>81</v>
      </c>
      <c r="F411" s="0" t="n">
        <f aca="false">(B411-C411)/B411</f>
        <v>0.0145985401459854</v>
      </c>
      <c r="G411" s="0" t="n">
        <f aca="false">(F411)^2</f>
        <v>0.000213117374393948</v>
      </c>
      <c r="H411" s="0" t="n">
        <f aca="false">ABS(F411)</f>
        <v>0.0145985401459854</v>
      </c>
    </row>
    <row r="412" customFormat="false" ht="15" hidden="false" customHeight="false" outlineLevel="0" collapsed="false">
      <c r="A412" s="0" t="s">
        <v>77</v>
      </c>
      <c r="B412" s="0" t="n">
        <v>80.1</v>
      </c>
      <c r="C412" s="0" t="n">
        <v>81.5</v>
      </c>
      <c r="F412" s="0" t="n">
        <f aca="false">(B412-C412)/B412</f>
        <v>-0.0174781523096131</v>
      </c>
      <c r="G412" s="0" t="n">
        <f aca="false">(F412)^2</f>
        <v>0.000305485808158032</v>
      </c>
      <c r="H412" s="0" t="n">
        <f aca="false">ABS(F412)</f>
        <v>0.0174781523096131</v>
      </c>
    </row>
    <row r="413" customFormat="false" ht="15" hidden="false" customHeight="false" outlineLevel="0" collapsed="false">
      <c r="A413" s="0" t="s">
        <v>417</v>
      </c>
      <c r="B413" s="0" t="n">
        <v>80.4</v>
      </c>
      <c r="C413" s="0" t="n">
        <v>81.8</v>
      </c>
      <c r="D413" s="0" t="n">
        <v>80.4</v>
      </c>
      <c r="E413" s="0" t="n">
        <v>81.8</v>
      </c>
      <c r="F413" s="0" t="n">
        <f aca="false">(B413-C413)/B413</f>
        <v>-0.017412935323383</v>
      </c>
      <c r="G413" s="0" t="n">
        <f aca="false">(F413)^2</f>
        <v>0.000303210316576319</v>
      </c>
      <c r="H413" s="0" t="n">
        <f aca="false">ABS(F413)</f>
        <v>0.017412935323383</v>
      </c>
    </row>
    <row r="414" customFormat="false" ht="15" hidden="false" customHeight="false" outlineLevel="0" collapsed="false">
      <c r="A414" s="0" t="s">
        <v>331</v>
      </c>
      <c r="B414" s="0" t="n">
        <v>83.9</v>
      </c>
      <c r="C414" s="0" t="n">
        <v>81.8</v>
      </c>
      <c r="D414" s="0" t="n">
        <v>83.9</v>
      </c>
      <c r="E414" s="0" t="n">
        <v>81.8</v>
      </c>
      <c r="F414" s="0" t="n">
        <f aca="false">(B414-C414)/B414</f>
        <v>0.0250297973778308</v>
      </c>
      <c r="G414" s="0" t="n">
        <f aca="false">(F414)^2</f>
        <v>0.000626490756775268</v>
      </c>
      <c r="H414" s="0" t="n">
        <f aca="false">ABS(F414)</f>
        <v>0.0250297973778308</v>
      </c>
    </row>
    <row r="415" customFormat="false" ht="15" hidden="false" customHeight="false" outlineLevel="0" collapsed="false">
      <c r="A415" s="0" t="s">
        <v>112</v>
      </c>
      <c r="B415" s="0" t="n">
        <v>81.9</v>
      </c>
      <c r="C415" s="0" t="n">
        <v>82.1</v>
      </c>
      <c r="F415" s="0" t="n">
        <f aca="false">(B415-C415)/B415</f>
        <v>-0.0024420024420023</v>
      </c>
      <c r="G415" s="0" t="n">
        <f aca="false">(F415)^2</f>
        <v>5.96337592674521E-006</v>
      </c>
      <c r="H415" s="0" t="n">
        <f aca="false">ABS(F415)</f>
        <v>0.0024420024420023</v>
      </c>
    </row>
    <row r="416" customFormat="false" ht="15" hidden="false" customHeight="false" outlineLevel="0" collapsed="false">
      <c r="A416" s="0" t="s">
        <v>119</v>
      </c>
      <c r="B416" s="0" t="n">
        <v>73.7</v>
      </c>
      <c r="C416" s="0" t="n">
        <v>82.3</v>
      </c>
      <c r="F416" s="0" t="n">
        <f aca="false">(B416-C416)/B416</f>
        <v>-0.116689280868385</v>
      </c>
      <c r="G416" s="0" t="n">
        <f aca="false">(F416)^2</f>
        <v>0.0136163882695809</v>
      </c>
      <c r="H416" s="0" t="n">
        <f aca="false">ABS(F416)</f>
        <v>0.116689280868385</v>
      </c>
    </row>
    <row r="417" customFormat="false" ht="15" hidden="false" customHeight="false" outlineLevel="0" collapsed="false">
      <c r="A417" s="0" t="s">
        <v>138</v>
      </c>
      <c r="B417" s="0" t="n">
        <v>57.2</v>
      </c>
      <c r="C417" s="0" t="n">
        <v>83.3</v>
      </c>
      <c r="F417" s="0" t="n">
        <f aca="false">(B417-C417)/B417</f>
        <v>-0.456293706293706</v>
      </c>
      <c r="G417" s="0" t="n">
        <f aca="false">(F417)^2</f>
        <v>0.208203946403247</v>
      </c>
      <c r="H417" s="0" t="n">
        <f aca="false">ABS(F417)</f>
        <v>0.456293706293706</v>
      </c>
    </row>
    <row r="418" customFormat="false" ht="15" hidden="false" customHeight="false" outlineLevel="0" collapsed="false">
      <c r="A418" s="0" t="s">
        <v>29</v>
      </c>
      <c r="B418" s="0" t="n">
        <v>83.6</v>
      </c>
      <c r="C418" s="0" t="n">
        <v>83.3</v>
      </c>
      <c r="F418" s="0" t="n">
        <f aca="false">(B418-C418)/B418</f>
        <v>0.00358851674641145</v>
      </c>
      <c r="G418" s="0" t="n">
        <f aca="false">(F418)^2</f>
        <v>1.28774524392754E-005</v>
      </c>
      <c r="H418" s="0" t="n">
        <f aca="false">ABS(F418)</f>
        <v>0.00358851674641145</v>
      </c>
    </row>
    <row r="419" customFormat="false" ht="15" hidden="false" customHeight="false" outlineLevel="0" collapsed="false">
      <c r="A419" s="0" t="s">
        <v>67</v>
      </c>
      <c r="B419" s="0" t="n">
        <v>79.9</v>
      </c>
      <c r="C419" s="0" t="n">
        <v>83.4</v>
      </c>
      <c r="F419" s="0" t="n">
        <f aca="false">(B419-C419)/B419</f>
        <v>-0.0438047559449312</v>
      </c>
      <c r="G419" s="0" t="n">
        <f aca="false">(F419)^2</f>
        <v>0.00191885664339498</v>
      </c>
      <c r="H419" s="0" t="n">
        <f aca="false">ABS(F419)</f>
        <v>0.0438047559449312</v>
      </c>
    </row>
    <row r="420" customFormat="false" ht="15" hidden="false" customHeight="false" outlineLevel="0" collapsed="false">
      <c r="A420" s="0" t="s">
        <v>73</v>
      </c>
      <c r="B420" s="0" t="n">
        <v>80.2</v>
      </c>
      <c r="C420" s="0" t="n">
        <v>83.5</v>
      </c>
      <c r="F420" s="0" t="n">
        <f aca="false">(B420-C420)/B420</f>
        <v>-0.041147132169576</v>
      </c>
      <c r="G420" s="0" t="n">
        <f aca="false">(F420)^2</f>
        <v>0.00169308648578056</v>
      </c>
      <c r="H420" s="0" t="n">
        <f aca="false">ABS(F420)</f>
        <v>0.041147132169576</v>
      </c>
    </row>
    <row r="421" customFormat="false" ht="15" hidden="false" customHeight="false" outlineLevel="0" collapsed="false">
      <c r="A421" s="0" t="s">
        <v>200</v>
      </c>
      <c r="B421" s="0" t="n">
        <v>87.2</v>
      </c>
      <c r="C421" s="0" t="n">
        <v>83.7</v>
      </c>
      <c r="F421" s="0" t="n">
        <f aca="false">(B421-C421)/B421</f>
        <v>0.0401376146788991</v>
      </c>
      <c r="G421" s="0" t="n">
        <f aca="false">(F421)^2</f>
        <v>0.00161102811211177</v>
      </c>
      <c r="H421" s="0" t="n">
        <f aca="false">ABS(F421)</f>
        <v>0.0401376146788991</v>
      </c>
    </row>
    <row r="422" customFormat="false" ht="15" hidden="false" customHeight="false" outlineLevel="0" collapsed="false">
      <c r="A422" s="0" t="s">
        <v>33</v>
      </c>
      <c r="B422" s="0" t="n">
        <v>81.8</v>
      </c>
      <c r="C422" s="0" t="n">
        <v>83.9</v>
      </c>
      <c r="F422" s="0" t="n">
        <f aca="false">(B422-C422)/B422</f>
        <v>-0.0256723716381419</v>
      </c>
      <c r="G422" s="0" t="n">
        <f aca="false">(F422)^2</f>
        <v>0.000659070665526873</v>
      </c>
      <c r="H422" s="0" t="n">
        <f aca="false">ABS(F422)</f>
        <v>0.0256723716381419</v>
      </c>
    </row>
    <row r="423" customFormat="false" ht="15" hidden="false" customHeight="false" outlineLevel="0" collapsed="false">
      <c r="A423" s="0" t="s">
        <v>457</v>
      </c>
      <c r="B423" s="0" t="n">
        <v>92.2</v>
      </c>
      <c r="C423" s="0" t="n">
        <v>84.3</v>
      </c>
      <c r="F423" s="0" t="n">
        <f aca="false">(B423-C423)/B423</f>
        <v>0.0856832971800434</v>
      </c>
      <c r="G423" s="0" t="n">
        <f aca="false">(F423)^2</f>
        <v>0.00734162741564364</v>
      </c>
      <c r="H423" s="0" t="n">
        <f aca="false">ABS(F423)</f>
        <v>0.0856832971800434</v>
      </c>
    </row>
    <row r="424" customFormat="false" ht="15" hidden="false" customHeight="false" outlineLevel="0" collapsed="false">
      <c r="A424" s="0" t="s">
        <v>131</v>
      </c>
      <c r="B424" s="0" t="n">
        <v>83.8</v>
      </c>
      <c r="C424" s="0" t="n">
        <v>85.3</v>
      </c>
      <c r="F424" s="0" t="n">
        <f aca="false">(B424-C424)/B424</f>
        <v>-0.0178997613365155</v>
      </c>
      <c r="G424" s="0" t="n">
        <f aca="false">(F424)^2</f>
        <v>0.000320401455904216</v>
      </c>
      <c r="H424" s="0" t="n">
        <f aca="false">ABS(F424)</f>
        <v>0.0178997613365155</v>
      </c>
    </row>
    <row r="425" customFormat="false" ht="15" hidden="false" customHeight="false" outlineLevel="0" collapsed="false">
      <c r="A425" s="0" t="s">
        <v>38</v>
      </c>
      <c r="B425" s="0" t="n">
        <v>86.9</v>
      </c>
      <c r="C425" s="0" t="n">
        <v>85.6</v>
      </c>
      <c r="F425" s="0" t="n">
        <f aca="false">(B425-C425)/B425</f>
        <v>0.0149597238204834</v>
      </c>
      <c r="G425" s="0" t="n">
        <f aca="false">(F425)^2</f>
        <v>0.00022379333678514</v>
      </c>
      <c r="H425" s="0" t="n">
        <f aca="false">ABS(F425)</f>
        <v>0.0149597238204834</v>
      </c>
    </row>
    <row r="426" customFormat="false" ht="15" hidden="false" customHeight="false" outlineLevel="0" collapsed="false">
      <c r="A426" s="0" t="s">
        <v>26</v>
      </c>
      <c r="B426" s="0" t="n">
        <v>88.7</v>
      </c>
      <c r="C426" s="0" t="n">
        <v>85.9</v>
      </c>
      <c r="F426" s="0" t="n">
        <f aca="false">(B426-C426)/B426</f>
        <v>0.0315670800450958</v>
      </c>
      <c r="G426" s="0" t="n">
        <f aca="false">(F426)^2</f>
        <v>0.000996480542573485</v>
      </c>
      <c r="H426" s="0" t="n">
        <f aca="false">ABS(F426)</f>
        <v>0.0315670800450958</v>
      </c>
    </row>
    <row r="427" customFormat="false" ht="15" hidden="false" customHeight="false" outlineLevel="0" collapsed="false">
      <c r="A427" s="0" t="s">
        <v>52</v>
      </c>
      <c r="B427" s="0" t="n">
        <v>87.5</v>
      </c>
      <c r="C427" s="0" t="n">
        <v>87.7</v>
      </c>
      <c r="F427" s="0" t="n">
        <f aca="false">(B427-C427)/B427</f>
        <v>-0.00228571428571432</v>
      </c>
      <c r="G427" s="0" t="n">
        <f aca="false">(F427)^2</f>
        <v>5.22448979591852E-006</v>
      </c>
      <c r="H427" s="0" t="n">
        <f aca="false">ABS(F427)</f>
        <v>0.00228571428571432</v>
      </c>
    </row>
    <row r="428" customFormat="false" ht="15" hidden="false" customHeight="false" outlineLevel="0" collapsed="false">
      <c r="A428" s="0" t="s">
        <v>979</v>
      </c>
      <c r="B428" s="0" t="n">
        <v>88.7</v>
      </c>
      <c r="C428" s="0" t="n">
        <v>88.4</v>
      </c>
      <c r="F428" s="0" t="n">
        <f aca="false">(B428-C428)/B428</f>
        <v>0.00338218714768881</v>
      </c>
      <c r="G428" s="0" t="n">
        <f aca="false">(F428)^2</f>
        <v>1.14391899019913E-005</v>
      </c>
      <c r="H428" s="0" t="n">
        <f aca="false">ABS(F428)</f>
        <v>0.00338218714768881</v>
      </c>
    </row>
    <row r="429" customFormat="false" ht="15" hidden="false" customHeight="false" outlineLevel="0" collapsed="false">
      <c r="A429" s="0" t="s">
        <v>197</v>
      </c>
      <c r="B429" s="0" t="n">
        <v>93.7</v>
      </c>
      <c r="C429" s="0" t="n">
        <v>88.4</v>
      </c>
      <c r="F429" s="0" t="n">
        <f aca="false">(B429-C429)/B429</f>
        <v>0.0565635005336179</v>
      </c>
      <c r="G429" s="0" t="n">
        <f aca="false">(F429)^2</f>
        <v>0.00319942959261659</v>
      </c>
      <c r="H429" s="0" t="n">
        <f aca="false">ABS(F429)</f>
        <v>0.0565635005336179</v>
      </c>
    </row>
    <row r="430" customFormat="false" ht="15" hidden="false" customHeight="false" outlineLevel="0" collapsed="false">
      <c r="A430" s="0" t="s">
        <v>95</v>
      </c>
      <c r="B430" s="0" t="n">
        <v>89.4</v>
      </c>
      <c r="C430" s="0" t="n">
        <v>88.9</v>
      </c>
      <c r="F430" s="0" t="n">
        <f aca="false">(B430-C430)/B430</f>
        <v>0.00559284116331096</v>
      </c>
      <c r="G430" s="0" t="n">
        <f aca="false">(F430)^2</f>
        <v>3.12798722780255E-005</v>
      </c>
      <c r="H430" s="0" t="n">
        <f aca="false">ABS(F430)</f>
        <v>0.00559284116331096</v>
      </c>
    </row>
    <row r="431" customFormat="false" ht="15" hidden="false" customHeight="false" outlineLevel="0" collapsed="false">
      <c r="A431" s="0" t="s">
        <v>172</v>
      </c>
      <c r="B431" s="0" t="n">
        <v>93.1</v>
      </c>
      <c r="C431" s="0" t="n">
        <v>89.2</v>
      </c>
      <c r="F431" s="0" t="n">
        <f aca="false">(B431-C431)/B431</f>
        <v>0.0418904403866809</v>
      </c>
      <c r="G431" s="0" t="n">
        <f aca="false">(F431)^2</f>
        <v>0.00175480899579007</v>
      </c>
      <c r="H431" s="0" t="n">
        <f aca="false">ABS(F431)</f>
        <v>0.0418904403866809</v>
      </c>
    </row>
    <row r="432" customFormat="false" ht="15" hidden="false" customHeight="false" outlineLevel="0" collapsed="false">
      <c r="A432" s="0" t="s">
        <v>167</v>
      </c>
      <c r="B432" s="0" t="n">
        <v>99.6</v>
      </c>
      <c r="C432" s="0" t="n">
        <v>90.2</v>
      </c>
      <c r="F432" s="0" t="n">
        <f aca="false">(B432-C432)/B432</f>
        <v>0.0943775100401606</v>
      </c>
      <c r="G432" s="0" t="n">
        <f aca="false">(F432)^2</f>
        <v>0.00890711440138061</v>
      </c>
      <c r="H432" s="0" t="n">
        <f aca="false">ABS(F432)</f>
        <v>0.0943775100401606</v>
      </c>
    </row>
    <row r="433" customFormat="false" ht="15" hidden="false" customHeight="false" outlineLevel="0" collapsed="false">
      <c r="A433" s="0" t="s">
        <v>56</v>
      </c>
      <c r="B433" s="0" t="n">
        <v>92.1</v>
      </c>
      <c r="C433" s="0" t="n">
        <v>90.3</v>
      </c>
      <c r="F433" s="0" t="n">
        <f aca="false">(B433-C433)/B433</f>
        <v>0.0195439739413681</v>
      </c>
      <c r="G433" s="0" t="n">
        <f aca="false">(F433)^2</f>
        <v>0.000381966917420873</v>
      </c>
      <c r="H433" s="0" t="n">
        <f aca="false">ABS(F433)</f>
        <v>0.0195439739413681</v>
      </c>
    </row>
    <row r="434" customFormat="false" ht="15" hidden="false" customHeight="false" outlineLevel="0" collapsed="false">
      <c r="A434" s="0" t="s">
        <v>537</v>
      </c>
      <c r="B434" s="0" t="n">
        <v>94.3</v>
      </c>
      <c r="C434" s="0" t="n">
        <v>91.1</v>
      </c>
      <c r="F434" s="0" t="n">
        <f aca="false">(B434-C434)/B434</f>
        <v>0.0339342523860022</v>
      </c>
      <c r="G434" s="0" t="n">
        <f aca="false">(F434)^2</f>
        <v>0.00115153348499689</v>
      </c>
      <c r="H434" s="0" t="n">
        <f aca="false">ABS(F434)</f>
        <v>0.0339342523860022</v>
      </c>
    </row>
    <row r="435" customFormat="false" ht="15" hidden="false" customHeight="false" outlineLevel="0" collapsed="false">
      <c r="A435" s="0" t="s">
        <v>202</v>
      </c>
      <c r="B435" s="0" t="n">
        <v>93.2</v>
      </c>
      <c r="C435" s="0" t="n">
        <v>91.2</v>
      </c>
      <c r="D435" s="0" t="n">
        <v>93.2</v>
      </c>
      <c r="E435" s="0" t="n">
        <v>91.2</v>
      </c>
      <c r="F435" s="0" t="n">
        <f aca="false">(B435-C435)/B435</f>
        <v>0.0214592274678112</v>
      </c>
      <c r="G435" s="0" t="n">
        <f aca="false">(F435)^2</f>
        <v>0.000460498443515261</v>
      </c>
      <c r="H435" s="0" t="n">
        <f aca="false">ABS(F435)</f>
        <v>0.0214592274678112</v>
      </c>
    </row>
    <row r="436" customFormat="false" ht="15" hidden="false" customHeight="false" outlineLevel="0" collapsed="false">
      <c r="A436" s="0" t="s">
        <v>41</v>
      </c>
      <c r="B436" s="0" t="n">
        <v>86</v>
      </c>
      <c r="C436" s="0" t="n">
        <v>91.4</v>
      </c>
      <c r="F436" s="0" t="n">
        <f aca="false">(B436-C436)/B436</f>
        <v>-0.0627906976744187</v>
      </c>
      <c r="G436" s="0" t="n">
        <f aca="false">(F436)^2</f>
        <v>0.00394267171444025</v>
      </c>
      <c r="H436" s="0" t="n">
        <f aca="false">ABS(F436)</f>
        <v>0.0627906976744187</v>
      </c>
    </row>
    <row r="437" customFormat="false" ht="15" hidden="false" customHeight="false" outlineLevel="0" collapsed="false">
      <c r="A437" s="0" t="s">
        <v>71</v>
      </c>
      <c r="B437" s="0" t="n">
        <v>91.4</v>
      </c>
      <c r="C437" s="0" t="n">
        <v>91.5</v>
      </c>
      <c r="F437" s="0" t="n">
        <f aca="false">(B437-C437)/B437</f>
        <v>-0.00109409190371985</v>
      </c>
      <c r="G437" s="0" t="n">
        <f aca="false">(F437)^2</f>
        <v>1.19703709378533E-006</v>
      </c>
      <c r="H437" s="0" t="n">
        <f aca="false">ABS(F437)</f>
        <v>0.00109409190371985</v>
      </c>
    </row>
    <row r="438" customFormat="false" ht="15" hidden="false" customHeight="false" outlineLevel="0" collapsed="false">
      <c r="A438" s="0" t="s">
        <v>78</v>
      </c>
      <c r="B438" s="0" t="n">
        <v>94.2</v>
      </c>
      <c r="C438" s="0" t="n">
        <v>91.6</v>
      </c>
      <c r="F438" s="0" t="n">
        <f aca="false">(B438-C438)/B438</f>
        <v>0.0276008492569003</v>
      </c>
      <c r="G438" s="0" t="n">
        <f aca="false">(F438)^2</f>
        <v>0.000761806879702134</v>
      </c>
      <c r="H438" s="0" t="n">
        <f aca="false">ABS(F438)</f>
        <v>0.0276008492569003</v>
      </c>
    </row>
    <row r="439" customFormat="false" ht="15" hidden="false" customHeight="false" outlineLevel="0" collapsed="false">
      <c r="A439" s="0" t="s">
        <v>196</v>
      </c>
      <c r="B439" s="0" t="n">
        <v>95.6</v>
      </c>
      <c r="C439" s="0" t="n">
        <v>92.2</v>
      </c>
      <c r="F439" s="0" t="n">
        <f aca="false">(B439-C439)/B439</f>
        <v>0.0355648535564853</v>
      </c>
      <c r="G439" s="0" t="n">
        <f aca="false">(F439)^2</f>
        <v>0.00126485880849424</v>
      </c>
      <c r="H439" s="0" t="n">
        <f aca="false">ABS(F439)</f>
        <v>0.0355648535564853</v>
      </c>
    </row>
    <row r="440" customFormat="false" ht="15" hidden="false" customHeight="false" outlineLevel="0" collapsed="false">
      <c r="A440" s="0" t="s">
        <v>66</v>
      </c>
      <c r="B440" s="0" t="n">
        <v>95.5</v>
      </c>
      <c r="C440" s="0" t="n">
        <v>92.5</v>
      </c>
      <c r="F440" s="0" t="n">
        <f aca="false">(B440-C440)/B440</f>
        <v>0.031413612565445</v>
      </c>
      <c r="G440" s="0" t="n">
        <f aca="false">(F440)^2</f>
        <v>0.000986815054411886</v>
      </c>
      <c r="H440" s="0" t="n">
        <f aca="false">ABS(F440)</f>
        <v>0.031413612565445</v>
      </c>
    </row>
    <row r="441" customFormat="false" ht="15" hidden="false" customHeight="false" outlineLevel="0" collapsed="false">
      <c r="A441" s="0" t="s">
        <v>82</v>
      </c>
      <c r="B441" s="0" t="n">
        <v>93.8</v>
      </c>
      <c r="C441" s="0" t="n">
        <v>93.5</v>
      </c>
      <c r="F441" s="0" t="n">
        <f aca="false">(B441-C441)/B441</f>
        <v>0.00319829424307033</v>
      </c>
      <c r="G441" s="0" t="n">
        <f aca="false">(F441)^2</f>
        <v>1.02290860652568E-005</v>
      </c>
      <c r="H441" s="0" t="n">
        <f aca="false">ABS(F441)</f>
        <v>0.00319829424307033</v>
      </c>
    </row>
    <row r="442" customFormat="false" ht="15" hidden="false" customHeight="false" outlineLevel="0" collapsed="false">
      <c r="A442" s="0" t="s">
        <v>314</v>
      </c>
      <c r="B442" s="0" t="n">
        <v>92</v>
      </c>
      <c r="C442" s="0" t="n">
        <v>94.4</v>
      </c>
      <c r="F442" s="0" t="n">
        <f aca="false">(B442-C442)/B442</f>
        <v>-0.0260869565217392</v>
      </c>
      <c r="G442" s="0" t="n">
        <f aca="false">(F442)^2</f>
        <v>0.000680529300567111</v>
      </c>
      <c r="H442" s="0" t="n">
        <f aca="false">ABS(F442)</f>
        <v>0.0260869565217392</v>
      </c>
    </row>
    <row r="443" customFormat="false" ht="15" hidden="false" customHeight="false" outlineLevel="0" collapsed="false">
      <c r="A443" s="0" t="s">
        <v>158</v>
      </c>
      <c r="B443" s="0" t="n">
        <v>95.2</v>
      </c>
      <c r="C443" s="0" t="n">
        <v>94.4</v>
      </c>
      <c r="F443" s="0" t="n">
        <f aca="false">(B443-C443)/B443</f>
        <v>0.00840336134453779</v>
      </c>
      <c r="G443" s="0" t="n">
        <f aca="false">(F443)^2</f>
        <v>7.06164818868719E-005</v>
      </c>
      <c r="H443" s="0" t="n">
        <f aca="false">ABS(F443)</f>
        <v>0.00840336134453779</v>
      </c>
    </row>
    <row r="444" customFormat="false" ht="15" hidden="false" customHeight="false" outlineLevel="0" collapsed="false">
      <c r="A444" s="0" t="s">
        <v>515</v>
      </c>
      <c r="B444" s="0" t="n">
        <v>97.7</v>
      </c>
      <c r="C444" s="0" t="n">
        <v>95.2</v>
      </c>
      <c r="F444" s="0" t="n">
        <f aca="false">(B444-C444)/B444</f>
        <v>0.0255885363357216</v>
      </c>
      <c r="G444" s="0" t="n">
        <f aca="false">(F444)^2</f>
        <v>0.000654773191804544</v>
      </c>
      <c r="H444" s="0" t="n">
        <f aca="false">ABS(F444)</f>
        <v>0.0255885363357216</v>
      </c>
    </row>
    <row r="445" customFormat="false" ht="15" hidden="false" customHeight="false" outlineLevel="0" collapsed="false">
      <c r="A445" s="0" t="s">
        <v>74</v>
      </c>
      <c r="B445" s="0" t="n">
        <v>94.1</v>
      </c>
      <c r="C445" s="0" t="n">
        <v>95.6</v>
      </c>
      <c r="F445" s="0" t="n">
        <f aca="false">(B445-C445)/B445</f>
        <v>-0.0159404888416578</v>
      </c>
      <c r="G445" s="0" t="n">
        <f aca="false">(F445)^2</f>
        <v>0.000254099184511017</v>
      </c>
      <c r="H445" s="0" t="n">
        <f aca="false">ABS(F445)</f>
        <v>0.0159404888416578</v>
      </c>
    </row>
    <row r="446" customFormat="false" ht="15" hidden="false" customHeight="false" outlineLevel="0" collapsed="false">
      <c r="A446" s="0" t="s">
        <v>83</v>
      </c>
      <c r="B446" s="0" t="n">
        <v>96.1</v>
      </c>
      <c r="C446" s="0" t="n">
        <v>95.7</v>
      </c>
      <c r="F446" s="0" t="n">
        <f aca="false">(B446-C446)/B446</f>
        <v>0.00416233090530688</v>
      </c>
      <c r="G446" s="0" t="n">
        <f aca="false">(F446)^2</f>
        <v>1.73249985652728E-005</v>
      </c>
      <c r="H446" s="0" t="n">
        <f aca="false">ABS(F446)</f>
        <v>0.00416233090530688</v>
      </c>
    </row>
    <row r="447" customFormat="false" ht="15" hidden="false" customHeight="false" outlineLevel="0" collapsed="false">
      <c r="A447" s="0" t="s">
        <v>230</v>
      </c>
      <c r="B447" s="0" t="n">
        <v>97</v>
      </c>
      <c r="C447" s="0" t="n">
        <v>96</v>
      </c>
      <c r="F447" s="0" t="n">
        <f aca="false">(B447-C447)/B447</f>
        <v>0.0103092783505155</v>
      </c>
      <c r="G447" s="0" t="n">
        <f aca="false">(F447)^2</f>
        <v>0.000106281220108407</v>
      </c>
      <c r="H447" s="0" t="n">
        <f aca="false">ABS(F447)</f>
        <v>0.0103092783505155</v>
      </c>
    </row>
    <row r="448" customFormat="false" ht="15" hidden="false" customHeight="false" outlineLevel="0" collapsed="false">
      <c r="A448" s="0" t="s">
        <v>32</v>
      </c>
      <c r="B448" s="0" t="n">
        <v>95.9</v>
      </c>
      <c r="C448" s="0" t="n">
        <v>96.2</v>
      </c>
      <c r="F448" s="0" t="n">
        <f aca="false">(B448-C448)/B448</f>
        <v>-0.00312825860271113</v>
      </c>
      <c r="G448" s="0" t="n">
        <f aca="false">(F448)^2</f>
        <v>9.78600188543618E-006</v>
      </c>
      <c r="H448" s="0" t="n">
        <f aca="false">ABS(F448)</f>
        <v>0.00312825860271113</v>
      </c>
    </row>
    <row r="449" customFormat="false" ht="15" hidden="false" customHeight="false" outlineLevel="0" collapsed="false">
      <c r="A449" s="0" t="s">
        <v>121</v>
      </c>
      <c r="B449" s="0" t="n">
        <v>97.4</v>
      </c>
      <c r="C449" s="0" t="n">
        <v>96.7</v>
      </c>
      <c r="F449" s="0" t="n">
        <f aca="false">(B449-C449)/B449</f>
        <v>0.00718685831622179</v>
      </c>
      <c r="G449" s="0" t="n">
        <f aca="false">(F449)^2</f>
        <v>5.16509324574464E-005</v>
      </c>
      <c r="H449" s="0" t="n">
        <f aca="false">ABS(F449)</f>
        <v>0.00718685831622179</v>
      </c>
    </row>
    <row r="450" customFormat="false" ht="15" hidden="false" customHeight="false" outlineLevel="0" collapsed="false">
      <c r="A450" s="0" t="s">
        <v>106</v>
      </c>
      <c r="B450" s="0" t="n">
        <v>98</v>
      </c>
      <c r="C450" s="0" t="n">
        <v>96.7</v>
      </c>
      <c r="F450" s="0" t="n">
        <f aca="false">(B450-C450)/B450</f>
        <v>0.013265306122449</v>
      </c>
      <c r="G450" s="0" t="n">
        <f aca="false">(F450)^2</f>
        <v>0.000175968346522282</v>
      </c>
      <c r="H450" s="0" t="n">
        <f aca="false">ABS(F450)</f>
        <v>0.013265306122449</v>
      </c>
    </row>
    <row r="451" customFormat="false" ht="15" hidden="false" customHeight="false" outlineLevel="0" collapsed="false">
      <c r="A451" s="0" t="s">
        <v>982</v>
      </c>
      <c r="B451" s="0" t="n">
        <v>94.1</v>
      </c>
      <c r="C451" s="0" t="n">
        <v>96.9</v>
      </c>
      <c r="F451" s="0" t="n">
        <f aca="false">(B451-C451)/B451</f>
        <v>-0.0297555791710947</v>
      </c>
      <c r="G451" s="0" t="n">
        <f aca="false">(F451)^2</f>
        <v>0.000885394491807285</v>
      </c>
      <c r="H451" s="0" t="n">
        <f aca="false">ABS(F451)</f>
        <v>0.0297555791710947</v>
      </c>
    </row>
    <row r="452" customFormat="false" ht="15" hidden="false" customHeight="false" outlineLevel="0" collapsed="false">
      <c r="A452" s="0" t="s">
        <v>291</v>
      </c>
      <c r="B452" s="0" t="n">
        <v>97.5</v>
      </c>
      <c r="C452" s="0" t="n">
        <v>97.3</v>
      </c>
      <c r="F452" s="0" t="n">
        <f aca="false">(B452-C452)/B452</f>
        <v>0.00205128205128208</v>
      </c>
      <c r="G452" s="0" t="n">
        <f aca="false">(F452)^2</f>
        <v>4.20775805391202E-006</v>
      </c>
      <c r="H452" s="0" t="n">
        <f aca="false">ABS(F452)</f>
        <v>0.00205128205128208</v>
      </c>
    </row>
    <row r="453" customFormat="false" ht="15" hidden="false" customHeight="false" outlineLevel="0" collapsed="false">
      <c r="A453" s="0" t="s">
        <v>47</v>
      </c>
      <c r="B453" s="0" t="n">
        <v>87.6</v>
      </c>
      <c r="C453" s="0" t="n">
        <v>97.5</v>
      </c>
      <c r="F453" s="0" t="n">
        <f aca="false">(B453-C453)/B453</f>
        <v>-0.113013698630137</v>
      </c>
      <c r="G453" s="0" t="n">
        <f aca="false">(F453)^2</f>
        <v>0.0127720960780634</v>
      </c>
      <c r="H453" s="0" t="n">
        <f aca="false">ABS(F453)</f>
        <v>0.113013698630137</v>
      </c>
    </row>
    <row r="454" customFormat="false" ht="15" hidden="false" customHeight="false" outlineLevel="0" collapsed="false">
      <c r="A454" s="0" t="s">
        <v>134</v>
      </c>
      <c r="B454" s="0" t="n">
        <v>100</v>
      </c>
      <c r="C454" s="0" t="n">
        <v>97.5</v>
      </c>
      <c r="F454" s="0" t="n">
        <f aca="false">(B454-C454)/B454</f>
        <v>0.025</v>
      </c>
      <c r="G454" s="0" t="n">
        <f aca="false">(F454)^2</f>
        <v>0.000625</v>
      </c>
      <c r="H454" s="0" t="n">
        <f aca="false">ABS(F454)</f>
        <v>0.025</v>
      </c>
    </row>
    <row r="455" customFormat="false" ht="15" hidden="false" customHeight="false" outlineLevel="0" collapsed="false">
      <c r="A455" s="0" t="s">
        <v>24</v>
      </c>
      <c r="B455" s="0" t="n">
        <v>98.3</v>
      </c>
      <c r="C455" s="0" t="n">
        <v>98.7</v>
      </c>
      <c r="F455" s="0" t="n">
        <f aca="false">(B455-C455)/B455</f>
        <v>-0.00406917599186171</v>
      </c>
      <c r="G455" s="0" t="n">
        <f aca="false">(F455)^2</f>
        <v>1.65581932527437E-005</v>
      </c>
      <c r="H455" s="0" t="n">
        <f aca="false">ABS(F455)</f>
        <v>0.00406917599186171</v>
      </c>
    </row>
    <row r="456" customFormat="false" ht="15" hidden="false" customHeight="false" outlineLevel="0" collapsed="false">
      <c r="A456" s="0" t="s">
        <v>75</v>
      </c>
      <c r="B456" s="0" t="n">
        <v>92</v>
      </c>
      <c r="C456" s="0" t="n">
        <v>98.8</v>
      </c>
      <c r="F456" s="0" t="n">
        <f aca="false">(B456-C456)/B456</f>
        <v>-0.0739130434782608</v>
      </c>
      <c r="G456" s="0" t="n">
        <f aca="false">(F456)^2</f>
        <v>0.00546313799621928</v>
      </c>
      <c r="H456" s="0" t="n">
        <f aca="false">ABS(F456)</f>
        <v>0.0739130434782608</v>
      </c>
    </row>
    <row r="457" customFormat="false" ht="15" hidden="false" customHeight="false" outlineLevel="0" collapsed="false">
      <c r="A457" s="0" t="s">
        <v>87</v>
      </c>
      <c r="B457" s="0" t="n">
        <v>86</v>
      </c>
      <c r="C457" s="0" t="n">
        <v>99.1</v>
      </c>
      <c r="F457" s="0" t="n">
        <f aca="false">(B457-C457)/B457</f>
        <v>-0.152325581395349</v>
      </c>
      <c r="G457" s="0" t="n">
        <f aca="false">(F457)^2</f>
        <v>0.023203082747431</v>
      </c>
      <c r="H457" s="0" t="n">
        <f aca="false">ABS(F457)</f>
        <v>0.152325581395349</v>
      </c>
    </row>
    <row r="458" customFormat="false" ht="15" hidden="false" customHeight="false" outlineLevel="0" collapsed="false">
      <c r="A458" s="0" t="s">
        <v>30</v>
      </c>
      <c r="B458" s="0" t="n">
        <v>99.1</v>
      </c>
      <c r="C458" s="0" t="n">
        <v>99.2</v>
      </c>
      <c r="F458" s="0" t="n">
        <f aca="false">(B458-C458)/B458</f>
        <v>-0.00100908173562067</v>
      </c>
      <c r="G458" s="0" t="n">
        <f aca="false">(F458)^2</f>
        <v>1.01824594916323E-006</v>
      </c>
      <c r="H458" s="0" t="n">
        <f aca="false">ABS(F458)</f>
        <v>0.00100908173562067</v>
      </c>
    </row>
    <row r="459" customFormat="false" ht="15" hidden="false" customHeight="false" outlineLevel="0" collapsed="false">
      <c r="A459" s="0" t="s">
        <v>44</v>
      </c>
      <c r="B459" s="0" t="n">
        <v>99.8</v>
      </c>
      <c r="C459" s="0" t="n">
        <v>99.3</v>
      </c>
      <c r="F459" s="0" t="n">
        <f aca="false">(B459-C459)/B459</f>
        <v>0.00501002004008016</v>
      </c>
      <c r="G459" s="0" t="n">
        <f aca="false">(F459)^2</f>
        <v>2.51003008020048E-005</v>
      </c>
      <c r="H459" s="0" t="n">
        <f aca="false">ABS(F459)</f>
        <v>0.00501002004008016</v>
      </c>
    </row>
    <row r="460" customFormat="false" ht="15" hidden="false" customHeight="false" outlineLevel="0" collapsed="false">
      <c r="A460" s="0" t="s">
        <v>18</v>
      </c>
      <c r="B460" s="0" t="n">
        <v>99.7</v>
      </c>
      <c r="C460" s="0" t="n">
        <v>99.4</v>
      </c>
      <c r="F460" s="0" t="n">
        <f aca="false">(B460-C460)/B460</f>
        <v>0.0030090270812437</v>
      </c>
      <c r="G460" s="0" t="n">
        <f aca="false">(F460)^2</f>
        <v>9.054243975658E-006</v>
      </c>
      <c r="H460" s="0" t="n">
        <f aca="false">ABS(F460)</f>
        <v>0.0030090270812437</v>
      </c>
    </row>
    <row r="461" customFormat="false" ht="15" hidden="false" customHeight="false" outlineLevel="0" collapsed="false">
      <c r="A461" s="0" t="s">
        <v>64</v>
      </c>
      <c r="B461" s="0" t="n">
        <v>99.9</v>
      </c>
      <c r="C461" s="0" t="n">
        <v>99.5</v>
      </c>
      <c r="F461" s="0" t="n">
        <f aca="false">(B461-C461)/B461</f>
        <v>0.00400400400400406</v>
      </c>
      <c r="G461" s="0" t="n">
        <f aca="false">(F461)^2</f>
        <v>1.60320480640805E-005</v>
      </c>
      <c r="H461" s="0" t="n">
        <f aca="false">ABS(F461)</f>
        <v>0.00400400400400406</v>
      </c>
    </row>
    <row r="462" customFormat="false" ht="15" hidden="false" customHeight="false" outlineLevel="0" collapsed="false">
      <c r="A462" s="0" t="s">
        <v>99</v>
      </c>
      <c r="B462" s="0" t="n">
        <v>100</v>
      </c>
      <c r="C462" s="0" t="n">
        <v>99.8</v>
      </c>
      <c r="F462" s="0" t="n">
        <f aca="false">(B462-C462)/B462</f>
        <v>0.00200000000000003</v>
      </c>
      <c r="G462" s="0" t="n">
        <f aca="false">(F462)^2</f>
        <v>4.00000000000011E-006</v>
      </c>
      <c r="H462" s="0" t="n">
        <f aca="false">ABS(F462)</f>
        <v>0.00200000000000003</v>
      </c>
    </row>
    <row r="463" customFormat="false" ht="15" hidden="false" customHeight="false" outlineLevel="0" collapsed="false">
      <c r="A463" s="0" t="s">
        <v>17</v>
      </c>
      <c r="B463" s="0" t="n">
        <v>99.9</v>
      </c>
      <c r="C463" s="0" t="n">
        <v>99.9</v>
      </c>
      <c r="F463" s="0" t="n">
        <f aca="false">(B463-C463)/B463</f>
        <v>0</v>
      </c>
      <c r="G463" s="0" t="n">
        <f aca="false">(F463)^2</f>
        <v>0</v>
      </c>
      <c r="H463" s="0" t="n">
        <f aca="false">ABS(F463)</f>
        <v>0</v>
      </c>
    </row>
    <row r="464" customFormat="false" ht="15" hidden="false" customHeight="false" outlineLevel="0" collapsed="false">
      <c r="A464" s="0" t="s">
        <v>19</v>
      </c>
      <c r="B464" s="0" t="n">
        <v>100</v>
      </c>
      <c r="C464" s="0" t="n">
        <v>99.9</v>
      </c>
      <c r="F464" s="0" t="n">
        <f aca="false">(B464-C464)/B464</f>
        <v>0.000999999999999943</v>
      </c>
      <c r="G464" s="0" t="n">
        <f aca="false">(F464)^2</f>
        <v>9.99999999999887E-007</v>
      </c>
      <c r="H464" s="0" t="n">
        <f aca="false">ABS(F464)</f>
        <v>0.000999999999999943</v>
      </c>
    </row>
    <row r="465" customFormat="false" ht="15" hidden="false" customHeight="false" outlineLevel="0" collapsed="false">
      <c r="A465" s="0" t="s">
        <v>169</v>
      </c>
      <c r="B465" s="0" t="n">
        <v>99.9</v>
      </c>
      <c r="C465" s="0" t="n">
        <v>100</v>
      </c>
      <c r="D465" s="0" t="n">
        <v>99.9</v>
      </c>
      <c r="E465" s="0" t="n">
        <v>100</v>
      </c>
      <c r="F465" s="0" t="n">
        <f aca="false">(B465-C465)/B465</f>
        <v>-0.00100100100100094</v>
      </c>
      <c r="G465" s="0" t="n">
        <f aca="false">(F465)^2</f>
        <v>1.00200300400489E-006</v>
      </c>
      <c r="H465" s="0" t="n">
        <f aca="false">ABS(F465)</f>
        <v>0.00100100100100094</v>
      </c>
    </row>
    <row r="466" customFormat="false" ht="15" hidden="false" customHeight="false" outlineLevel="0" collapsed="false">
      <c r="A466" s="0" t="s">
        <v>21</v>
      </c>
      <c r="B466" s="0" t="n">
        <v>100</v>
      </c>
      <c r="C466" s="0" t="n">
        <v>100</v>
      </c>
      <c r="F466" s="0" t="n">
        <f aca="false">(B466-C466)/B466</f>
        <v>0</v>
      </c>
      <c r="G466" s="0" t="n">
        <f aca="false">(F466)^2</f>
        <v>0</v>
      </c>
      <c r="H466" s="0" t="n">
        <f aca="false">ABS(F466)</f>
        <v>0</v>
      </c>
    </row>
    <row r="467" customFormat="false" ht="15" hidden="false" customHeight="false" outlineLevel="0" collapsed="false">
      <c r="A467" s="0" t="s">
        <v>27</v>
      </c>
      <c r="B467" s="0" t="n">
        <v>100</v>
      </c>
      <c r="C467" s="0" t="n">
        <v>100</v>
      </c>
      <c r="F467" s="0" t="n">
        <f aca="false">(B467-C467)/B467</f>
        <v>0</v>
      </c>
      <c r="G467" s="0" t="n">
        <f aca="false">(F467)^2</f>
        <v>0</v>
      </c>
      <c r="H467" s="0" t="n">
        <f aca="false">ABS(F467)</f>
        <v>0</v>
      </c>
    </row>
    <row r="468" customFormat="false" ht="15" hidden="false" customHeight="false" outlineLevel="0" collapsed="false">
      <c r="A468" s="0" t="s">
        <v>49</v>
      </c>
      <c r="B468" s="0" t="n">
        <v>100</v>
      </c>
      <c r="C468" s="0" t="n">
        <v>100</v>
      </c>
      <c r="F468" s="0" t="n">
        <f aca="false">(B468-C468)/B468</f>
        <v>0</v>
      </c>
      <c r="G468" s="0" t="n">
        <f aca="false">(F468)^2</f>
        <v>0</v>
      </c>
      <c r="H468" s="0" t="n">
        <f aca="false">ABS(F468)</f>
        <v>0</v>
      </c>
    </row>
    <row r="469" customFormat="false" ht="15" hidden="false" customHeight="false" outlineLevel="0" collapsed="false">
      <c r="A469" s="0" t="s">
        <v>355</v>
      </c>
      <c r="B469" s="0" t="n">
        <v>100</v>
      </c>
      <c r="C469" s="0" t="n">
        <v>100</v>
      </c>
      <c r="F469" s="0" t="n">
        <f aca="false">(B469-C469)/B469</f>
        <v>0</v>
      </c>
      <c r="G469" s="0" t="n">
        <f aca="false">(F469)^2</f>
        <v>0</v>
      </c>
      <c r="H469" s="0" t="n">
        <f aca="false">ABS(F469)</f>
        <v>0</v>
      </c>
    </row>
    <row r="470" customFormat="false" ht="15" hidden="false" customHeight="false" outlineLevel="0" collapsed="false">
      <c r="A470" s="0" t="s">
        <v>983</v>
      </c>
      <c r="B470" s="0" t="n">
        <v>100</v>
      </c>
      <c r="C470" s="0" t="n">
        <v>100</v>
      </c>
      <c r="F470" s="0" t="n">
        <f aca="false">(B470-C470)/B470</f>
        <v>0</v>
      </c>
      <c r="G470" s="0" t="n">
        <f aca="false">(F470)^2</f>
        <v>0</v>
      </c>
      <c r="H470" s="0" t="n">
        <f aca="false">ABS(F470)</f>
        <v>0</v>
      </c>
    </row>
    <row r="471" customFormat="false" ht="15" hidden="false" customHeight="false" outlineLevel="0" collapsed="false">
      <c r="A471" s="0" t="s">
        <v>993</v>
      </c>
      <c r="B471" s="0" t="n">
        <v>100</v>
      </c>
      <c r="C471" s="0" t="n">
        <v>100</v>
      </c>
      <c r="F471" s="0" t="n">
        <f aca="false">(B471-C471)/B471</f>
        <v>0</v>
      </c>
      <c r="G471" s="0" t="n">
        <f aca="false">(F471)^2</f>
        <v>0</v>
      </c>
      <c r="H471" s="0" t="n">
        <f aca="false">ABS(F471)</f>
        <v>0</v>
      </c>
    </row>
    <row r="473" customFormat="false" ht="15" hidden="false" customHeight="false" outlineLevel="0" collapsed="false">
      <c r="G473" s="0" t="n">
        <f aca="false">SUM(G2:G471)</f>
        <v>8.52478463372032</v>
      </c>
      <c r="H473" s="0" t="n">
        <f aca="false">SUM(H2:H471)</f>
        <v>43.507196563261</v>
      </c>
    </row>
    <row r="474" customFormat="false" ht="15" hidden="false" customHeight="false" outlineLevel="0" collapsed="false">
      <c r="G474" s="0" t="n">
        <f aca="false">G473/470</f>
        <v>0.0181378396462134</v>
      </c>
      <c r="H474" s="0" t="n">
        <f aca="false">H473/470</f>
        <v>0.0925685033260873</v>
      </c>
    </row>
    <row r="475" customFormat="false" ht="15" hidden="false" customHeight="false" outlineLevel="0" collapsed="false">
      <c r="G475" s="0" t="n">
        <f aca="false">SQRT(G474)</f>
        <v>0.134676796985277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0"/>
  <sheetViews>
    <sheetView windowProtection="false"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H469" activeCellId="0" sqref="H46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7</v>
      </c>
      <c r="C1" s="0" t="s">
        <v>15</v>
      </c>
      <c r="F1" s="0" t="s">
        <v>1001</v>
      </c>
      <c r="G1" s="0" t="s">
        <v>1002</v>
      </c>
      <c r="H1" s="0" t="s">
        <v>1003</v>
      </c>
    </row>
    <row r="2" customFormat="false" ht="15" hidden="false" customHeight="false" outlineLevel="0" collapsed="false">
      <c r="A2" s="0" t="s">
        <v>415</v>
      </c>
      <c r="B2" s="0" t="n">
        <v>16.6</v>
      </c>
      <c r="C2" s="0" t="n">
        <v>17.9</v>
      </c>
      <c r="F2" s="0" t="n">
        <f aca="false">(B2-C2)/B2</f>
        <v>-0.078313253012048</v>
      </c>
      <c r="G2" s="0" t="n">
        <f aca="false">(F2)^2</f>
        <v>0.00613296559732905</v>
      </c>
      <c r="H2" s="0" t="n">
        <f aca="false">ABS(F2)</f>
        <v>0.078313253012048</v>
      </c>
    </row>
    <row r="3" customFormat="false" ht="15" hidden="false" customHeight="false" outlineLevel="0" collapsed="false">
      <c r="A3" s="0" t="s">
        <v>661</v>
      </c>
      <c r="B3" s="0" t="n">
        <v>18.1</v>
      </c>
      <c r="C3" s="0" t="n">
        <v>18.3</v>
      </c>
      <c r="F3" s="0" t="n">
        <f aca="false">(B3-C3)/B3</f>
        <v>-0.011049723756906</v>
      </c>
      <c r="G3" s="0" t="n">
        <f aca="false">(F3)^2</f>
        <v>0.000122096395103934</v>
      </c>
      <c r="H3" s="0" t="n">
        <f aca="false">ABS(F3)</f>
        <v>0.011049723756906</v>
      </c>
    </row>
    <row r="4" customFormat="false" ht="15" hidden="false" customHeight="false" outlineLevel="0" collapsed="false">
      <c r="A4" s="0" t="s">
        <v>925</v>
      </c>
      <c r="B4" s="0" t="n">
        <v>28.5</v>
      </c>
      <c r="C4" s="0" t="n">
        <v>18.3</v>
      </c>
      <c r="F4" s="0" t="n">
        <f aca="false">(B4-C4)/B4</f>
        <v>0.357894736842105</v>
      </c>
      <c r="G4" s="0" t="n">
        <f aca="false">(F4)^2</f>
        <v>0.12808864265928</v>
      </c>
      <c r="H4" s="0" t="n">
        <f aca="false">ABS(F4)</f>
        <v>0.357894736842105</v>
      </c>
    </row>
    <row r="5" customFormat="false" ht="15" hidden="false" customHeight="false" outlineLevel="0" collapsed="false">
      <c r="A5" s="0" t="s">
        <v>611</v>
      </c>
      <c r="B5" s="0" t="n">
        <v>19.3</v>
      </c>
      <c r="C5" s="0" t="n">
        <v>18.5</v>
      </c>
      <c r="F5" s="0" t="n">
        <f aca="false">(B5-C5)/B5</f>
        <v>0.0414507772020726</v>
      </c>
      <c r="G5" s="0" t="n">
        <f aca="false">(F5)^2</f>
        <v>0.00171816693065586</v>
      </c>
      <c r="H5" s="0" t="n">
        <f aca="false">ABS(F5)</f>
        <v>0.0414507772020726</v>
      </c>
    </row>
    <row r="6" customFormat="false" ht="15" hidden="false" customHeight="false" outlineLevel="0" collapsed="false">
      <c r="A6" s="0" t="s">
        <v>648</v>
      </c>
      <c r="B6" s="0" t="n">
        <v>17.4</v>
      </c>
      <c r="C6" s="0" t="n">
        <v>18.6</v>
      </c>
      <c r="F6" s="0" t="n">
        <f aca="false">(B6-C6)/B6</f>
        <v>-0.0689655172413795</v>
      </c>
      <c r="G6" s="0" t="n">
        <f aca="false">(F6)^2</f>
        <v>0.00475624256837101</v>
      </c>
      <c r="H6" s="0" t="n">
        <f aca="false">ABS(F6)</f>
        <v>0.0689655172413795</v>
      </c>
    </row>
    <row r="7" customFormat="false" ht="15" hidden="false" customHeight="false" outlineLevel="0" collapsed="false">
      <c r="A7" s="0" t="s">
        <v>636</v>
      </c>
      <c r="B7" s="0" t="n">
        <v>22.2</v>
      </c>
      <c r="C7" s="0" t="n">
        <v>19.1</v>
      </c>
      <c r="F7" s="0" t="n">
        <f aca="false">(B7-C7)/B7</f>
        <v>0.13963963963964</v>
      </c>
      <c r="G7" s="0" t="n">
        <f aca="false">(F7)^2</f>
        <v>0.0194992289586884</v>
      </c>
      <c r="H7" s="0" t="n">
        <f aca="false">ABS(F7)</f>
        <v>0.13963963963964</v>
      </c>
    </row>
    <row r="8" customFormat="false" ht="15" hidden="false" customHeight="false" outlineLevel="0" collapsed="false">
      <c r="A8" s="0" t="s">
        <v>495</v>
      </c>
      <c r="B8" s="0" t="n">
        <v>26.8</v>
      </c>
      <c r="C8" s="0" t="n">
        <v>19.1</v>
      </c>
      <c r="F8" s="0" t="n">
        <f aca="false">(B8-C8)/B8</f>
        <v>0.287313432835821</v>
      </c>
      <c r="G8" s="0" t="n">
        <f aca="false">(F8)^2</f>
        <v>0.0825490086879037</v>
      </c>
      <c r="H8" s="0" t="n">
        <f aca="false">ABS(F8)</f>
        <v>0.287313432835821</v>
      </c>
    </row>
    <row r="9" customFormat="false" ht="15" hidden="false" customHeight="false" outlineLevel="0" collapsed="false">
      <c r="A9" s="0" t="s">
        <v>419</v>
      </c>
      <c r="B9" s="0" t="n">
        <v>20.8</v>
      </c>
      <c r="C9" s="0" t="n">
        <v>19.2</v>
      </c>
      <c r="F9" s="0" t="n">
        <f aca="false">(B9-C9)/B9</f>
        <v>0.076923076923077</v>
      </c>
      <c r="G9" s="0" t="n">
        <f aca="false">(F9)^2</f>
        <v>0.00591715976331362</v>
      </c>
      <c r="H9" s="0" t="n">
        <f aca="false">ABS(F9)</f>
        <v>0.076923076923077</v>
      </c>
    </row>
    <row r="10" customFormat="false" ht="15" hidden="false" customHeight="false" outlineLevel="0" collapsed="false">
      <c r="A10" s="0" t="s">
        <v>491</v>
      </c>
      <c r="B10" s="0" t="n">
        <v>21.8</v>
      </c>
      <c r="C10" s="0" t="n">
        <v>19.2</v>
      </c>
      <c r="F10" s="0" t="n">
        <f aca="false">(B10-C10)/B10</f>
        <v>0.119266055045872</v>
      </c>
      <c r="G10" s="0" t="n">
        <f aca="false">(F10)^2</f>
        <v>0.0142243918862049</v>
      </c>
      <c r="H10" s="0" t="n">
        <f aca="false">ABS(F10)</f>
        <v>0.119266055045872</v>
      </c>
    </row>
    <row r="11" customFormat="false" ht="15" hidden="false" customHeight="false" outlineLevel="0" collapsed="false">
      <c r="A11" s="0" t="s">
        <v>874</v>
      </c>
      <c r="B11" s="0" t="n">
        <v>22.2</v>
      </c>
      <c r="C11" s="0" t="n">
        <v>19.3</v>
      </c>
      <c r="F11" s="0" t="n">
        <f aca="false">(B11-C11)/B11</f>
        <v>0.130630630630631</v>
      </c>
      <c r="G11" s="0" t="n">
        <f aca="false">(F11)^2</f>
        <v>0.0170643616589562</v>
      </c>
      <c r="H11" s="0" t="n">
        <f aca="false">ABS(F11)</f>
        <v>0.130630630630631</v>
      </c>
    </row>
    <row r="12" customFormat="false" ht="15" hidden="false" customHeight="false" outlineLevel="0" collapsed="false">
      <c r="A12" s="0" t="s">
        <v>920</v>
      </c>
      <c r="B12" s="0" t="n">
        <v>19.8</v>
      </c>
      <c r="C12" s="0" t="n">
        <v>19.6</v>
      </c>
      <c r="F12" s="0" t="n">
        <f aca="false">(B12-C12)/B12</f>
        <v>0.0101010101010101</v>
      </c>
      <c r="G12" s="0" t="n">
        <f aca="false">(F12)^2</f>
        <v>0.000102030405060707</v>
      </c>
      <c r="H12" s="0" t="n">
        <f aca="false">ABS(F12)</f>
        <v>0.0101010101010101</v>
      </c>
    </row>
    <row r="13" customFormat="false" ht="15" hidden="false" customHeight="false" outlineLevel="0" collapsed="false">
      <c r="A13" s="0" t="s">
        <v>782</v>
      </c>
      <c r="B13" s="0" t="n">
        <v>21.2</v>
      </c>
      <c r="C13" s="0" t="n">
        <v>19.6</v>
      </c>
      <c r="F13" s="0" t="n">
        <f aca="false">(B13-C13)/B13</f>
        <v>0.0754716981132074</v>
      </c>
      <c r="G13" s="0" t="n">
        <f aca="false">(F13)^2</f>
        <v>0.00569597721609112</v>
      </c>
      <c r="H13" s="0" t="n">
        <f aca="false">ABS(F13)</f>
        <v>0.0754716981132074</v>
      </c>
    </row>
    <row r="14" customFormat="false" ht="15" hidden="false" customHeight="false" outlineLevel="0" collapsed="false">
      <c r="A14" s="0" t="s">
        <v>378</v>
      </c>
      <c r="B14" s="0" t="n">
        <v>20.4</v>
      </c>
      <c r="C14" s="0" t="n">
        <v>19.8</v>
      </c>
      <c r="F14" s="0" t="n">
        <f aca="false">(B14-C14)/B14</f>
        <v>0.0294117647058823</v>
      </c>
      <c r="G14" s="0" t="n">
        <f aca="false">(F14)^2</f>
        <v>0.000865051903114181</v>
      </c>
      <c r="H14" s="0" t="n">
        <f aca="false">ABS(F14)</f>
        <v>0.0294117647058823</v>
      </c>
    </row>
    <row r="15" customFormat="false" ht="15" hidden="false" customHeight="false" outlineLevel="0" collapsed="false">
      <c r="A15" s="0" t="s">
        <v>565</v>
      </c>
      <c r="B15" s="0" t="n">
        <v>21.8</v>
      </c>
      <c r="C15" s="0" t="n">
        <v>20.2</v>
      </c>
      <c r="F15" s="0" t="n">
        <f aca="false">(B15-C15)/B15</f>
        <v>0.0733944954128441</v>
      </c>
      <c r="G15" s="0" t="n">
        <f aca="false">(F15)^2</f>
        <v>0.00538675195690599</v>
      </c>
      <c r="H15" s="0" t="n">
        <f aca="false">ABS(F15)</f>
        <v>0.0733944954128441</v>
      </c>
    </row>
    <row r="16" customFormat="false" ht="15" hidden="false" customHeight="false" outlineLevel="0" collapsed="false">
      <c r="A16" s="0" t="s">
        <v>82</v>
      </c>
      <c r="B16" s="0" t="n">
        <v>35.3</v>
      </c>
      <c r="C16" s="0" t="n">
        <v>20.4</v>
      </c>
      <c r="F16" s="0" t="n">
        <f aca="false">(B16-C16)/B16</f>
        <v>0.422096317280453</v>
      </c>
      <c r="G16" s="0" t="n">
        <f aca="false">(F16)^2</f>
        <v>0.178165301061721</v>
      </c>
      <c r="H16" s="0" t="n">
        <f aca="false">ABS(F16)</f>
        <v>0.422096317280453</v>
      </c>
    </row>
    <row r="17" customFormat="false" ht="15" hidden="false" customHeight="false" outlineLevel="0" collapsed="false">
      <c r="A17" s="0" t="s">
        <v>604</v>
      </c>
      <c r="B17" s="0" t="n">
        <v>23.1</v>
      </c>
      <c r="C17" s="0" t="n">
        <v>20.6</v>
      </c>
      <c r="F17" s="0" t="n">
        <f aca="false">(B17-C17)/B17</f>
        <v>0.108225108225108</v>
      </c>
      <c r="G17" s="0" t="n">
        <f aca="false">(F17)^2</f>
        <v>0.0117126740503364</v>
      </c>
      <c r="H17" s="0" t="n">
        <f aca="false">ABS(F17)</f>
        <v>0.108225108225108</v>
      </c>
    </row>
    <row r="18" customFormat="false" ht="15" hidden="false" customHeight="false" outlineLevel="0" collapsed="false">
      <c r="A18" s="0" t="s">
        <v>655</v>
      </c>
      <c r="B18" s="0" t="n">
        <v>21.7</v>
      </c>
      <c r="C18" s="0" t="n">
        <v>21</v>
      </c>
      <c r="F18" s="0" t="n">
        <f aca="false">(B18-C18)/B18</f>
        <v>0.032258064516129</v>
      </c>
      <c r="G18" s="0" t="n">
        <f aca="false">(F18)^2</f>
        <v>0.00104058272632674</v>
      </c>
      <c r="H18" s="0" t="n">
        <f aca="false">ABS(F18)</f>
        <v>0.032258064516129</v>
      </c>
    </row>
    <row r="19" customFormat="false" ht="15" hidden="false" customHeight="false" outlineLevel="0" collapsed="false">
      <c r="A19" s="0" t="s">
        <v>799</v>
      </c>
      <c r="B19" s="0" t="n">
        <v>22</v>
      </c>
      <c r="C19" s="0" t="n">
        <v>21.1</v>
      </c>
      <c r="F19" s="0" t="n">
        <f aca="false">(B19-C19)/B19</f>
        <v>0.0409090909090908</v>
      </c>
      <c r="G19" s="0" t="n">
        <f aca="false">(F19)^2</f>
        <v>0.00167355371900826</v>
      </c>
      <c r="H19" s="0" t="n">
        <f aca="false">ABS(F19)</f>
        <v>0.0409090909090908</v>
      </c>
    </row>
    <row r="20" customFormat="false" ht="15" hidden="false" customHeight="false" outlineLevel="0" collapsed="false">
      <c r="A20" s="0" t="s">
        <v>233</v>
      </c>
      <c r="B20" s="0" t="n">
        <v>38.4</v>
      </c>
      <c r="C20" s="0" t="n">
        <v>21.1</v>
      </c>
      <c r="F20" s="0" t="n">
        <f aca="false">(B20-C20)/B20</f>
        <v>0.450520833333333</v>
      </c>
      <c r="G20" s="0" t="n">
        <f aca="false">(F20)^2</f>
        <v>0.202969021267361</v>
      </c>
      <c r="H20" s="0" t="n">
        <f aca="false">ABS(F20)</f>
        <v>0.450520833333333</v>
      </c>
    </row>
    <row r="21" customFormat="false" ht="15" hidden="false" customHeight="false" outlineLevel="0" collapsed="false">
      <c r="A21" s="0" t="s">
        <v>280</v>
      </c>
      <c r="B21" s="0" t="n">
        <v>34</v>
      </c>
      <c r="C21" s="0" t="n">
        <v>21.3</v>
      </c>
      <c r="F21" s="0" t="n">
        <f aca="false">(B21-C21)/B21</f>
        <v>0.373529411764706</v>
      </c>
      <c r="G21" s="0" t="n">
        <f aca="false">(F21)^2</f>
        <v>0.139524221453287</v>
      </c>
      <c r="H21" s="0" t="n">
        <f aca="false">ABS(F21)</f>
        <v>0.373529411764706</v>
      </c>
    </row>
    <row r="22" customFormat="false" ht="15" hidden="false" customHeight="false" outlineLevel="0" collapsed="false">
      <c r="A22" s="0" t="s">
        <v>422</v>
      </c>
      <c r="B22" s="0" t="n">
        <v>17.3</v>
      </c>
      <c r="C22" s="0" t="n">
        <v>21.4</v>
      </c>
      <c r="F22" s="0" t="n">
        <f aca="false">(B22-C22)/B22</f>
        <v>-0.236994219653179</v>
      </c>
      <c r="G22" s="0" t="n">
        <f aca="false">(F22)^2</f>
        <v>0.0561662601490193</v>
      </c>
      <c r="H22" s="0" t="n">
        <f aca="false">ABS(F22)</f>
        <v>0.236994219653179</v>
      </c>
    </row>
    <row r="23" customFormat="false" ht="15" hidden="false" customHeight="false" outlineLevel="0" collapsed="false">
      <c r="A23" s="0" t="s">
        <v>659</v>
      </c>
      <c r="B23" s="0" t="n">
        <v>23.7</v>
      </c>
      <c r="C23" s="0" t="n">
        <v>21.4</v>
      </c>
      <c r="F23" s="0" t="n">
        <f aca="false">(B23-C23)/B23</f>
        <v>0.0970464135021097</v>
      </c>
      <c r="G23" s="0" t="n">
        <f aca="false">(F23)^2</f>
        <v>0.00941800637362247</v>
      </c>
      <c r="H23" s="0" t="n">
        <f aca="false">ABS(F23)</f>
        <v>0.0970464135021097</v>
      </c>
    </row>
    <row r="24" customFormat="false" ht="15" hidden="false" customHeight="false" outlineLevel="0" collapsed="false">
      <c r="A24" s="0" t="s">
        <v>221</v>
      </c>
      <c r="B24" s="0" t="n">
        <v>22.2</v>
      </c>
      <c r="C24" s="0" t="n">
        <v>21.5</v>
      </c>
      <c r="F24" s="0" t="n">
        <f aca="false">(B24-C24)/B24</f>
        <v>0.0315315315315315</v>
      </c>
      <c r="G24" s="0" t="n">
        <f aca="false">(F24)^2</f>
        <v>0.000994237480723965</v>
      </c>
      <c r="H24" s="0" t="n">
        <f aca="false">ABS(F24)</f>
        <v>0.0315315315315315</v>
      </c>
    </row>
    <row r="25" customFormat="false" ht="15" hidden="false" customHeight="false" outlineLevel="0" collapsed="false">
      <c r="A25" s="0" t="s">
        <v>715</v>
      </c>
      <c r="B25" s="0" t="n">
        <v>23.1</v>
      </c>
      <c r="C25" s="0" t="n">
        <v>21.5</v>
      </c>
      <c r="F25" s="0" t="n">
        <f aca="false">(B25-C25)/B25</f>
        <v>0.0692640692640693</v>
      </c>
      <c r="G25" s="0" t="n">
        <f aca="false">(F25)^2</f>
        <v>0.00479751129101779</v>
      </c>
      <c r="H25" s="0" t="n">
        <f aca="false">ABS(F25)</f>
        <v>0.0692640692640693</v>
      </c>
    </row>
    <row r="26" customFormat="false" ht="15" hidden="false" customHeight="false" outlineLevel="0" collapsed="false">
      <c r="A26" s="0" t="s">
        <v>602</v>
      </c>
      <c r="B26" s="0" t="n">
        <v>26.6</v>
      </c>
      <c r="C26" s="0" t="n">
        <v>21.5</v>
      </c>
      <c r="F26" s="0" t="n">
        <f aca="false">(B26-C26)/B26</f>
        <v>0.191729323308271</v>
      </c>
      <c r="G26" s="0" t="n">
        <f aca="false">(F26)^2</f>
        <v>0.0367601334162474</v>
      </c>
      <c r="H26" s="0" t="n">
        <f aca="false">ABS(F26)</f>
        <v>0.191729323308271</v>
      </c>
    </row>
    <row r="27" customFormat="false" ht="15" hidden="false" customHeight="false" outlineLevel="0" collapsed="false">
      <c r="A27" s="0" t="s">
        <v>405</v>
      </c>
      <c r="B27" s="0" t="n">
        <v>17.3</v>
      </c>
      <c r="C27" s="0" t="n">
        <v>22.1</v>
      </c>
      <c r="F27" s="0" t="n">
        <f aca="false">(B27-C27)/B27</f>
        <v>-0.277456647398844</v>
      </c>
      <c r="G27" s="0" t="n">
        <f aca="false">(F27)^2</f>
        <v>0.0769821911858064</v>
      </c>
      <c r="H27" s="0" t="n">
        <f aca="false">ABS(F27)</f>
        <v>0.277456647398844</v>
      </c>
    </row>
    <row r="28" customFormat="false" ht="15" hidden="false" customHeight="false" outlineLevel="0" collapsed="false">
      <c r="A28" s="0" t="s">
        <v>246</v>
      </c>
      <c r="B28" s="0" t="n">
        <v>19.2</v>
      </c>
      <c r="C28" s="0" t="n">
        <v>22.2</v>
      </c>
      <c r="F28" s="0" t="n">
        <f aca="false">(B28-C28)/B28</f>
        <v>-0.15625</v>
      </c>
      <c r="G28" s="0" t="n">
        <f aca="false">(F28)^2</f>
        <v>0.0244140625</v>
      </c>
      <c r="H28" s="0" t="n">
        <f aca="false">ABS(F28)</f>
        <v>0.15625</v>
      </c>
    </row>
    <row r="29" customFormat="false" ht="15" hidden="false" customHeight="false" outlineLevel="0" collapsed="false">
      <c r="A29" s="0" t="s">
        <v>396</v>
      </c>
      <c r="B29" s="0" t="n">
        <v>23.7</v>
      </c>
      <c r="C29" s="0" t="n">
        <v>22.2</v>
      </c>
      <c r="F29" s="0" t="n">
        <f aca="false">(B29-C29)/B29</f>
        <v>0.0632911392405063</v>
      </c>
      <c r="G29" s="0" t="n">
        <f aca="false">(F29)^2</f>
        <v>0.00400576830636116</v>
      </c>
      <c r="H29" s="0" t="n">
        <f aca="false">ABS(F29)</f>
        <v>0.0632911392405063</v>
      </c>
    </row>
    <row r="30" customFormat="false" ht="15" hidden="false" customHeight="false" outlineLevel="0" collapsed="false">
      <c r="A30" s="0" t="s">
        <v>620</v>
      </c>
      <c r="B30" s="0" t="n">
        <v>44.2</v>
      </c>
      <c r="C30" s="0" t="n">
        <v>22.4</v>
      </c>
      <c r="F30" s="0" t="n">
        <f aca="false">(B30-C30)/B30</f>
        <v>0.493212669683258</v>
      </c>
      <c r="G30" s="0" t="n">
        <f aca="false">(F30)^2</f>
        <v>0.243258737536087</v>
      </c>
      <c r="H30" s="0" t="n">
        <f aca="false">ABS(F30)</f>
        <v>0.493212669683258</v>
      </c>
    </row>
    <row r="31" customFormat="false" ht="15" hidden="false" customHeight="false" outlineLevel="0" collapsed="false">
      <c r="A31" s="0" t="s">
        <v>922</v>
      </c>
      <c r="B31" s="0" t="n">
        <v>23.9</v>
      </c>
      <c r="C31" s="0" t="n">
        <v>22.6</v>
      </c>
      <c r="F31" s="0" t="n">
        <f aca="false">(B31-C31)/B31</f>
        <v>0.0543933054393304</v>
      </c>
      <c r="G31" s="0" t="n">
        <f aca="false">(F31)^2</f>
        <v>0.00295863167661629</v>
      </c>
      <c r="H31" s="0" t="n">
        <f aca="false">ABS(F31)</f>
        <v>0.0543933054393304</v>
      </c>
    </row>
    <row r="32" customFormat="false" ht="15" hidden="false" customHeight="false" outlineLevel="0" collapsed="false">
      <c r="A32" s="0" t="s">
        <v>871</v>
      </c>
      <c r="B32" s="0" t="n">
        <v>24.3</v>
      </c>
      <c r="C32" s="0" t="n">
        <v>22.6</v>
      </c>
      <c r="F32" s="0" t="n">
        <f aca="false">(B32-C32)/B32</f>
        <v>0.0699588477366255</v>
      </c>
      <c r="G32" s="0" t="n">
        <f aca="false">(F32)^2</f>
        <v>0.00489424037663635</v>
      </c>
      <c r="H32" s="0" t="n">
        <f aca="false">ABS(F32)</f>
        <v>0.0699588477366255</v>
      </c>
    </row>
    <row r="33" customFormat="false" ht="15" hidden="false" customHeight="false" outlineLevel="0" collapsed="false">
      <c r="A33" s="0" t="s">
        <v>51</v>
      </c>
      <c r="B33" s="0" t="n">
        <v>26</v>
      </c>
      <c r="C33" s="0" t="n">
        <v>23</v>
      </c>
      <c r="F33" s="0" t="n">
        <f aca="false">(B33-C33)/B33</f>
        <v>0.115384615384615</v>
      </c>
      <c r="G33" s="0" t="n">
        <f aca="false">(F33)^2</f>
        <v>0.0133136094674556</v>
      </c>
      <c r="H33" s="0" t="n">
        <f aca="false">ABS(F33)</f>
        <v>0.115384615384615</v>
      </c>
    </row>
    <row r="34" customFormat="false" ht="15" hidden="false" customHeight="false" outlineLevel="0" collapsed="false">
      <c r="A34" s="0" t="s">
        <v>250</v>
      </c>
      <c r="B34" s="0" t="n">
        <v>30.3</v>
      </c>
      <c r="C34" s="0" t="n">
        <v>23</v>
      </c>
      <c r="F34" s="0" t="n">
        <f aca="false">(B34-C34)/B34</f>
        <v>0.240924092409241</v>
      </c>
      <c r="G34" s="0" t="n">
        <f aca="false">(F34)^2</f>
        <v>0.0580444183032165</v>
      </c>
      <c r="H34" s="0" t="n">
        <f aca="false">ABS(F34)</f>
        <v>0.240924092409241</v>
      </c>
    </row>
    <row r="35" customFormat="false" ht="15" hidden="false" customHeight="false" outlineLevel="0" collapsed="false">
      <c r="A35" s="0" t="s">
        <v>505</v>
      </c>
      <c r="B35" s="0" t="n">
        <v>22.7</v>
      </c>
      <c r="C35" s="0" t="n">
        <v>23.1</v>
      </c>
      <c r="F35" s="0" t="n">
        <f aca="false">(B35-C35)/B35</f>
        <v>-0.0176211453744494</v>
      </c>
      <c r="G35" s="0" t="n">
        <f aca="false">(F35)^2</f>
        <v>0.000310504764307481</v>
      </c>
      <c r="H35" s="0" t="n">
        <f aca="false">ABS(F35)</f>
        <v>0.0176211453744494</v>
      </c>
    </row>
    <row r="36" customFormat="false" ht="15" hidden="false" customHeight="false" outlineLevel="0" collapsed="false">
      <c r="A36" s="0" t="s">
        <v>957</v>
      </c>
      <c r="B36" s="0" t="n">
        <v>23.1</v>
      </c>
      <c r="C36" s="0" t="n">
        <v>23.3</v>
      </c>
      <c r="F36" s="0" t="n">
        <f aca="false">(B36-C36)/B36</f>
        <v>-0.00865800865800863</v>
      </c>
      <c r="G36" s="0" t="n">
        <f aca="false">(F36)^2</f>
        <v>7.49611139221523E-005</v>
      </c>
      <c r="H36" s="0" t="n">
        <f aca="false">ABS(F36)</f>
        <v>0.00865800865800863</v>
      </c>
    </row>
    <row r="37" customFormat="false" ht="15" hidden="false" customHeight="false" outlineLevel="0" collapsed="false">
      <c r="A37" s="0" t="s">
        <v>157</v>
      </c>
      <c r="B37" s="0" t="n">
        <v>27.8</v>
      </c>
      <c r="C37" s="0" t="n">
        <v>23.3</v>
      </c>
      <c r="F37" s="0" t="n">
        <f aca="false">(B37-C37)/B37</f>
        <v>0.161870503597122</v>
      </c>
      <c r="G37" s="0" t="n">
        <f aca="false">(F37)^2</f>
        <v>0.026202059934786</v>
      </c>
      <c r="H37" s="0" t="n">
        <f aca="false">ABS(F37)</f>
        <v>0.161870503597122</v>
      </c>
    </row>
    <row r="38" customFormat="false" ht="15" hidden="false" customHeight="false" outlineLevel="0" collapsed="false">
      <c r="A38" s="0" t="s">
        <v>523</v>
      </c>
      <c r="B38" s="0" t="n">
        <v>18</v>
      </c>
      <c r="C38" s="0" t="n">
        <v>23.5</v>
      </c>
      <c r="F38" s="0" t="n">
        <f aca="false">(B38-C38)/B38</f>
        <v>-0.305555555555556</v>
      </c>
      <c r="G38" s="0" t="n">
        <f aca="false">(F38)^2</f>
        <v>0.0933641975308642</v>
      </c>
      <c r="H38" s="0" t="n">
        <f aca="false">ABS(F38)</f>
        <v>0.305555555555556</v>
      </c>
    </row>
    <row r="39" customFormat="false" ht="15" hidden="false" customHeight="false" outlineLevel="0" collapsed="false">
      <c r="A39" s="0" t="s">
        <v>400</v>
      </c>
      <c r="B39" s="0" t="n">
        <v>42.9</v>
      </c>
      <c r="C39" s="0" t="n">
        <v>23.5</v>
      </c>
      <c r="F39" s="0" t="n">
        <f aca="false">(B39-C39)/B39</f>
        <v>0.452214452214452</v>
      </c>
      <c r="G39" s="0" t="n">
        <f aca="false">(F39)^2</f>
        <v>0.204497910791617</v>
      </c>
      <c r="H39" s="0" t="n">
        <f aca="false">ABS(F39)</f>
        <v>0.452214452214452</v>
      </c>
    </row>
    <row r="40" customFormat="false" ht="15" hidden="false" customHeight="false" outlineLevel="0" collapsed="false">
      <c r="A40" s="0" t="s">
        <v>368</v>
      </c>
      <c r="B40" s="0" t="n">
        <v>22.8</v>
      </c>
      <c r="C40" s="0" t="n">
        <v>23.7</v>
      </c>
      <c r="F40" s="0" t="n">
        <f aca="false">(B40-C40)/B40</f>
        <v>-0.0394736842105263</v>
      </c>
      <c r="G40" s="0" t="n">
        <f aca="false">(F40)^2</f>
        <v>0.00155817174515235</v>
      </c>
      <c r="H40" s="0" t="n">
        <f aca="false">ABS(F40)</f>
        <v>0.0394736842105263</v>
      </c>
    </row>
    <row r="41" customFormat="false" ht="15" hidden="false" customHeight="false" outlineLevel="0" collapsed="false">
      <c r="A41" s="0" t="s">
        <v>291</v>
      </c>
      <c r="B41" s="0" t="n">
        <v>26.2</v>
      </c>
      <c r="C41" s="0" t="n">
        <v>23.9</v>
      </c>
      <c r="F41" s="0" t="n">
        <f aca="false">(B41-C41)/B41</f>
        <v>0.0877862595419848</v>
      </c>
      <c r="G41" s="0" t="n">
        <f aca="false">(F41)^2</f>
        <v>0.00770642736437271</v>
      </c>
      <c r="H41" s="0" t="n">
        <f aca="false">ABS(F41)</f>
        <v>0.0877862595419848</v>
      </c>
    </row>
    <row r="42" customFormat="false" ht="15" hidden="false" customHeight="false" outlineLevel="0" collapsed="false">
      <c r="A42" s="0" t="s">
        <v>314</v>
      </c>
      <c r="B42" s="0" t="n">
        <v>45.7</v>
      </c>
      <c r="C42" s="0" t="n">
        <v>24.2</v>
      </c>
      <c r="F42" s="0" t="n">
        <f aca="false">(B42-C42)/B42</f>
        <v>0.470459518599562</v>
      </c>
      <c r="G42" s="0" t="n">
        <f aca="false">(F42)^2</f>
        <v>0.221332158640932</v>
      </c>
      <c r="H42" s="0" t="n">
        <f aca="false">ABS(F42)</f>
        <v>0.470459518599562</v>
      </c>
    </row>
    <row r="43" customFormat="false" ht="15" hidden="false" customHeight="false" outlineLevel="0" collapsed="false">
      <c r="A43" s="0" t="s">
        <v>161</v>
      </c>
      <c r="B43" s="0" t="n">
        <v>40.1</v>
      </c>
      <c r="C43" s="0" t="n">
        <v>24.3</v>
      </c>
      <c r="F43" s="0" t="n">
        <f aca="false">(B43-C43)/B43</f>
        <v>0.394014962593516</v>
      </c>
      <c r="G43" s="0" t="n">
        <f aca="false">(F43)^2</f>
        <v>0.15524779074757</v>
      </c>
      <c r="H43" s="0" t="n">
        <f aca="false">ABS(F43)</f>
        <v>0.394014962593516</v>
      </c>
    </row>
    <row r="44" customFormat="false" ht="15" hidden="false" customHeight="false" outlineLevel="0" collapsed="false">
      <c r="A44" s="0" t="s">
        <v>426</v>
      </c>
      <c r="B44" s="0" t="n">
        <v>20</v>
      </c>
      <c r="C44" s="0" t="n">
        <v>24.4</v>
      </c>
      <c r="F44" s="0" t="n">
        <f aca="false">(B44-C44)/B44</f>
        <v>-0.22</v>
      </c>
      <c r="G44" s="0" t="n">
        <f aca="false">(F44)^2</f>
        <v>0.0484</v>
      </c>
      <c r="H44" s="0" t="n">
        <f aca="false">ABS(F44)</f>
        <v>0.22</v>
      </c>
    </row>
    <row r="45" customFormat="false" ht="15" hidden="false" customHeight="false" outlineLevel="0" collapsed="false">
      <c r="A45" s="0" t="s">
        <v>239</v>
      </c>
      <c r="B45" s="0" t="n">
        <v>26.7</v>
      </c>
      <c r="C45" s="0" t="n">
        <v>24.4</v>
      </c>
      <c r="F45" s="0" t="n">
        <f aca="false">(B45-C45)/B45</f>
        <v>0.0861423220973783</v>
      </c>
      <c r="G45" s="0" t="n">
        <f aca="false">(F45)^2</f>
        <v>0.00742049965632847</v>
      </c>
      <c r="H45" s="0" t="n">
        <f aca="false">ABS(F45)</f>
        <v>0.0861423220973783</v>
      </c>
    </row>
    <row r="46" customFormat="false" ht="15" hidden="false" customHeight="false" outlineLevel="0" collapsed="false">
      <c r="A46" s="0" t="s">
        <v>312</v>
      </c>
      <c r="B46" s="0" t="n">
        <v>25.1</v>
      </c>
      <c r="C46" s="0" t="n">
        <v>24.6</v>
      </c>
      <c r="F46" s="0" t="n">
        <f aca="false">(B46-C46)/B46</f>
        <v>0.0199203187250996</v>
      </c>
      <c r="G46" s="0" t="n">
        <f aca="false">(F46)^2</f>
        <v>0.000396819098109554</v>
      </c>
      <c r="H46" s="0" t="n">
        <f aca="false">ABS(F46)</f>
        <v>0.0199203187250996</v>
      </c>
    </row>
    <row r="47" customFormat="false" ht="15" hidden="false" customHeight="false" outlineLevel="0" collapsed="false">
      <c r="A47" s="0" t="s">
        <v>167</v>
      </c>
      <c r="B47" s="0" t="n">
        <v>32.1</v>
      </c>
      <c r="C47" s="0" t="n">
        <v>24.9</v>
      </c>
      <c r="F47" s="0" t="n">
        <f aca="false">(B47-C47)/B47</f>
        <v>0.224299065420561</v>
      </c>
      <c r="G47" s="0" t="n">
        <f aca="false">(F47)^2</f>
        <v>0.050310070748537</v>
      </c>
      <c r="H47" s="0" t="n">
        <f aca="false">ABS(F47)</f>
        <v>0.224299065420561</v>
      </c>
    </row>
    <row r="48" customFormat="false" ht="15" hidden="false" customHeight="false" outlineLevel="0" collapsed="false">
      <c r="A48" s="0" t="s">
        <v>526</v>
      </c>
      <c r="B48" s="0" t="n">
        <v>26.9</v>
      </c>
      <c r="C48" s="0" t="n">
        <v>25.1</v>
      </c>
      <c r="F48" s="0" t="n">
        <f aca="false">(B48-C48)/B48</f>
        <v>0.0669144981412638</v>
      </c>
      <c r="G48" s="0" t="n">
        <f aca="false">(F48)^2</f>
        <v>0.0044775500614972</v>
      </c>
      <c r="H48" s="0" t="n">
        <f aca="false">ABS(F48)</f>
        <v>0.0669144981412638</v>
      </c>
    </row>
    <row r="49" customFormat="false" ht="15" hidden="false" customHeight="false" outlineLevel="0" collapsed="false">
      <c r="A49" s="0" t="s">
        <v>974</v>
      </c>
      <c r="B49" s="0" t="n">
        <v>21</v>
      </c>
      <c r="C49" s="0" t="n">
        <v>25.2</v>
      </c>
      <c r="F49" s="0" t="n">
        <f aca="false">(B49-C49)/B49</f>
        <v>-0.2</v>
      </c>
      <c r="G49" s="0" t="n">
        <f aca="false">(F49)^2</f>
        <v>0.04</v>
      </c>
      <c r="H49" s="0" t="n">
        <f aca="false">ABS(F49)</f>
        <v>0.2</v>
      </c>
    </row>
    <row r="50" customFormat="false" ht="15" hidden="false" customHeight="false" outlineLevel="0" collapsed="false">
      <c r="A50" s="0" t="s">
        <v>739</v>
      </c>
      <c r="B50" s="0" t="n">
        <v>21.6</v>
      </c>
      <c r="C50" s="0" t="n">
        <v>25.2</v>
      </c>
      <c r="F50" s="0" t="n">
        <f aca="false">(B50-C50)/B50</f>
        <v>-0.166666666666667</v>
      </c>
      <c r="G50" s="0" t="n">
        <f aca="false">(F50)^2</f>
        <v>0.0277777777777777</v>
      </c>
      <c r="H50" s="0" t="n">
        <f aca="false">ABS(F50)</f>
        <v>0.166666666666667</v>
      </c>
    </row>
    <row r="51" customFormat="false" ht="15" hidden="false" customHeight="false" outlineLevel="0" collapsed="false">
      <c r="A51" s="0" t="s">
        <v>64</v>
      </c>
      <c r="B51" s="0" t="n">
        <v>23.5</v>
      </c>
      <c r="C51" s="0" t="n">
        <v>25.2</v>
      </c>
      <c r="F51" s="0" t="n">
        <f aca="false">(B51-C51)/B51</f>
        <v>-0.0723404255319149</v>
      </c>
      <c r="G51" s="0" t="n">
        <f aca="false">(F51)^2</f>
        <v>0.00523313716613852</v>
      </c>
      <c r="H51" s="0" t="n">
        <f aca="false">ABS(F51)</f>
        <v>0.0723404255319149</v>
      </c>
    </row>
    <row r="52" customFormat="false" ht="15" hidden="false" customHeight="false" outlineLevel="0" collapsed="false">
      <c r="A52" s="0" t="s">
        <v>404</v>
      </c>
      <c r="B52" s="0" t="n">
        <v>22.7</v>
      </c>
      <c r="C52" s="0" t="n">
        <v>25.3</v>
      </c>
      <c r="F52" s="0" t="n">
        <f aca="false">(B52-C52)/B52</f>
        <v>-0.114537444933921</v>
      </c>
      <c r="G52" s="0" t="n">
        <f aca="false">(F52)^2</f>
        <v>0.0131188262919909</v>
      </c>
      <c r="H52" s="0" t="n">
        <f aca="false">ABS(F52)</f>
        <v>0.114537444933921</v>
      </c>
    </row>
    <row r="53" customFormat="false" ht="15" hidden="false" customHeight="false" outlineLevel="0" collapsed="false">
      <c r="A53" s="0" t="s">
        <v>187</v>
      </c>
      <c r="B53" s="0" t="n">
        <v>26.7</v>
      </c>
      <c r="C53" s="0" t="n">
        <v>25.3</v>
      </c>
      <c r="F53" s="0" t="n">
        <f aca="false">(B53-C53)/B53</f>
        <v>0.0524344569288389</v>
      </c>
      <c r="G53" s="0" t="n">
        <f aca="false">(F53)^2</f>
        <v>0.00274937227342226</v>
      </c>
      <c r="H53" s="0" t="n">
        <f aca="false">ABS(F53)</f>
        <v>0.0524344569288389</v>
      </c>
    </row>
    <row r="54" customFormat="false" ht="15" hidden="false" customHeight="false" outlineLevel="0" collapsed="false">
      <c r="A54" s="0" t="s">
        <v>220</v>
      </c>
      <c r="B54" s="0" t="n">
        <v>29.9</v>
      </c>
      <c r="C54" s="0" t="n">
        <v>25.4</v>
      </c>
      <c r="F54" s="0" t="n">
        <f aca="false">(B54-C54)/B54</f>
        <v>0.150501672240803</v>
      </c>
      <c r="G54" s="0" t="n">
        <f aca="false">(F54)^2</f>
        <v>0.022650753347278</v>
      </c>
      <c r="H54" s="0" t="n">
        <f aca="false">ABS(F54)</f>
        <v>0.150501672240803</v>
      </c>
    </row>
    <row r="55" customFormat="false" ht="15" hidden="false" customHeight="false" outlineLevel="0" collapsed="false">
      <c r="A55" s="0" t="s">
        <v>585</v>
      </c>
      <c r="B55" s="0" t="n">
        <v>29.1</v>
      </c>
      <c r="C55" s="0" t="n">
        <v>25.6</v>
      </c>
      <c r="F55" s="0" t="n">
        <f aca="false">(B55-C55)/B55</f>
        <v>0.120274914089347</v>
      </c>
      <c r="G55" s="0" t="n">
        <f aca="false">(F55)^2</f>
        <v>0.0144660549591998</v>
      </c>
      <c r="H55" s="0" t="n">
        <f aca="false">ABS(F55)</f>
        <v>0.120274914089347</v>
      </c>
    </row>
    <row r="56" customFormat="false" ht="15" hidden="false" customHeight="false" outlineLevel="0" collapsed="false">
      <c r="A56" s="0" t="s">
        <v>618</v>
      </c>
      <c r="B56" s="0" t="n">
        <v>34.2</v>
      </c>
      <c r="C56" s="0" t="n">
        <v>25.9</v>
      </c>
      <c r="F56" s="0" t="n">
        <f aca="false">(B56-C56)/B56</f>
        <v>0.242690058479532</v>
      </c>
      <c r="G56" s="0" t="n">
        <f aca="false">(F56)^2</f>
        <v>0.0588984644847988</v>
      </c>
      <c r="H56" s="0" t="n">
        <f aca="false">ABS(F56)</f>
        <v>0.242690058479532</v>
      </c>
    </row>
    <row r="57" customFormat="false" ht="15" hidden="false" customHeight="false" outlineLevel="0" collapsed="false">
      <c r="A57" s="0" t="s">
        <v>148</v>
      </c>
      <c r="B57" s="0" t="n">
        <v>30.1</v>
      </c>
      <c r="C57" s="0" t="n">
        <v>26.1</v>
      </c>
      <c r="F57" s="0" t="n">
        <f aca="false">(B57-C57)/B57</f>
        <v>0.132890365448505</v>
      </c>
      <c r="G57" s="0" t="n">
        <f aca="false">(F57)^2</f>
        <v>0.0176598492290372</v>
      </c>
      <c r="H57" s="0" t="n">
        <f aca="false">ABS(F57)</f>
        <v>0.132890365448505</v>
      </c>
    </row>
    <row r="58" customFormat="false" ht="15" hidden="false" customHeight="false" outlineLevel="0" collapsed="false">
      <c r="A58" s="0" t="s">
        <v>707</v>
      </c>
      <c r="B58" s="0" t="n">
        <v>27.7</v>
      </c>
      <c r="C58" s="0" t="n">
        <v>26.2</v>
      </c>
      <c r="F58" s="0" t="n">
        <f aca="false">(B58-C58)/B58</f>
        <v>0.0541516245487365</v>
      </c>
      <c r="G58" s="0" t="n">
        <f aca="false">(F58)^2</f>
        <v>0.00293239844126732</v>
      </c>
      <c r="H58" s="0" t="n">
        <f aca="false">ABS(F58)</f>
        <v>0.0541516245487365</v>
      </c>
    </row>
    <row r="59" customFormat="false" ht="15" hidden="false" customHeight="false" outlineLevel="0" collapsed="false">
      <c r="A59" s="0" t="s">
        <v>429</v>
      </c>
      <c r="B59" s="0" t="n">
        <v>20.9</v>
      </c>
      <c r="C59" s="0" t="n">
        <v>26.3</v>
      </c>
      <c r="F59" s="0" t="n">
        <f aca="false">(B59-C59)/B59</f>
        <v>-0.258373205741627</v>
      </c>
      <c r="G59" s="0" t="n">
        <f aca="false">(F59)^2</f>
        <v>0.0667567134452051</v>
      </c>
      <c r="H59" s="0" t="n">
        <f aca="false">ABS(F59)</f>
        <v>0.258373205741627</v>
      </c>
    </row>
    <row r="60" customFormat="false" ht="15" hidden="false" customHeight="false" outlineLevel="0" collapsed="false">
      <c r="A60" s="0" t="s">
        <v>319</v>
      </c>
      <c r="B60" s="0" t="n">
        <v>21.1</v>
      </c>
      <c r="C60" s="0" t="n">
        <v>26.3</v>
      </c>
      <c r="F60" s="0" t="n">
        <f aca="false">(B60-C60)/B60</f>
        <v>-0.246445497630332</v>
      </c>
      <c r="G60" s="0" t="n">
        <f aca="false">(F60)^2</f>
        <v>0.0607353833022618</v>
      </c>
      <c r="H60" s="0" t="n">
        <f aca="false">ABS(F60)</f>
        <v>0.246445497630332</v>
      </c>
    </row>
    <row r="61" customFormat="false" ht="15" hidden="false" customHeight="false" outlineLevel="0" collapsed="false">
      <c r="A61" s="0" t="s">
        <v>72</v>
      </c>
      <c r="B61" s="0" t="n">
        <v>25.3</v>
      </c>
      <c r="C61" s="0" t="n">
        <v>26.5</v>
      </c>
      <c r="F61" s="0" t="n">
        <f aca="false">(B61-C61)/B61</f>
        <v>-0.0474308300395257</v>
      </c>
      <c r="G61" s="0" t="n">
        <f aca="false">(F61)^2</f>
        <v>0.00224968363823837</v>
      </c>
      <c r="H61" s="0" t="n">
        <f aca="false">ABS(F61)</f>
        <v>0.0474308300395257</v>
      </c>
    </row>
    <row r="62" customFormat="false" ht="15" hidden="false" customHeight="false" outlineLevel="0" collapsed="false">
      <c r="A62" s="0" t="s">
        <v>365</v>
      </c>
      <c r="B62" s="0" t="n">
        <v>32.2</v>
      </c>
      <c r="C62" s="0" t="n">
        <v>26.7</v>
      </c>
      <c r="F62" s="0" t="n">
        <f aca="false">(B62-C62)/B62</f>
        <v>0.170807453416149</v>
      </c>
      <c r="G62" s="0" t="n">
        <f aca="false">(F62)^2</f>
        <v>0.02917518614251</v>
      </c>
      <c r="H62" s="0" t="n">
        <f aca="false">ABS(F62)</f>
        <v>0.170807453416149</v>
      </c>
    </row>
    <row r="63" customFormat="false" ht="15" hidden="false" customHeight="false" outlineLevel="0" collapsed="false">
      <c r="A63" s="0" t="s">
        <v>916</v>
      </c>
      <c r="B63" s="0" t="n">
        <v>28.8</v>
      </c>
      <c r="C63" s="0" t="n">
        <v>26.9</v>
      </c>
      <c r="F63" s="0" t="n">
        <f aca="false">(B63-C63)/B63</f>
        <v>0.0659722222222223</v>
      </c>
      <c r="G63" s="0" t="n">
        <f aca="false">(F63)^2</f>
        <v>0.00435233410493828</v>
      </c>
      <c r="H63" s="0" t="n">
        <f aca="false">ABS(F63)</f>
        <v>0.0659722222222223</v>
      </c>
    </row>
    <row r="64" customFormat="false" ht="15" hidden="false" customHeight="false" outlineLevel="0" collapsed="false">
      <c r="A64" s="0" t="s">
        <v>349</v>
      </c>
      <c r="B64" s="0" t="n">
        <v>23.4</v>
      </c>
      <c r="C64" s="0" t="n">
        <v>27.2</v>
      </c>
      <c r="F64" s="0" t="n">
        <f aca="false">(B64-C64)/B64</f>
        <v>-0.162393162393162</v>
      </c>
      <c r="G64" s="0" t="n">
        <f aca="false">(F64)^2</f>
        <v>0.026371539192052</v>
      </c>
      <c r="H64" s="0" t="n">
        <f aca="false">ABS(F64)</f>
        <v>0.162393162393162</v>
      </c>
    </row>
    <row r="65" customFormat="false" ht="15" hidden="false" customHeight="false" outlineLevel="0" collapsed="false">
      <c r="A65" s="0" t="s">
        <v>476</v>
      </c>
      <c r="B65" s="0" t="n">
        <v>22</v>
      </c>
      <c r="C65" s="0" t="n">
        <v>27.3</v>
      </c>
      <c r="F65" s="0" t="n">
        <f aca="false">(B65-C65)/B65</f>
        <v>-0.240909090909091</v>
      </c>
      <c r="G65" s="0" t="n">
        <f aca="false">(F65)^2</f>
        <v>0.0580371900826446</v>
      </c>
      <c r="H65" s="0" t="n">
        <f aca="false">ABS(F65)</f>
        <v>0.240909090909091</v>
      </c>
    </row>
    <row r="66" customFormat="false" ht="15" hidden="false" customHeight="false" outlineLevel="0" collapsed="false">
      <c r="A66" s="0" t="s">
        <v>654</v>
      </c>
      <c r="B66" s="0" t="n">
        <v>22.1</v>
      </c>
      <c r="C66" s="0" t="n">
        <v>27.4</v>
      </c>
      <c r="F66" s="0" t="n">
        <f aca="false">(B66-C66)/B66</f>
        <v>-0.239819004524887</v>
      </c>
      <c r="G66" s="0" t="n">
        <f aca="false">(F66)^2</f>
        <v>0.0575131549313077</v>
      </c>
      <c r="H66" s="0" t="n">
        <f aca="false">ABS(F66)</f>
        <v>0.239819004524887</v>
      </c>
    </row>
    <row r="67" customFormat="false" ht="15" hidden="false" customHeight="false" outlineLevel="0" collapsed="false">
      <c r="A67" s="0" t="s">
        <v>285</v>
      </c>
      <c r="B67" s="0" t="n">
        <v>32.9</v>
      </c>
      <c r="C67" s="0" t="n">
        <v>27.5</v>
      </c>
      <c r="F67" s="0" t="n">
        <f aca="false">(B67-C67)/B67</f>
        <v>0.164133738601824</v>
      </c>
      <c r="G67" s="0" t="n">
        <f aca="false">(F67)^2</f>
        <v>0.0269398841474118</v>
      </c>
      <c r="H67" s="0" t="n">
        <f aca="false">ABS(F67)</f>
        <v>0.164133738601824</v>
      </c>
    </row>
    <row r="68" customFormat="false" ht="15" hidden="false" customHeight="false" outlineLevel="0" collapsed="false">
      <c r="A68" s="0" t="s">
        <v>496</v>
      </c>
      <c r="B68" s="0" t="n">
        <v>42.1</v>
      </c>
      <c r="C68" s="0" t="n">
        <v>28.2</v>
      </c>
      <c r="F68" s="0" t="n">
        <f aca="false">(B68-C68)/B68</f>
        <v>0.330166270783848</v>
      </c>
      <c r="G68" s="0" t="n">
        <f aca="false">(F68)^2</f>
        <v>0.109009766363313</v>
      </c>
      <c r="H68" s="0" t="n">
        <f aca="false">ABS(F68)</f>
        <v>0.330166270783848</v>
      </c>
    </row>
    <row r="69" customFormat="false" ht="15" hidden="false" customHeight="false" outlineLevel="0" collapsed="false">
      <c r="A69" s="0" t="s">
        <v>219</v>
      </c>
      <c r="B69" s="0" t="n">
        <v>31.7</v>
      </c>
      <c r="C69" s="0" t="n">
        <v>28.3</v>
      </c>
      <c r="F69" s="0" t="n">
        <f aca="false">(B69-C69)/B69</f>
        <v>0.107255520504732</v>
      </c>
      <c r="G69" s="0" t="n">
        <f aca="false">(F69)^2</f>
        <v>0.0115037466787409</v>
      </c>
      <c r="H69" s="0" t="n">
        <f aca="false">ABS(F69)</f>
        <v>0.107255520504732</v>
      </c>
    </row>
    <row r="70" customFormat="false" ht="15" hidden="false" customHeight="false" outlineLevel="0" collapsed="false">
      <c r="A70" s="0" t="s">
        <v>995</v>
      </c>
      <c r="B70" s="0" t="n">
        <v>30.4</v>
      </c>
      <c r="C70" s="0" t="n">
        <v>28.5</v>
      </c>
      <c r="F70" s="0" t="n">
        <f aca="false">(B70-C70)/B70</f>
        <v>0.0625</v>
      </c>
      <c r="G70" s="0" t="n">
        <f aca="false">(F70)^2</f>
        <v>0.00390624999999999</v>
      </c>
      <c r="H70" s="0" t="n">
        <f aca="false">ABS(F70)</f>
        <v>0.0625</v>
      </c>
    </row>
    <row r="71" customFormat="false" ht="15" hidden="false" customHeight="false" outlineLevel="0" collapsed="false">
      <c r="A71" s="0" t="s">
        <v>94</v>
      </c>
      <c r="B71" s="0" t="n">
        <v>34.2</v>
      </c>
      <c r="C71" s="0" t="n">
        <v>28.5</v>
      </c>
      <c r="F71" s="0" t="n">
        <f aca="false">(B71-C71)/B71</f>
        <v>0.166666666666667</v>
      </c>
      <c r="G71" s="0" t="n">
        <f aca="false">(F71)^2</f>
        <v>0.0277777777777778</v>
      </c>
      <c r="H71" s="0" t="n">
        <f aca="false">ABS(F71)</f>
        <v>0.166666666666667</v>
      </c>
    </row>
    <row r="72" customFormat="false" ht="15" hidden="false" customHeight="false" outlineLevel="0" collapsed="false">
      <c r="A72" s="0" t="s">
        <v>336</v>
      </c>
      <c r="B72" s="0" t="n">
        <v>23.4</v>
      </c>
      <c r="C72" s="0" t="n">
        <v>28.9</v>
      </c>
      <c r="F72" s="0" t="n">
        <f aca="false">(B72-C72)/B72</f>
        <v>-0.235042735042735</v>
      </c>
      <c r="G72" s="0" t="n">
        <f aca="false">(F72)^2</f>
        <v>0.0552450872963694</v>
      </c>
      <c r="H72" s="0" t="n">
        <f aca="false">ABS(F72)</f>
        <v>0.235042735042735</v>
      </c>
    </row>
    <row r="73" customFormat="false" ht="15" hidden="false" customHeight="false" outlineLevel="0" collapsed="false">
      <c r="A73" s="0" t="s">
        <v>813</v>
      </c>
      <c r="B73" s="0" t="n">
        <v>30.9</v>
      </c>
      <c r="C73" s="0" t="n">
        <v>28.9</v>
      </c>
      <c r="F73" s="0" t="n">
        <f aca="false">(B73-C73)/B73</f>
        <v>0.0647249190938511</v>
      </c>
      <c r="G73" s="0" t="n">
        <f aca="false">(F73)^2</f>
        <v>0.00418931515170558</v>
      </c>
      <c r="H73" s="0" t="n">
        <f aca="false">ABS(F73)</f>
        <v>0.0647249190938511</v>
      </c>
    </row>
    <row r="74" customFormat="false" ht="15" hidden="false" customHeight="false" outlineLevel="0" collapsed="false">
      <c r="A74" s="0" t="s">
        <v>313</v>
      </c>
      <c r="B74" s="0" t="n">
        <v>31.9</v>
      </c>
      <c r="C74" s="0" t="n">
        <v>29</v>
      </c>
      <c r="F74" s="0" t="n">
        <f aca="false">(B74-C74)/B74</f>
        <v>0.0909090909090909</v>
      </c>
      <c r="G74" s="0" t="n">
        <f aca="false">(F74)^2</f>
        <v>0.00826446280991735</v>
      </c>
      <c r="H74" s="0" t="n">
        <f aca="false">ABS(F74)</f>
        <v>0.0909090909090909</v>
      </c>
    </row>
    <row r="75" customFormat="false" ht="15" hidden="false" customHeight="false" outlineLevel="0" collapsed="false">
      <c r="A75" s="0" t="s">
        <v>460</v>
      </c>
      <c r="B75" s="0" t="n">
        <v>31</v>
      </c>
      <c r="C75" s="0" t="n">
        <v>29.1</v>
      </c>
      <c r="F75" s="0" t="n">
        <f aca="false">(B75-C75)/B75</f>
        <v>0.0612903225806451</v>
      </c>
      <c r="G75" s="0" t="n">
        <f aca="false">(F75)^2</f>
        <v>0.00375650364203954</v>
      </c>
      <c r="H75" s="0" t="n">
        <f aca="false">ABS(F75)</f>
        <v>0.0612903225806451</v>
      </c>
    </row>
    <row r="76" customFormat="false" ht="15" hidden="false" customHeight="false" outlineLevel="0" collapsed="false">
      <c r="A76" s="0" t="s">
        <v>489</v>
      </c>
      <c r="B76" s="0" t="n">
        <v>32.6</v>
      </c>
      <c r="C76" s="0" t="n">
        <v>29.2</v>
      </c>
      <c r="F76" s="0" t="n">
        <f aca="false">(B76-C76)/B76</f>
        <v>0.104294478527607</v>
      </c>
      <c r="G76" s="0" t="n">
        <f aca="false">(F76)^2</f>
        <v>0.0108773382513456</v>
      </c>
      <c r="H76" s="0" t="n">
        <f aca="false">ABS(F76)</f>
        <v>0.104294478527607</v>
      </c>
    </row>
    <row r="77" customFormat="false" ht="15" hidden="false" customHeight="false" outlineLevel="0" collapsed="false">
      <c r="A77" s="0" t="s">
        <v>230</v>
      </c>
      <c r="B77" s="0" t="n">
        <v>31.6</v>
      </c>
      <c r="C77" s="0" t="n">
        <v>29.7</v>
      </c>
      <c r="F77" s="0" t="n">
        <f aca="false">(B77-C77)/B77</f>
        <v>0.0601265822784811</v>
      </c>
      <c r="G77" s="0" t="n">
        <f aca="false">(F77)^2</f>
        <v>0.00361520589649095</v>
      </c>
      <c r="H77" s="0" t="n">
        <f aca="false">ABS(F77)</f>
        <v>0.0601265822784811</v>
      </c>
    </row>
    <row r="78" customFormat="false" ht="15" hidden="false" customHeight="false" outlineLevel="0" collapsed="false">
      <c r="A78" s="0" t="s">
        <v>567</v>
      </c>
      <c r="B78" s="0" t="n">
        <v>20.2</v>
      </c>
      <c r="C78" s="0" t="n">
        <v>30</v>
      </c>
      <c r="F78" s="0" t="n">
        <f aca="false">(B78-C78)/B78</f>
        <v>-0.485148514851485</v>
      </c>
      <c r="G78" s="0" t="n">
        <f aca="false">(F78)^2</f>
        <v>0.235369081462602</v>
      </c>
      <c r="H78" s="0" t="n">
        <f aca="false">ABS(F78)</f>
        <v>0.485148514851485</v>
      </c>
    </row>
    <row r="79" customFormat="false" ht="15" hidden="false" customHeight="false" outlineLevel="0" collapsed="false">
      <c r="A79" s="0" t="s">
        <v>420</v>
      </c>
      <c r="B79" s="0" t="n">
        <v>17.6</v>
      </c>
      <c r="C79" s="0" t="n">
        <v>30.1</v>
      </c>
      <c r="F79" s="0" t="n">
        <f aca="false">(B79-C79)/B79</f>
        <v>-0.710227272727273</v>
      </c>
      <c r="G79" s="0" t="n">
        <f aca="false">(F79)^2</f>
        <v>0.50442277892562</v>
      </c>
      <c r="H79" s="0" t="n">
        <f aca="false">ABS(F79)</f>
        <v>0.710227272727273</v>
      </c>
    </row>
    <row r="80" customFormat="false" ht="15" hidden="false" customHeight="false" outlineLevel="0" collapsed="false">
      <c r="A80" s="0" t="s">
        <v>938</v>
      </c>
      <c r="B80" s="0" t="n">
        <v>29.4</v>
      </c>
      <c r="C80" s="0" t="n">
        <v>30.3</v>
      </c>
      <c r="F80" s="0" t="n">
        <f aca="false">(B80-C80)/B80</f>
        <v>-0.0306122448979593</v>
      </c>
      <c r="G80" s="0" t="n">
        <f aca="false">(F80)^2</f>
        <v>0.000937109537692633</v>
      </c>
      <c r="H80" s="0" t="n">
        <f aca="false">ABS(F80)</f>
        <v>0.0306122448979593</v>
      </c>
    </row>
    <row r="81" customFormat="false" ht="15" hidden="false" customHeight="false" outlineLevel="0" collapsed="false">
      <c r="A81" s="0" t="s">
        <v>440</v>
      </c>
      <c r="B81" s="0" t="n">
        <v>30.5</v>
      </c>
      <c r="C81" s="0" t="n">
        <v>30.5</v>
      </c>
      <c r="F81" s="0" t="n">
        <f aca="false">(B81-C81)/B81</f>
        <v>0</v>
      </c>
      <c r="G81" s="0" t="n">
        <f aca="false">(F81)^2</f>
        <v>0</v>
      </c>
      <c r="H81" s="0" t="n">
        <f aca="false">ABS(F81)</f>
        <v>0</v>
      </c>
    </row>
    <row r="82" customFormat="false" ht="15" hidden="false" customHeight="false" outlineLevel="0" collapsed="false">
      <c r="A82" s="0" t="s">
        <v>438</v>
      </c>
      <c r="B82" s="0" t="n">
        <v>33.4</v>
      </c>
      <c r="C82" s="0" t="n">
        <v>30.6</v>
      </c>
      <c r="F82" s="0" t="n">
        <f aca="false">(B82-C82)/B82</f>
        <v>0.0838323353293412</v>
      </c>
      <c r="G82" s="0" t="n">
        <f aca="false">(F82)^2</f>
        <v>0.00702786044677112</v>
      </c>
      <c r="H82" s="0" t="n">
        <f aca="false">ABS(F82)</f>
        <v>0.0838323353293412</v>
      </c>
    </row>
    <row r="83" customFormat="false" ht="15" hidden="false" customHeight="false" outlineLevel="0" collapsed="false">
      <c r="A83" s="0" t="s">
        <v>315</v>
      </c>
      <c r="B83" s="0" t="n">
        <v>39.6</v>
      </c>
      <c r="C83" s="0" t="n">
        <v>30.6</v>
      </c>
      <c r="F83" s="0" t="n">
        <f aca="false">(B83-C83)/B83</f>
        <v>0.227272727272727</v>
      </c>
      <c r="G83" s="0" t="n">
        <f aca="false">(F83)^2</f>
        <v>0.0516528925619835</v>
      </c>
      <c r="H83" s="0" t="n">
        <f aca="false">ABS(F83)</f>
        <v>0.227272727272727</v>
      </c>
    </row>
    <row r="84" customFormat="false" ht="15" hidden="false" customHeight="false" outlineLevel="0" collapsed="false">
      <c r="A84" s="0" t="s">
        <v>770</v>
      </c>
      <c r="B84" s="0" t="n">
        <v>44</v>
      </c>
      <c r="C84" s="0" t="n">
        <v>30.7</v>
      </c>
      <c r="F84" s="0" t="n">
        <f aca="false">(B84-C84)/B84</f>
        <v>0.302272727272727</v>
      </c>
      <c r="G84" s="0" t="n">
        <f aca="false">(F84)^2</f>
        <v>0.0913688016528926</v>
      </c>
      <c r="H84" s="0" t="n">
        <f aca="false">ABS(F84)</f>
        <v>0.302272727272727</v>
      </c>
    </row>
    <row r="85" customFormat="false" ht="15" hidden="false" customHeight="false" outlineLevel="0" collapsed="false">
      <c r="A85" s="0" t="s">
        <v>254</v>
      </c>
      <c r="B85" s="0" t="n">
        <v>30.3</v>
      </c>
      <c r="C85" s="0" t="n">
        <v>30.9</v>
      </c>
      <c r="F85" s="0" t="n">
        <f aca="false">(B85-C85)/B85</f>
        <v>-0.0198019801980197</v>
      </c>
      <c r="G85" s="0" t="n">
        <f aca="false">(F85)^2</f>
        <v>0.000392118419762766</v>
      </c>
      <c r="H85" s="0" t="n">
        <f aca="false">ABS(F85)</f>
        <v>0.0198019801980197</v>
      </c>
    </row>
    <row r="86" customFormat="false" ht="15" hidden="false" customHeight="false" outlineLevel="0" collapsed="false">
      <c r="A86" s="0" t="s">
        <v>290</v>
      </c>
      <c r="B86" s="0" t="n">
        <v>31.9</v>
      </c>
      <c r="C86" s="0" t="n">
        <v>30.9</v>
      </c>
      <c r="F86" s="0" t="n">
        <f aca="false">(B86-C86)/B86</f>
        <v>0.0313479623824451</v>
      </c>
      <c r="G86" s="0" t="n">
        <f aca="false">(F86)^2</f>
        <v>0.000982694745531196</v>
      </c>
      <c r="H86" s="0" t="n">
        <f aca="false">ABS(F86)</f>
        <v>0.0313479623824451</v>
      </c>
    </row>
    <row r="87" customFormat="false" ht="15" hidden="false" customHeight="false" outlineLevel="0" collapsed="false">
      <c r="A87" s="0" t="s">
        <v>712</v>
      </c>
      <c r="B87" s="0" t="n">
        <v>17.3</v>
      </c>
      <c r="C87" s="0" t="n">
        <v>31.2</v>
      </c>
      <c r="F87" s="0" t="n">
        <f aca="false">(B87-C87)/B87</f>
        <v>-0.803468208092485</v>
      </c>
      <c r="G87" s="0" t="n">
        <f aca="false">(F87)^2</f>
        <v>0.645561161415349</v>
      </c>
      <c r="H87" s="0" t="n">
        <f aca="false">ABS(F87)</f>
        <v>0.803468208092485</v>
      </c>
    </row>
    <row r="88" customFormat="false" ht="15" hidden="false" customHeight="false" outlineLevel="0" collapsed="false">
      <c r="A88" s="0" t="s">
        <v>904</v>
      </c>
      <c r="B88" s="0" t="n">
        <v>19.4</v>
      </c>
      <c r="C88" s="0" t="n">
        <v>31.3</v>
      </c>
      <c r="F88" s="0" t="n">
        <f aca="false">(B88-C88)/B88</f>
        <v>-0.61340206185567</v>
      </c>
      <c r="G88" s="0" t="n">
        <f aca="false">(F88)^2</f>
        <v>0.376262089488787</v>
      </c>
      <c r="H88" s="0" t="n">
        <f aca="false">ABS(F88)</f>
        <v>0.61340206185567</v>
      </c>
    </row>
    <row r="89" customFormat="false" ht="15" hidden="false" customHeight="false" outlineLevel="0" collapsed="false">
      <c r="A89" s="0" t="s">
        <v>838</v>
      </c>
      <c r="B89" s="0" t="n">
        <v>28.2</v>
      </c>
      <c r="C89" s="0" t="n">
        <v>31.6</v>
      </c>
      <c r="F89" s="0" t="n">
        <f aca="false">(B89-C89)/B89</f>
        <v>-0.120567375886525</v>
      </c>
      <c r="G89" s="0" t="n">
        <f aca="false">(F89)^2</f>
        <v>0.0145364921281626</v>
      </c>
      <c r="H89" s="0" t="n">
        <f aca="false">ABS(F89)</f>
        <v>0.120567375886525</v>
      </c>
    </row>
    <row r="90" customFormat="false" ht="15" hidden="false" customHeight="false" outlineLevel="0" collapsed="false">
      <c r="A90" s="0" t="s">
        <v>364</v>
      </c>
      <c r="B90" s="0" t="n">
        <v>28.9</v>
      </c>
      <c r="C90" s="0" t="n">
        <v>31.7</v>
      </c>
      <c r="F90" s="0" t="n">
        <f aca="false">(B90-C90)/B90</f>
        <v>-0.096885813148789</v>
      </c>
      <c r="G90" s="0" t="n">
        <f aca="false">(F90)^2</f>
        <v>0.00938686078950205</v>
      </c>
      <c r="H90" s="0" t="n">
        <f aca="false">ABS(F90)</f>
        <v>0.096885813148789</v>
      </c>
    </row>
    <row r="91" customFormat="false" ht="15" hidden="false" customHeight="false" outlineLevel="0" collapsed="false">
      <c r="A91" s="0" t="s">
        <v>571</v>
      </c>
      <c r="B91" s="0" t="n">
        <v>31.8</v>
      </c>
      <c r="C91" s="0" t="n">
        <v>31.7</v>
      </c>
      <c r="F91" s="0" t="n">
        <f aca="false">(B91-C91)/B91</f>
        <v>0.00314465408805036</v>
      </c>
      <c r="G91" s="0" t="n">
        <f aca="false">(F91)^2</f>
        <v>9.88884933349184E-006</v>
      </c>
      <c r="H91" s="0" t="n">
        <f aca="false">ABS(F91)</f>
        <v>0.00314465408805036</v>
      </c>
    </row>
    <row r="92" customFormat="false" ht="15" hidden="false" customHeight="false" outlineLevel="0" collapsed="false">
      <c r="A92" s="0" t="s">
        <v>475</v>
      </c>
      <c r="B92" s="0" t="n">
        <v>33.1</v>
      </c>
      <c r="C92" s="0" t="n">
        <v>31.9</v>
      </c>
      <c r="F92" s="0" t="n">
        <f aca="false">(B92-C92)/B92</f>
        <v>0.0362537764350454</v>
      </c>
      <c r="G92" s="0" t="n">
        <f aca="false">(F92)^2</f>
        <v>0.00131433630580225</v>
      </c>
      <c r="H92" s="0" t="n">
        <f aca="false">ABS(F92)</f>
        <v>0.0362537764350454</v>
      </c>
    </row>
    <row r="93" customFormat="false" ht="15" hidden="false" customHeight="false" outlineLevel="0" collapsed="false">
      <c r="A93" s="0" t="s">
        <v>928</v>
      </c>
      <c r="B93" s="0" t="n">
        <v>54.9</v>
      </c>
      <c r="C93" s="0" t="n">
        <v>32.5</v>
      </c>
      <c r="F93" s="0" t="n">
        <f aca="false">(B93-C93)/B93</f>
        <v>0.408014571948998</v>
      </c>
      <c r="G93" s="0" t="n">
        <f aca="false">(F93)^2</f>
        <v>0.166475890922724</v>
      </c>
      <c r="H93" s="0" t="n">
        <f aca="false">ABS(F93)</f>
        <v>0.408014571948998</v>
      </c>
    </row>
    <row r="94" customFormat="false" ht="15" hidden="false" customHeight="false" outlineLevel="0" collapsed="false">
      <c r="A94" s="0" t="s">
        <v>162</v>
      </c>
      <c r="B94" s="0" t="n">
        <v>30.9</v>
      </c>
      <c r="C94" s="0" t="n">
        <v>32.6</v>
      </c>
      <c r="F94" s="0" t="n">
        <f aca="false">(B94-C94)/B94</f>
        <v>-0.0550161812297736</v>
      </c>
      <c r="G94" s="0" t="n">
        <f aca="false">(F94)^2</f>
        <v>0.00302678019710729</v>
      </c>
      <c r="H94" s="0" t="n">
        <f aca="false">ABS(F94)</f>
        <v>0.0550161812297736</v>
      </c>
    </row>
    <row r="95" customFormat="false" ht="15" hidden="false" customHeight="false" outlineLevel="0" collapsed="false">
      <c r="A95" s="0" t="s">
        <v>135</v>
      </c>
      <c r="B95" s="0" t="n">
        <v>45.1</v>
      </c>
      <c r="C95" s="0" t="n">
        <v>32.8</v>
      </c>
      <c r="F95" s="0" t="n">
        <f aca="false">(B95-C95)/B95</f>
        <v>0.272727272727273</v>
      </c>
      <c r="G95" s="0" t="n">
        <f aca="false">(F95)^2</f>
        <v>0.0743801652892562</v>
      </c>
      <c r="H95" s="0" t="n">
        <f aca="false">ABS(F95)</f>
        <v>0.272727272727273</v>
      </c>
    </row>
    <row r="96" customFormat="false" ht="15" hidden="false" customHeight="false" outlineLevel="0" collapsed="false">
      <c r="A96" s="0" t="s">
        <v>709</v>
      </c>
      <c r="B96" s="0" t="n">
        <v>28.4</v>
      </c>
      <c r="C96" s="0" t="n">
        <v>33</v>
      </c>
      <c r="F96" s="0" t="n">
        <f aca="false">(B96-C96)/B96</f>
        <v>-0.161971830985916</v>
      </c>
      <c r="G96" s="0" t="n">
        <f aca="false">(F96)^2</f>
        <v>0.02623487403293</v>
      </c>
      <c r="H96" s="0" t="n">
        <f aca="false">ABS(F96)</f>
        <v>0.161971830985916</v>
      </c>
    </row>
    <row r="97" customFormat="false" ht="15" hidden="false" customHeight="false" outlineLevel="0" collapsed="false">
      <c r="A97" s="0" t="s">
        <v>275</v>
      </c>
      <c r="B97" s="0" t="n">
        <v>40.4</v>
      </c>
      <c r="C97" s="0" t="n">
        <v>33.3</v>
      </c>
      <c r="F97" s="0" t="n">
        <f aca="false">(B97-C97)/B97</f>
        <v>0.175742574257426</v>
      </c>
      <c r="G97" s="0" t="n">
        <f aca="false">(F97)^2</f>
        <v>0.0308854524066268</v>
      </c>
      <c r="H97" s="0" t="n">
        <f aca="false">ABS(F97)</f>
        <v>0.175742574257426</v>
      </c>
    </row>
    <row r="98" customFormat="false" ht="15" hidden="false" customHeight="false" outlineLevel="0" collapsed="false">
      <c r="A98" s="0" t="s">
        <v>439</v>
      </c>
      <c r="B98" s="0" t="n">
        <v>34.8</v>
      </c>
      <c r="C98" s="0" t="n">
        <v>33.6</v>
      </c>
      <c r="F98" s="0" t="n">
        <f aca="false">(B98-C98)/B98</f>
        <v>0.0344827586206895</v>
      </c>
      <c r="G98" s="0" t="n">
        <f aca="false">(F98)^2</f>
        <v>0.00118906064209274</v>
      </c>
      <c r="H98" s="0" t="n">
        <f aca="false">ABS(F98)</f>
        <v>0.0344827586206895</v>
      </c>
    </row>
    <row r="99" customFormat="false" ht="15" hidden="false" customHeight="false" outlineLevel="0" collapsed="false">
      <c r="A99" s="0" t="s">
        <v>443</v>
      </c>
      <c r="B99" s="0" t="n">
        <v>32.6</v>
      </c>
      <c r="C99" s="0" t="n">
        <v>33.7</v>
      </c>
      <c r="F99" s="0" t="n">
        <f aca="false">(B99-C99)/B99</f>
        <v>-0.0337423312883436</v>
      </c>
      <c r="G99" s="0" t="n">
        <f aca="false">(F99)^2</f>
        <v>0.00113854492077233</v>
      </c>
      <c r="H99" s="0" t="n">
        <f aca="false">ABS(F99)</f>
        <v>0.0337423312883436</v>
      </c>
    </row>
    <row r="100" customFormat="false" ht="15" hidden="false" customHeight="false" outlineLevel="0" collapsed="false">
      <c r="A100" s="0" t="s">
        <v>968</v>
      </c>
      <c r="B100" s="0" t="n">
        <v>22.4</v>
      </c>
      <c r="C100" s="0" t="n">
        <v>34.1</v>
      </c>
      <c r="F100" s="0" t="n">
        <f aca="false">(B100-C100)/B100</f>
        <v>-0.522321428571429</v>
      </c>
      <c r="G100" s="0" t="n">
        <f aca="false">(F100)^2</f>
        <v>0.272819674744898</v>
      </c>
      <c r="H100" s="0" t="n">
        <f aca="false">ABS(F100)</f>
        <v>0.522321428571429</v>
      </c>
    </row>
    <row r="101" customFormat="false" ht="15" hidden="false" customHeight="false" outlineLevel="0" collapsed="false">
      <c r="A101" s="0" t="s">
        <v>447</v>
      </c>
      <c r="B101" s="0" t="n">
        <v>32.6</v>
      </c>
      <c r="C101" s="0" t="n">
        <v>34.1</v>
      </c>
      <c r="F101" s="0" t="n">
        <f aca="false">(B101-C101)/B101</f>
        <v>-0.0460122699386503</v>
      </c>
      <c r="G101" s="0" t="n">
        <f aca="false">(F101)^2</f>
        <v>0.00211712898490722</v>
      </c>
      <c r="H101" s="0" t="n">
        <f aca="false">ABS(F101)</f>
        <v>0.0460122699386503</v>
      </c>
    </row>
    <row r="102" customFormat="false" ht="15" hidden="false" customHeight="false" outlineLevel="0" collapsed="false">
      <c r="A102" s="0" t="s">
        <v>469</v>
      </c>
      <c r="B102" s="0" t="n">
        <v>37.1</v>
      </c>
      <c r="C102" s="0" t="n">
        <v>34.2</v>
      </c>
      <c r="F102" s="0" t="n">
        <f aca="false">(B102-C102)/B102</f>
        <v>0.0781671159029649</v>
      </c>
      <c r="G102" s="0" t="n">
        <f aca="false">(F102)^2</f>
        <v>0.00611009800858755</v>
      </c>
      <c r="H102" s="0" t="n">
        <f aca="false">ABS(F102)</f>
        <v>0.0781671159029649</v>
      </c>
    </row>
    <row r="103" customFormat="false" ht="15" hidden="false" customHeight="false" outlineLevel="0" collapsed="false">
      <c r="A103" s="0" t="s">
        <v>298</v>
      </c>
      <c r="B103" s="0" t="n">
        <v>34.2</v>
      </c>
      <c r="C103" s="0" t="n">
        <v>34.4</v>
      </c>
      <c r="F103" s="0" t="n">
        <f aca="false">(B103-C103)/B103</f>
        <v>-0.00584795321637414</v>
      </c>
      <c r="G103" s="0" t="n">
        <f aca="false">(F103)^2</f>
        <v>3.41985568209007E-005</v>
      </c>
      <c r="H103" s="0" t="n">
        <f aca="false">ABS(F103)</f>
        <v>0.00584795321637414</v>
      </c>
    </row>
    <row r="104" customFormat="false" ht="15" hidden="false" customHeight="false" outlineLevel="0" collapsed="false">
      <c r="A104" s="0" t="s">
        <v>180</v>
      </c>
      <c r="B104" s="0" t="n">
        <v>39.8</v>
      </c>
      <c r="C104" s="0" t="n">
        <v>34.6</v>
      </c>
      <c r="F104" s="0" t="n">
        <f aca="false">(B104-C104)/B104</f>
        <v>0.130653266331658</v>
      </c>
      <c r="G104" s="0" t="n">
        <f aca="false">(F104)^2</f>
        <v>0.0170702760031312</v>
      </c>
      <c r="H104" s="0" t="n">
        <f aca="false">ABS(F104)</f>
        <v>0.130653266331658</v>
      </c>
    </row>
    <row r="105" customFormat="false" ht="15" hidden="false" customHeight="false" outlineLevel="0" collapsed="false">
      <c r="A105" s="0" t="s">
        <v>36</v>
      </c>
      <c r="B105" s="0" t="n">
        <v>37.8</v>
      </c>
      <c r="C105" s="0" t="n">
        <v>34.7</v>
      </c>
      <c r="F105" s="0" t="n">
        <f aca="false">(B105-C105)/B105</f>
        <v>0.0820105820105819</v>
      </c>
      <c r="G105" s="0" t="n">
        <f aca="false">(F105)^2</f>
        <v>0.00672573556171437</v>
      </c>
      <c r="H105" s="0" t="n">
        <f aca="false">ABS(F105)</f>
        <v>0.0820105820105819</v>
      </c>
    </row>
    <row r="106" customFormat="false" ht="15" hidden="false" customHeight="false" outlineLevel="0" collapsed="false">
      <c r="A106" s="0" t="s">
        <v>337</v>
      </c>
      <c r="B106" s="0" t="n">
        <v>55.3</v>
      </c>
      <c r="C106" s="0" t="n">
        <v>34.8</v>
      </c>
      <c r="F106" s="0" t="n">
        <f aca="false">(B106-C106)/B106</f>
        <v>0.370705244122966</v>
      </c>
      <c r="G106" s="0" t="n">
        <f aca="false">(F106)^2</f>
        <v>0.137422378020268</v>
      </c>
      <c r="H106" s="0" t="n">
        <f aca="false">ABS(F106)</f>
        <v>0.370705244122966</v>
      </c>
    </row>
    <row r="107" customFormat="false" ht="15" hidden="false" customHeight="false" outlineLevel="0" collapsed="false">
      <c r="A107" s="0" t="s">
        <v>864</v>
      </c>
      <c r="B107" s="0" t="n">
        <v>40.6</v>
      </c>
      <c r="C107" s="0" t="n">
        <v>34.9</v>
      </c>
      <c r="F107" s="0" t="n">
        <f aca="false">(B107-C107)/B107</f>
        <v>0.140394088669951</v>
      </c>
      <c r="G107" s="0" t="n">
        <f aca="false">(F107)^2</f>
        <v>0.019710500133466</v>
      </c>
      <c r="H107" s="0" t="n">
        <f aca="false">ABS(F107)</f>
        <v>0.140394088669951</v>
      </c>
    </row>
    <row r="108" customFormat="false" ht="15" hidden="false" customHeight="false" outlineLevel="0" collapsed="false">
      <c r="A108" s="0" t="s">
        <v>281</v>
      </c>
      <c r="B108" s="0" t="n">
        <v>37.1</v>
      </c>
      <c r="C108" s="0" t="n">
        <v>35</v>
      </c>
      <c r="F108" s="0" t="n">
        <f aca="false">(B108-C108)/B108</f>
        <v>0.0566037735849057</v>
      </c>
      <c r="G108" s="0" t="n">
        <f aca="false">(F108)^2</f>
        <v>0.00320398718405127</v>
      </c>
      <c r="H108" s="0" t="n">
        <f aca="false">ABS(F108)</f>
        <v>0.0566037735849057</v>
      </c>
    </row>
    <row r="109" customFormat="false" ht="15" hidden="false" customHeight="false" outlineLevel="0" collapsed="false">
      <c r="A109" s="0" t="s">
        <v>530</v>
      </c>
      <c r="B109" s="0" t="n">
        <v>25.9</v>
      </c>
      <c r="C109" s="0" t="n">
        <v>35.1</v>
      </c>
      <c r="F109" s="0" t="n">
        <f aca="false">(B109-C109)/B109</f>
        <v>-0.355212355212355</v>
      </c>
      <c r="G109" s="0" t="n">
        <f aca="false">(F109)^2</f>
        <v>0.126175817295508</v>
      </c>
      <c r="H109" s="0" t="n">
        <f aca="false">ABS(F109)</f>
        <v>0.355212355212355</v>
      </c>
    </row>
    <row r="110" customFormat="false" ht="15" hidden="false" customHeight="false" outlineLevel="0" collapsed="false">
      <c r="A110" s="0" t="s">
        <v>423</v>
      </c>
      <c r="B110" s="0" t="n">
        <v>36.5</v>
      </c>
      <c r="C110" s="0" t="n">
        <v>35.1</v>
      </c>
      <c r="F110" s="0" t="n">
        <f aca="false">(B110-C110)/B110</f>
        <v>0.0383561643835616</v>
      </c>
      <c r="G110" s="0" t="n">
        <f aca="false">(F110)^2</f>
        <v>0.0014711953462188</v>
      </c>
      <c r="H110" s="0" t="n">
        <f aca="false">ABS(F110)</f>
        <v>0.0383561643835616</v>
      </c>
    </row>
    <row r="111" customFormat="false" ht="15" hidden="false" customHeight="false" outlineLevel="0" collapsed="false">
      <c r="A111" s="0" t="s">
        <v>190</v>
      </c>
      <c r="B111" s="0" t="n">
        <v>37.9</v>
      </c>
      <c r="C111" s="0" t="n">
        <v>35.2</v>
      </c>
      <c r="F111" s="0" t="n">
        <f aca="false">(B111-C111)/B111</f>
        <v>0.071240105540897</v>
      </c>
      <c r="G111" s="0" t="n">
        <f aca="false">(F111)^2</f>
        <v>0.00507515263747814</v>
      </c>
      <c r="H111" s="0" t="n">
        <f aca="false">ABS(F111)</f>
        <v>0.071240105540897</v>
      </c>
    </row>
    <row r="112" customFormat="false" ht="15" hidden="false" customHeight="false" outlineLevel="0" collapsed="false">
      <c r="A112" s="0" t="s">
        <v>307</v>
      </c>
      <c r="B112" s="0" t="n">
        <v>56.8</v>
      </c>
      <c r="C112" s="0" t="n">
        <v>35.2</v>
      </c>
      <c r="F112" s="0" t="n">
        <f aca="false">(B112-C112)/B112</f>
        <v>0.380281690140845</v>
      </c>
      <c r="G112" s="0" t="n">
        <f aca="false">(F112)^2</f>
        <v>0.144614163856378</v>
      </c>
      <c r="H112" s="0" t="n">
        <f aca="false">ABS(F112)</f>
        <v>0.380281690140845</v>
      </c>
    </row>
    <row r="113" customFormat="false" ht="15" hidden="false" customHeight="false" outlineLevel="0" collapsed="false">
      <c r="A113" s="0" t="s">
        <v>204</v>
      </c>
      <c r="B113" s="0" t="n">
        <v>51.8</v>
      </c>
      <c r="C113" s="0" t="n">
        <v>35.4</v>
      </c>
      <c r="F113" s="0" t="n">
        <f aca="false">(B113-C113)/B113</f>
        <v>0.316602316602317</v>
      </c>
      <c r="G113" s="0" t="n">
        <f aca="false">(F113)^2</f>
        <v>0.100237026877954</v>
      </c>
      <c r="H113" s="0" t="n">
        <f aca="false">ABS(F113)</f>
        <v>0.316602316602317</v>
      </c>
    </row>
    <row r="114" customFormat="false" ht="15" hidden="false" customHeight="false" outlineLevel="0" collapsed="false">
      <c r="A114" s="0" t="s">
        <v>823</v>
      </c>
      <c r="B114" s="0" t="n">
        <v>37.8</v>
      </c>
      <c r="C114" s="0" t="n">
        <v>35.7</v>
      </c>
      <c r="F114" s="0" t="n">
        <f aca="false">(B114-C114)/B114</f>
        <v>0.0555555555555554</v>
      </c>
      <c r="G114" s="0" t="n">
        <f aca="false">(F114)^2</f>
        <v>0.0030864197530864</v>
      </c>
      <c r="H114" s="0" t="n">
        <f aca="false">ABS(F114)</f>
        <v>0.0555555555555554</v>
      </c>
    </row>
    <row r="115" customFormat="false" ht="15" hidden="false" customHeight="false" outlineLevel="0" collapsed="false">
      <c r="A115" s="0" t="s">
        <v>278</v>
      </c>
      <c r="B115" s="0" t="n">
        <v>40.3</v>
      </c>
      <c r="C115" s="0" t="n">
        <v>35.7</v>
      </c>
      <c r="F115" s="0" t="n">
        <f aca="false">(B115-C115)/B115</f>
        <v>0.114143920595533</v>
      </c>
      <c r="G115" s="0" t="n">
        <f aca="false">(F115)^2</f>
        <v>0.0130288346089194</v>
      </c>
      <c r="H115" s="0" t="n">
        <f aca="false">ABS(F115)</f>
        <v>0.114143920595533</v>
      </c>
    </row>
    <row r="116" customFormat="false" ht="15" hidden="false" customHeight="false" outlineLevel="0" collapsed="false">
      <c r="A116" s="0" t="s">
        <v>564</v>
      </c>
      <c r="B116" s="0" t="n">
        <v>39.3</v>
      </c>
      <c r="C116" s="0" t="n">
        <v>36</v>
      </c>
      <c r="F116" s="0" t="n">
        <f aca="false">(B116-C116)/B116</f>
        <v>0.0839694656488549</v>
      </c>
      <c r="G116" s="0" t="n">
        <f aca="false">(F116)^2</f>
        <v>0.00705087116135422</v>
      </c>
      <c r="H116" s="0" t="n">
        <f aca="false">ABS(F116)</f>
        <v>0.0839694656488549</v>
      </c>
    </row>
    <row r="117" customFormat="false" ht="15" hidden="false" customHeight="false" outlineLevel="0" collapsed="false">
      <c r="A117" s="0" t="s">
        <v>380</v>
      </c>
      <c r="B117" s="0" t="n">
        <v>35.3</v>
      </c>
      <c r="C117" s="0" t="n">
        <v>36.4</v>
      </c>
      <c r="F117" s="0" t="n">
        <f aca="false">(B117-C117)/B117</f>
        <v>-0.0311614730878187</v>
      </c>
      <c r="G117" s="0" t="n">
        <f aca="false">(F117)^2</f>
        <v>0.000971037405002851</v>
      </c>
      <c r="H117" s="0" t="n">
        <f aca="false">ABS(F117)</f>
        <v>0.0311614730878187</v>
      </c>
    </row>
    <row r="118" customFormat="false" ht="15" hidden="false" customHeight="false" outlineLevel="0" collapsed="false">
      <c r="A118" s="0" t="s">
        <v>562</v>
      </c>
      <c r="B118" s="0" t="n">
        <v>38.5</v>
      </c>
      <c r="C118" s="0" t="n">
        <v>36.5</v>
      </c>
      <c r="F118" s="0" t="n">
        <f aca="false">(B118-C118)/B118</f>
        <v>0.051948051948052</v>
      </c>
      <c r="G118" s="0" t="n">
        <f aca="false">(F118)^2</f>
        <v>0.0026986001011975</v>
      </c>
      <c r="H118" s="0" t="n">
        <f aca="false">ABS(F118)</f>
        <v>0.051948051948052</v>
      </c>
    </row>
    <row r="119" customFormat="false" ht="15" hidden="false" customHeight="false" outlineLevel="0" collapsed="false">
      <c r="A119" s="0" t="s">
        <v>186</v>
      </c>
      <c r="B119" s="0" t="n">
        <v>37.4</v>
      </c>
      <c r="C119" s="0" t="n">
        <v>36.7</v>
      </c>
      <c r="F119" s="0" t="n">
        <f aca="false">(B119-C119)/B119</f>
        <v>0.0187165775401068</v>
      </c>
      <c r="G119" s="0" t="n">
        <f aca="false">(F119)^2</f>
        <v>0.000350310274814832</v>
      </c>
      <c r="H119" s="0" t="n">
        <f aca="false">ABS(F119)</f>
        <v>0.0187165775401068</v>
      </c>
    </row>
    <row r="120" customFormat="false" ht="15" hidden="false" customHeight="false" outlineLevel="0" collapsed="false">
      <c r="A120" s="0" t="s">
        <v>964</v>
      </c>
      <c r="B120" s="0" t="n">
        <v>38.8</v>
      </c>
      <c r="C120" s="0" t="n">
        <v>36.7</v>
      </c>
      <c r="F120" s="0" t="n">
        <f aca="false">(B120-C120)/B120</f>
        <v>0.054123711340206</v>
      </c>
      <c r="G120" s="0" t="n">
        <f aca="false">(F120)^2</f>
        <v>0.00292937612923795</v>
      </c>
      <c r="H120" s="0" t="n">
        <f aca="false">ABS(F120)</f>
        <v>0.054123711340206</v>
      </c>
    </row>
    <row r="121" customFormat="false" ht="15" hidden="false" customHeight="false" outlineLevel="0" collapsed="false">
      <c r="A121" s="0" t="s">
        <v>199</v>
      </c>
      <c r="B121" s="0" t="n">
        <v>40.1</v>
      </c>
      <c r="C121" s="0" t="n">
        <v>36.9</v>
      </c>
      <c r="F121" s="0" t="n">
        <f aca="false">(B121-C121)/B121</f>
        <v>0.0798004987531173</v>
      </c>
      <c r="G121" s="0" t="n">
        <f aca="false">(F121)^2</f>
        <v>0.00636811960124627</v>
      </c>
      <c r="H121" s="0" t="n">
        <f aca="false">ABS(F121)</f>
        <v>0.0798004987531173</v>
      </c>
    </row>
    <row r="122" customFormat="false" ht="15" hidden="false" customHeight="false" outlineLevel="0" collapsed="false">
      <c r="A122" s="0" t="s">
        <v>540</v>
      </c>
      <c r="B122" s="0" t="n">
        <v>38.1</v>
      </c>
      <c r="C122" s="0" t="n">
        <v>37</v>
      </c>
      <c r="F122" s="0" t="n">
        <f aca="false">(B122-C122)/B122</f>
        <v>0.0288713910761155</v>
      </c>
      <c r="G122" s="0" t="n">
        <f aca="false">(F122)^2</f>
        <v>0.000833557222670003</v>
      </c>
      <c r="H122" s="0" t="n">
        <f aca="false">ABS(F122)</f>
        <v>0.0288713910761155</v>
      </c>
    </row>
    <row r="123" customFormat="false" ht="15" hidden="false" customHeight="false" outlineLevel="0" collapsed="false">
      <c r="A123" s="0" t="s">
        <v>309</v>
      </c>
      <c r="B123" s="0" t="n">
        <v>33.7</v>
      </c>
      <c r="C123" s="0" t="n">
        <v>37.6</v>
      </c>
      <c r="F123" s="0" t="n">
        <f aca="false">(B123-C123)/B123</f>
        <v>-0.115727002967359</v>
      </c>
      <c r="G123" s="0" t="n">
        <f aca="false">(F123)^2</f>
        <v>0.0133927392158071</v>
      </c>
      <c r="H123" s="0" t="n">
        <f aca="false">ABS(F123)</f>
        <v>0.115727002967359</v>
      </c>
    </row>
    <row r="124" customFormat="false" ht="15" hidden="false" customHeight="false" outlineLevel="0" collapsed="false">
      <c r="A124" s="0" t="s">
        <v>456</v>
      </c>
      <c r="B124" s="0" t="n">
        <v>37.2</v>
      </c>
      <c r="C124" s="0" t="n">
        <v>37.9</v>
      </c>
      <c r="F124" s="0" t="n">
        <f aca="false">(B124-C124)/B124</f>
        <v>-0.0188172043010752</v>
      </c>
      <c r="G124" s="0" t="n">
        <f aca="false">(F124)^2</f>
        <v>0.000354087177708401</v>
      </c>
      <c r="H124" s="0" t="n">
        <f aca="false">ABS(F124)</f>
        <v>0.0188172043010752</v>
      </c>
    </row>
    <row r="125" customFormat="false" ht="15" hidden="false" customHeight="false" outlineLevel="0" collapsed="false">
      <c r="A125" s="0" t="s">
        <v>217</v>
      </c>
      <c r="B125" s="0" t="n">
        <v>45</v>
      </c>
      <c r="C125" s="0" t="n">
        <v>38.2</v>
      </c>
      <c r="F125" s="0" t="n">
        <f aca="false">(B125-C125)/B125</f>
        <v>0.151111111111111</v>
      </c>
      <c r="G125" s="0" t="n">
        <f aca="false">(F125)^2</f>
        <v>0.0228345679012346</v>
      </c>
      <c r="H125" s="0" t="n">
        <f aca="false">ABS(F125)</f>
        <v>0.151111111111111</v>
      </c>
    </row>
    <row r="126" customFormat="false" ht="15" hidden="false" customHeight="false" outlineLevel="0" collapsed="false">
      <c r="A126" s="0" t="s">
        <v>579</v>
      </c>
      <c r="B126" s="0" t="n">
        <v>38.3</v>
      </c>
      <c r="C126" s="0" t="n">
        <v>38.4</v>
      </c>
      <c r="F126" s="0" t="n">
        <f aca="false">(B126-C126)/B126</f>
        <v>-0.00261096605744129</v>
      </c>
      <c r="G126" s="0" t="n">
        <f aca="false">(F126)^2</f>
        <v>6.81714375311052E-006</v>
      </c>
      <c r="H126" s="0" t="n">
        <f aca="false">ABS(F126)</f>
        <v>0.00261096605744129</v>
      </c>
    </row>
    <row r="127" customFormat="false" ht="15" hidden="false" customHeight="false" outlineLevel="0" collapsed="false">
      <c r="A127" s="0" t="s">
        <v>300</v>
      </c>
      <c r="B127" s="0" t="n">
        <v>41.1</v>
      </c>
      <c r="C127" s="0" t="n">
        <v>39</v>
      </c>
      <c r="F127" s="0" t="n">
        <f aca="false">(B127-C127)/B127</f>
        <v>0.0510948905109489</v>
      </c>
      <c r="G127" s="0" t="n">
        <f aca="false">(F127)^2</f>
        <v>0.00261068783632586</v>
      </c>
      <c r="H127" s="0" t="n">
        <f aca="false">ABS(F127)</f>
        <v>0.0510948905109489</v>
      </c>
    </row>
    <row r="128" customFormat="false" ht="15" hidden="false" customHeight="false" outlineLevel="0" collapsed="false">
      <c r="A128" s="0" t="s">
        <v>425</v>
      </c>
      <c r="B128" s="0" t="n">
        <v>28</v>
      </c>
      <c r="C128" s="0" t="n">
        <v>39.1</v>
      </c>
      <c r="F128" s="0" t="n">
        <f aca="false">(B128-C128)/B128</f>
        <v>-0.396428571428571</v>
      </c>
      <c r="G128" s="0" t="n">
        <f aca="false">(F128)^2</f>
        <v>0.157155612244898</v>
      </c>
      <c r="H128" s="0" t="n">
        <f aca="false">ABS(F128)</f>
        <v>0.396428571428571</v>
      </c>
    </row>
    <row r="129" customFormat="false" ht="15" hidden="false" customHeight="false" outlineLevel="0" collapsed="false">
      <c r="A129" s="0" t="s">
        <v>283</v>
      </c>
      <c r="B129" s="0" t="n">
        <v>37</v>
      </c>
      <c r="C129" s="0" t="n">
        <v>39.5</v>
      </c>
      <c r="F129" s="0" t="n">
        <f aca="false">(B129-C129)/B129</f>
        <v>-0.0675675675675676</v>
      </c>
      <c r="G129" s="0" t="n">
        <f aca="false">(F129)^2</f>
        <v>0.00456537618699781</v>
      </c>
      <c r="H129" s="0" t="n">
        <f aca="false">ABS(F129)</f>
        <v>0.0675675675675676</v>
      </c>
    </row>
    <row r="130" customFormat="false" ht="15" hidden="false" customHeight="false" outlineLevel="0" collapsed="false">
      <c r="A130" s="0" t="s">
        <v>926</v>
      </c>
      <c r="B130" s="0" t="n">
        <v>42</v>
      </c>
      <c r="C130" s="0" t="n">
        <v>39.8</v>
      </c>
      <c r="F130" s="0" t="n">
        <f aca="false">(B130-C130)/B130</f>
        <v>0.0523809523809525</v>
      </c>
      <c r="G130" s="0" t="n">
        <f aca="false">(F130)^2</f>
        <v>0.00274376417233561</v>
      </c>
      <c r="H130" s="0" t="n">
        <f aca="false">ABS(F130)</f>
        <v>0.0523809523809525</v>
      </c>
    </row>
    <row r="131" customFormat="false" ht="15" hidden="false" customHeight="false" outlineLevel="0" collapsed="false">
      <c r="A131" s="0" t="s">
        <v>462</v>
      </c>
      <c r="B131" s="0" t="n">
        <v>44</v>
      </c>
      <c r="C131" s="0" t="n">
        <v>40.4</v>
      </c>
      <c r="F131" s="0" t="n">
        <f aca="false">(B131-C131)/B131</f>
        <v>0.0818181818181819</v>
      </c>
      <c r="G131" s="0" t="n">
        <f aca="false">(F131)^2</f>
        <v>0.00669421487603306</v>
      </c>
      <c r="H131" s="0" t="n">
        <f aca="false">ABS(F131)</f>
        <v>0.0818181818181819</v>
      </c>
    </row>
    <row r="132" customFormat="false" ht="15" hidden="false" customHeight="false" outlineLevel="0" collapsed="false">
      <c r="A132" s="0" t="s">
        <v>397</v>
      </c>
      <c r="B132" s="0" t="n">
        <v>17.3</v>
      </c>
      <c r="C132" s="0" t="n">
        <v>41</v>
      </c>
      <c r="F132" s="0" t="n">
        <f aca="false">(B132-C132)/B132</f>
        <v>-1.36994219653179</v>
      </c>
      <c r="G132" s="0" t="n">
        <f aca="false">(F132)^2</f>
        <v>1.87674162183835</v>
      </c>
      <c r="H132" s="0" t="n">
        <f aca="false">ABS(F132)</f>
        <v>1.36994219653179</v>
      </c>
    </row>
    <row r="133" customFormat="false" ht="15" hidden="false" customHeight="false" outlineLevel="0" collapsed="false">
      <c r="A133" s="0" t="s">
        <v>714</v>
      </c>
      <c r="B133" s="0" t="n">
        <v>41.2</v>
      </c>
      <c r="C133" s="0" t="n">
        <v>41.2</v>
      </c>
      <c r="F133" s="0" t="n">
        <f aca="false">(B133-C133)/B133</f>
        <v>0</v>
      </c>
      <c r="G133" s="0" t="n">
        <f aca="false">(F133)^2</f>
        <v>0</v>
      </c>
      <c r="H133" s="0" t="n">
        <f aca="false">ABS(F133)</f>
        <v>0</v>
      </c>
    </row>
    <row r="134" customFormat="false" ht="15" hidden="false" customHeight="false" outlineLevel="0" collapsed="false">
      <c r="A134" s="0" t="s">
        <v>102</v>
      </c>
      <c r="B134" s="0" t="n">
        <v>65.5</v>
      </c>
      <c r="C134" s="0" t="n">
        <v>42</v>
      </c>
      <c r="F134" s="0" t="n">
        <f aca="false">(B134-C134)/B134</f>
        <v>0.358778625954198</v>
      </c>
      <c r="G134" s="0" t="n">
        <f aca="false">(F134)^2</f>
        <v>0.128722102441583</v>
      </c>
      <c r="H134" s="0" t="n">
        <f aca="false">ABS(F134)</f>
        <v>0.358778625954198</v>
      </c>
    </row>
    <row r="135" customFormat="false" ht="15" hidden="false" customHeight="false" outlineLevel="0" collapsed="false">
      <c r="A135" s="0" t="s">
        <v>40</v>
      </c>
      <c r="B135" s="0" t="n">
        <v>43.3</v>
      </c>
      <c r="C135" s="0" t="n">
        <v>42.1</v>
      </c>
      <c r="F135" s="0" t="n">
        <f aca="false">(B135-C135)/B135</f>
        <v>0.0277136258660507</v>
      </c>
      <c r="G135" s="0" t="n">
        <f aca="false">(F135)^2</f>
        <v>0.000768045058643435</v>
      </c>
      <c r="H135" s="0" t="n">
        <f aca="false">ABS(F135)</f>
        <v>0.0277136258660507</v>
      </c>
    </row>
    <row r="136" customFormat="false" ht="15" hidden="false" customHeight="false" outlineLevel="0" collapsed="false">
      <c r="A136" s="0" t="s">
        <v>357</v>
      </c>
      <c r="B136" s="0" t="n">
        <v>36.7</v>
      </c>
      <c r="C136" s="0" t="n">
        <v>42.4</v>
      </c>
      <c r="F136" s="0" t="n">
        <f aca="false">(B136-C136)/B136</f>
        <v>-0.155313351498637</v>
      </c>
      <c r="G136" s="0" t="n">
        <f aca="false">(F136)^2</f>
        <v>0.0241222371537393</v>
      </c>
      <c r="H136" s="0" t="n">
        <f aca="false">ABS(F136)</f>
        <v>0.155313351498637</v>
      </c>
    </row>
    <row r="137" customFormat="false" ht="15" hidden="false" customHeight="false" outlineLevel="0" collapsed="false">
      <c r="A137" s="0" t="s">
        <v>99</v>
      </c>
      <c r="B137" s="0" t="n">
        <v>44.5</v>
      </c>
      <c r="C137" s="0" t="n">
        <v>42.4</v>
      </c>
      <c r="F137" s="0" t="n">
        <f aca="false">(B137-C137)/B137</f>
        <v>0.0471910112359551</v>
      </c>
      <c r="G137" s="0" t="n">
        <f aca="false">(F137)^2</f>
        <v>0.00222699154147204</v>
      </c>
      <c r="H137" s="0" t="n">
        <f aca="false">ABS(F137)</f>
        <v>0.0471910112359551</v>
      </c>
    </row>
    <row r="138" customFormat="false" ht="15" hidden="false" customHeight="false" outlineLevel="0" collapsed="false">
      <c r="A138" s="0" t="s">
        <v>260</v>
      </c>
      <c r="B138" s="0" t="n">
        <v>32.2</v>
      </c>
      <c r="C138" s="0" t="n">
        <v>42.5</v>
      </c>
      <c r="F138" s="0" t="n">
        <f aca="false">(B138-C138)/B138</f>
        <v>-0.319875776397515</v>
      </c>
      <c r="G138" s="0" t="n">
        <f aca="false">(F138)^2</f>
        <v>0.102320512325913</v>
      </c>
      <c r="H138" s="0" t="n">
        <f aca="false">ABS(F138)</f>
        <v>0.319875776397515</v>
      </c>
    </row>
    <row r="139" customFormat="false" ht="15" hidden="false" customHeight="false" outlineLevel="0" collapsed="false">
      <c r="A139" s="0" t="s">
        <v>478</v>
      </c>
      <c r="B139" s="0" t="n">
        <v>43.7</v>
      </c>
      <c r="C139" s="0" t="n">
        <v>42.6</v>
      </c>
      <c r="F139" s="0" t="n">
        <f aca="false">(B139-C139)/B139</f>
        <v>0.0251716247139588</v>
      </c>
      <c r="G139" s="0" t="n">
        <f aca="false">(F139)^2</f>
        <v>0.000633610690740383</v>
      </c>
      <c r="H139" s="0" t="n">
        <f aca="false">ABS(F139)</f>
        <v>0.0251716247139588</v>
      </c>
    </row>
    <row r="140" customFormat="false" ht="15" hidden="false" customHeight="false" outlineLevel="0" collapsed="false">
      <c r="A140" s="0" t="s">
        <v>288</v>
      </c>
      <c r="B140" s="0" t="n">
        <v>45.2</v>
      </c>
      <c r="C140" s="0" t="n">
        <v>43</v>
      </c>
      <c r="F140" s="0" t="n">
        <f aca="false">(B140-C140)/B140</f>
        <v>0.0486725663716815</v>
      </c>
      <c r="G140" s="0" t="n">
        <f aca="false">(F140)^2</f>
        <v>0.00236901871720574</v>
      </c>
      <c r="H140" s="0" t="n">
        <f aca="false">ABS(F140)</f>
        <v>0.0486725663716815</v>
      </c>
    </row>
    <row r="141" customFormat="false" ht="15" hidden="false" customHeight="false" outlineLevel="0" collapsed="false">
      <c r="A141" s="0" t="s">
        <v>946</v>
      </c>
      <c r="B141" s="0" t="n">
        <v>45.2</v>
      </c>
      <c r="C141" s="0" t="n">
        <v>43.5</v>
      </c>
      <c r="F141" s="0" t="n">
        <f aca="false">(B141-C141)/B141</f>
        <v>0.0376106194690266</v>
      </c>
      <c r="G141" s="0" t="n">
        <f aca="false">(F141)^2</f>
        <v>0.00141455869684392</v>
      </c>
      <c r="H141" s="0" t="n">
        <f aca="false">ABS(F141)</f>
        <v>0.0376106194690266</v>
      </c>
    </row>
    <row r="142" customFormat="false" ht="15" hidden="false" customHeight="false" outlineLevel="0" collapsed="false">
      <c r="A142" s="0" t="s">
        <v>536</v>
      </c>
      <c r="B142" s="0" t="n">
        <v>46.5</v>
      </c>
      <c r="C142" s="0" t="n">
        <v>43.5</v>
      </c>
      <c r="F142" s="0" t="n">
        <f aca="false">(B142-C142)/B142</f>
        <v>0.0645161290322581</v>
      </c>
      <c r="G142" s="0" t="n">
        <f aca="false">(F142)^2</f>
        <v>0.00416233090530697</v>
      </c>
      <c r="H142" s="0" t="n">
        <f aca="false">ABS(F142)</f>
        <v>0.0645161290322581</v>
      </c>
    </row>
    <row r="143" customFormat="false" ht="15" hidden="false" customHeight="false" outlineLevel="0" collapsed="false">
      <c r="A143" s="0" t="s">
        <v>646</v>
      </c>
      <c r="B143" s="0" t="n">
        <v>46.9</v>
      </c>
      <c r="C143" s="0" t="n">
        <v>43.5</v>
      </c>
      <c r="F143" s="0" t="n">
        <f aca="false">(B143-C143)/B143</f>
        <v>0.0724946695095948</v>
      </c>
      <c r="G143" s="0" t="n">
        <f aca="false">(F143)^2</f>
        <v>0.00525547710730538</v>
      </c>
      <c r="H143" s="0" t="n">
        <f aca="false">ABS(F143)</f>
        <v>0.0724946695095948</v>
      </c>
    </row>
    <row r="144" customFormat="false" ht="15" hidden="false" customHeight="false" outlineLevel="0" collapsed="false">
      <c r="A144" s="0" t="s">
        <v>193</v>
      </c>
      <c r="B144" s="0" t="n">
        <v>42.1</v>
      </c>
      <c r="C144" s="0" t="n">
        <v>43.8</v>
      </c>
      <c r="F144" s="0" t="n">
        <f aca="false">(B144-C144)/B144</f>
        <v>-0.0403800475059381</v>
      </c>
      <c r="G144" s="0" t="n">
        <f aca="false">(F144)^2</f>
        <v>0.00163054823658182</v>
      </c>
      <c r="H144" s="0" t="n">
        <f aca="false">ABS(F144)</f>
        <v>0.0403800475059381</v>
      </c>
    </row>
    <row r="145" customFormat="false" ht="15" hidden="false" customHeight="false" outlineLevel="0" collapsed="false">
      <c r="A145" s="0" t="s">
        <v>152</v>
      </c>
      <c r="B145" s="0" t="n">
        <v>44.6</v>
      </c>
      <c r="C145" s="0" t="n">
        <v>44.6</v>
      </c>
      <c r="F145" s="0" t="n">
        <f aca="false">(B145-C145)/B145</f>
        <v>0</v>
      </c>
      <c r="G145" s="0" t="n">
        <f aca="false">(F145)^2</f>
        <v>0</v>
      </c>
      <c r="H145" s="0" t="n">
        <f aca="false">ABS(F145)</f>
        <v>0</v>
      </c>
    </row>
    <row r="146" customFormat="false" ht="15" hidden="false" customHeight="false" outlineLevel="0" collapsed="false">
      <c r="A146" s="0" t="s">
        <v>481</v>
      </c>
      <c r="B146" s="0" t="n">
        <v>84.8</v>
      </c>
      <c r="C146" s="0" t="n">
        <v>44.6</v>
      </c>
      <c r="F146" s="0" t="n">
        <f aca="false">(B146-C146)/B146</f>
        <v>0.474056603773585</v>
      </c>
      <c r="G146" s="0" t="n">
        <f aca="false">(F146)^2</f>
        <v>0.224729663581346</v>
      </c>
      <c r="H146" s="0" t="n">
        <f aca="false">ABS(F146)</f>
        <v>0.474056603773585</v>
      </c>
    </row>
    <row r="147" customFormat="false" ht="15" hidden="false" customHeight="false" outlineLevel="0" collapsed="false">
      <c r="A147" s="0" t="s">
        <v>207</v>
      </c>
      <c r="B147" s="0" t="n">
        <v>51.8</v>
      </c>
      <c r="C147" s="0" t="n">
        <v>44.7</v>
      </c>
      <c r="F147" s="0" t="n">
        <f aca="false">(B147-C147)/B147</f>
        <v>0.137065637065637</v>
      </c>
      <c r="G147" s="0" t="n">
        <f aca="false">(F147)^2</f>
        <v>0.0187869888642089</v>
      </c>
      <c r="H147" s="0" t="n">
        <f aca="false">ABS(F147)</f>
        <v>0.137065637065637</v>
      </c>
    </row>
    <row r="148" customFormat="false" ht="15" hidden="false" customHeight="false" outlineLevel="0" collapsed="false">
      <c r="A148" s="0" t="s">
        <v>321</v>
      </c>
      <c r="B148" s="0" t="n">
        <v>55</v>
      </c>
      <c r="C148" s="0" t="n">
        <v>44.7</v>
      </c>
      <c r="F148" s="0" t="n">
        <f aca="false">(B148-C148)/B148</f>
        <v>0.187272727272727</v>
      </c>
      <c r="G148" s="0" t="n">
        <f aca="false">(F148)^2</f>
        <v>0.0350710743801653</v>
      </c>
      <c r="H148" s="0" t="n">
        <f aca="false">ABS(F148)</f>
        <v>0.187272727272727</v>
      </c>
    </row>
    <row r="149" customFormat="false" ht="15" hidden="false" customHeight="false" outlineLevel="0" collapsed="false">
      <c r="A149" s="0" t="s">
        <v>641</v>
      </c>
      <c r="B149" s="0" t="n">
        <v>41.8</v>
      </c>
      <c r="C149" s="0" t="n">
        <v>45.2</v>
      </c>
      <c r="F149" s="0" t="n">
        <f aca="false">(B149-C149)/B149</f>
        <v>-0.0813397129186604</v>
      </c>
      <c r="G149" s="0" t="n">
        <f aca="false">(F149)^2</f>
        <v>0.0066161488976901</v>
      </c>
      <c r="H149" s="0" t="n">
        <f aca="false">ABS(F149)</f>
        <v>0.0813397129186604</v>
      </c>
    </row>
    <row r="150" customFormat="false" ht="15" hidden="false" customHeight="false" outlineLevel="0" collapsed="false">
      <c r="A150" s="0" t="s">
        <v>978</v>
      </c>
      <c r="B150" s="0" t="n">
        <v>43.3</v>
      </c>
      <c r="C150" s="0" t="n">
        <v>45.3</v>
      </c>
      <c r="F150" s="0" t="n">
        <f aca="false">(B150-C150)/B150</f>
        <v>-0.046189376443418</v>
      </c>
      <c r="G150" s="0" t="n">
        <f aca="false">(F150)^2</f>
        <v>0.00213345849623178</v>
      </c>
      <c r="H150" s="0" t="n">
        <f aca="false">ABS(F150)</f>
        <v>0.046189376443418</v>
      </c>
    </row>
    <row r="151" customFormat="false" ht="15" hidden="false" customHeight="false" outlineLevel="0" collapsed="false">
      <c r="A151" s="0" t="s">
        <v>374</v>
      </c>
      <c r="B151" s="0" t="n">
        <v>45</v>
      </c>
      <c r="C151" s="0" t="n">
        <v>45.6</v>
      </c>
      <c r="F151" s="0" t="n">
        <f aca="false">(B151-C151)/B151</f>
        <v>-0.0133333333333334</v>
      </c>
      <c r="G151" s="0" t="n">
        <f aca="false">(F151)^2</f>
        <v>0.000177777777777779</v>
      </c>
      <c r="H151" s="0" t="n">
        <f aca="false">ABS(F151)</f>
        <v>0.0133333333333334</v>
      </c>
    </row>
    <row r="152" customFormat="false" ht="15" hidden="false" customHeight="false" outlineLevel="0" collapsed="false">
      <c r="A152" s="0" t="s">
        <v>825</v>
      </c>
      <c r="B152" s="0" t="n">
        <v>39.6</v>
      </c>
      <c r="C152" s="0" t="n">
        <v>46.3</v>
      </c>
      <c r="F152" s="0" t="n">
        <f aca="false">(B152-C152)/B152</f>
        <v>-0.169191919191919</v>
      </c>
      <c r="G152" s="0" t="n">
        <f aca="false">(F152)^2</f>
        <v>0.0286259055198449</v>
      </c>
      <c r="H152" s="0" t="n">
        <f aca="false">ABS(F152)</f>
        <v>0.169191919191919</v>
      </c>
    </row>
    <row r="153" customFormat="false" ht="15" hidden="false" customHeight="false" outlineLevel="0" collapsed="false">
      <c r="A153" s="0" t="s">
        <v>252</v>
      </c>
      <c r="B153" s="0" t="n">
        <v>29.5</v>
      </c>
      <c r="C153" s="0" t="n">
        <v>46.4</v>
      </c>
      <c r="F153" s="0" t="n">
        <f aca="false">(B153-C153)/B153</f>
        <v>-0.572881355932203</v>
      </c>
      <c r="G153" s="0" t="n">
        <f aca="false">(F153)^2</f>
        <v>0.32819304797472</v>
      </c>
      <c r="H153" s="0" t="n">
        <f aca="false">ABS(F153)</f>
        <v>0.572881355932203</v>
      </c>
    </row>
    <row r="154" customFormat="false" ht="15" hidden="false" customHeight="false" outlineLevel="0" collapsed="false">
      <c r="A154" s="0" t="s">
        <v>598</v>
      </c>
      <c r="B154" s="0" t="n">
        <v>57.7</v>
      </c>
      <c r="C154" s="0" t="n">
        <v>46.6</v>
      </c>
      <c r="F154" s="0" t="n">
        <f aca="false">(B154-C154)/B154</f>
        <v>0.192374350086655</v>
      </c>
      <c r="G154" s="0" t="n">
        <f aca="false">(F154)^2</f>
        <v>0.0370078905712629</v>
      </c>
      <c r="H154" s="0" t="n">
        <f aca="false">ABS(F154)</f>
        <v>0.192374350086655</v>
      </c>
    </row>
    <row r="155" customFormat="false" ht="15" hidden="false" customHeight="false" outlineLevel="0" collapsed="false">
      <c r="A155" s="0" t="s">
        <v>114</v>
      </c>
      <c r="B155" s="0" t="n">
        <v>24.6</v>
      </c>
      <c r="C155" s="0" t="n">
        <v>46.7</v>
      </c>
      <c r="F155" s="0" t="n">
        <f aca="false">(B155-C155)/B155</f>
        <v>-0.898373983739837</v>
      </c>
      <c r="G155" s="0" t="n">
        <f aca="false">(F155)^2</f>
        <v>0.807075814660586</v>
      </c>
      <c r="H155" s="0" t="n">
        <f aca="false">ABS(F155)</f>
        <v>0.898373983739837</v>
      </c>
    </row>
    <row r="156" customFormat="false" ht="15" hidden="false" customHeight="false" outlineLevel="0" collapsed="false">
      <c r="A156" s="0" t="s">
        <v>566</v>
      </c>
      <c r="B156" s="0" t="n">
        <v>49.1</v>
      </c>
      <c r="C156" s="0" t="n">
        <v>46.9</v>
      </c>
      <c r="F156" s="0" t="n">
        <f aca="false">(B156-C156)/B156</f>
        <v>0.044806517311609</v>
      </c>
      <c r="G156" s="0" t="n">
        <f aca="false">(F156)^2</f>
        <v>0.00200762399359552</v>
      </c>
      <c r="H156" s="0" t="n">
        <f aca="false">ABS(F156)</f>
        <v>0.044806517311609</v>
      </c>
    </row>
    <row r="157" customFormat="false" ht="15" hidden="false" customHeight="false" outlineLevel="0" collapsed="false">
      <c r="A157" s="0" t="s">
        <v>521</v>
      </c>
      <c r="B157" s="0" t="n">
        <v>49.5</v>
      </c>
      <c r="C157" s="0" t="n">
        <v>47.1</v>
      </c>
      <c r="F157" s="0" t="n">
        <f aca="false">(B157-C157)/B157</f>
        <v>0.0484848484848485</v>
      </c>
      <c r="G157" s="0" t="n">
        <f aca="false">(F157)^2</f>
        <v>0.00235078053259871</v>
      </c>
      <c r="H157" s="0" t="n">
        <f aca="false">ABS(F157)</f>
        <v>0.0484848484848485</v>
      </c>
    </row>
    <row r="158" customFormat="false" ht="15" hidden="false" customHeight="false" outlineLevel="0" collapsed="false">
      <c r="A158" s="0" t="s">
        <v>134</v>
      </c>
      <c r="B158" s="0" t="n">
        <v>61.5</v>
      </c>
      <c r="C158" s="0" t="n">
        <v>47.2</v>
      </c>
      <c r="F158" s="0" t="n">
        <f aca="false">(B158-C158)/B158</f>
        <v>0.232520325203252</v>
      </c>
      <c r="G158" s="0" t="n">
        <f aca="false">(F158)^2</f>
        <v>0.0540657016326261</v>
      </c>
      <c r="H158" s="0" t="n">
        <f aca="false">ABS(F158)</f>
        <v>0.232520325203252</v>
      </c>
    </row>
    <row r="159" customFormat="false" ht="15" hidden="false" customHeight="false" outlineLevel="0" collapsed="false">
      <c r="A159" s="0" t="s">
        <v>203</v>
      </c>
      <c r="B159" s="0" t="n">
        <v>31.4</v>
      </c>
      <c r="C159" s="0" t="n">
        <v>47.3</v>
      </c>
      <c r="F159" s="0" t="n">
        <f aca="false">(B159-C159)/B159</f>
        <v>-0.506369426751592</v>
      </c>
      <c r="G159" s="0" t="n">
        <f aca="false">(F159)^2</f>
        <v>0.256409996348736</v>
      </c>
      <c r="H159" s="0" t="n">
        <f aca="false">ABS(F159)</f>
        <v>0.506369426751592</v>
      </c>
    </row>
    <row r="160" customFormat="false" ht="15" hidden="false" customHeight="false" outlineLevel="0" collapsed="false">
      <c r="A160" s="0" t="s">
        <v>467</v>
      </c>
      <c r="B160" s="0" t="n">
        <v>48</v>
      </c>
      <c r="C160" s="0" t="n">
        <v>48.4</v>
      </c>
      <c r="F160" s="0" t="n">
        <f aca="false">(B160-C160)/B160</f>
        <v>-0.0083333333333333</v>
      </c>
      <c r="G160" s="0" t="n">
        <f aca="false">(F160)^2</f>
        <v>6.9444444444444E-005</v>
      </c>
      <c r="H160" s="0" t="n">
        <f aca="false">ABS(F160)</f>
        <v>0.0083333333333333</v>
      </c>
    </row>
    <row r="161" customFormat="false" ht="15" hidden="false" customHeight="false" outlineLevel="0" collapsed="false">
      <c r="A161" s="0" t="s">
        <v>852</v>
      </c>
      <c r="B161" s="0" t="n">
        <v>43.6</v>
      </c>
      <c r="C161" s="0" t="n">
        <v>48.8</v>
      </c>
      <c r="F161" s="0" t="n">
        <f aca="false">(B161-C161)/B161</f>
        <v>-0.119266055045871</v>
      </c>
      <c r="G161" s="0" t="n">
        <f aca="false">(F161)^2</f>
        <v>0.0142243918862048</v>
      </c>
      <c r="H161" s="0" t="n">
        <f aca="false">ABS(F161)</f>
        <v>0.119266055045871</v>
      </c>
    </row>
    <row r="162" customFormat="false" ht="15" hidden="false" customHeight="false" outlineLevel="0" collapsed="false">
      <c r="A162" s="0" t="s">
        <v>166</v>
      </c>
      <c r="B162" s="0" t="n">
        <v>51.2</v>
      </c>
      <c r="C162" s="0" t="n">
        <v>49</v>
      </c>
      <c r="F162" s="0" t="n">
        <f aca="false">(B162-C162)/B162</f>
        <v>0.0429687500000001</v>
      </c>
      <c r="G162" s="0" t="n">
        <f aca="false">(F162)^2</f>
        <v>0.0018463134765625</v>
      </c>
      <c r="H162" s="0" t="n">
        <f aca="false">ABS(F162)</f>
        <v>0.0429687500000001</v>
      </c>
    </row>
    <row r="163" customFormat="false" ht="15" hidden="false" customHeight="false" outlineLevel="0" collapsed="false">
      <c r="A163" s="0" t="s">
        <v>147</v>
      </c>
      <c r="B163" s="0" t="n">
        <v>57.5</v>
      </c>
      <c r="C163" s="0" t="n">
        <v>49.7</v>
      </c>
      <c r="F163" s="0" t="n">
        <f aca="false">(B163-C163)/B163</f>
        <v>0.135652173913043</v>
      </c>
      <c r="G163" s="0" t="n">
        <f aca="false">(F163)^2</f>
        <v>0.0184015122873346</v>
      </c>
      <c r="H163" s="0" t="n">
        <f aca="false">ABS(F163)</f>
        <v>0.135652173913043</v>
      </c>
    </row>
    <row r="164" customFormat="false" ht="15" hidden="false" customHeight="false" outlineLevel="0" collapsed="false">
      <c r="A164" s="0" t="s">
        <v>733</v>
      </c>
      <c r="B164" s="0" t="n">
        <v>56</v>
      </c>
      <c r="C164" s="0" t="n">
        <v>49.9</v>
      </c>
      <c r="F164" s="0" t="n">
        <f aca="false">(B164-C164)/B164</f>
        <v>0.108928571428571</v>
      </c>
      <c r="G164" s="0" t="n">
        <f aca="false">(F164)^2</f>
        <v>0.0118654336734694</v>
      </c>
      <c r="H164" s="0" t="n">
        <f aca="false">ABS(F164)</f>
        <v>0.108928571428571</v>
      </c>
    </row>
    <row r="165" customFormat="false" ht="15" hidden="false" customHeight="false" outlineLevel="0" collapsed="false">
      <c r="A165" s="0" t="s">
        <v>548</v>
      </c>
      <c r="B165" s="0" t="n">
        <v>71.8</v>
      </c>
      <c r="C165" s="0" t="n">
        <v>50</v>
      </c>
      <c r="F165" s="0" t="n">
        <f aca="false">(B165-C165)/B165</f>
        <v>0.303621169916434</v>
      </c>
      <c r="G165" s="0" t="n">
        <f aca="false">(F165)^2</f>
        <v>0.0921858148214244</v>
      </c>
      <c r="H165" s="0" t="n">
        <f aca="false">ABS(F165)</f>
        <v>0.303621169916434</v>
      </c>
    </row>
    <row r="166" customFormat="false" ht="15" hidden="false" customHeight="false" outlineLevel="0" collapsed="false">
      <c r="A166" s="0" t="s">
        <v>101</v>
      </c>
      <c r="B166" s="0" t="n">
        <v>46.4</v>
      </c>
      <c r="C166" s="0" t="n">
        <v>50.3</v>
      </c>
      <c r="F166" s="0" t="n">
        <f aca="false">(B166-C166)/B166</f>
        <v>-0.084051724137931</v>
      </c>
      <c r="G166" s="0" t="n">
        <f aca="false">(F166)^2</f>
        <v>0.00706469233055885</v>
      </c>
      <c r="H166" s="0" t="n">
        <f aca="false">ABS(F166)</f>
        <v>0.084051724137931</v>
      </c>
    </row>
    <row r="167" customFormat="false" ht="15" hidden="false" customHeight="false" outlineLevel="0" collapsed="false">
      <c r="A167" s="0" t="s">
        <v>88</v>
      </c>
      <c r="B167" s="0" t="n">
        <v>48.4</v>
      </c>
      <c r="C167" s="0" t="n">
        <v>50.5</v>
      </c>
      <c r="F167" s="0" t="n">
        <f aca="false">(B167-C167)/B167</f>
        <v>-0.0433884297520661</v>
      </c>
      <c r="G167" s="0" t="n">
        <f aca="false">(F167)^2</f>
        <v>0.00188255583634998</v>
      </c>
      <c r="H167" s="0" t="n">
        <f aca="false">ABS(F167)</f>
        <v>0.0433884297520661</v>
      </c>
    </row>
    <row r="168" customFormat="false" ht="15" hidden="false" customHeight="false" outlineLevel="0" collapsed="false">
      <c r="A168" s="0" t="s">
        <v>188</v>
      </c>
      <c r="B168" s="0" t="n">
        <v>51.2</v>
      </c>
      <c r="C168" s="0" t="n">
        <v>50.7</v>
      </c>
      <c r="F168" s="0" t="n">
        <f aca="false">(B168-C168)/B168</f>
        <v>0.009765625</v>
      </c>
      <c r="G168" s="0" t="n">
        <f aca="false">(F168)^2</f>
        <v>9.5367431640625E-005</v>
      </c>
      <c r="H168" s="0" t="n">
        <f aca="false">ABS(F168)</f>
        <v>0.009765625</v>
      </c>
    </row>
    <row r="169" customFormat="false" ht="15" hidden="false" customHeight="false" outlineLevel="0" collapsed="false">
      <c r="A169" s="0" t="s">
        <v>367</v>
      </c>
      <c r="B169" s="0" t="n">
        <v>52.9</v>
      </c>
      <c r="C169" s="0" t="n">
        <v>50.9</v>
      </c>
      <c r="F169" s="0" t="n">
        <f aca="false">(B169-C169)/B169</f>
        <v>0.0378071833648393</v>
      </c>
      <c r="G169" s="0" t="n">
        <f aca="false">(F169)^2</f>
        <v>0.00142938311398258</v>
      </c>
      <c r="H169" s="0" t="n">
        <f aca="false">ABS(F169)</f>
        <v>0.0378071833648393</v>
      </c>
    </row>
    <row r="170" customFormat="false" ht="15" hidden="false" customHeight="false" outlineLevel="0" collapsed="false">
      <c r="A170" s="0" t="s">
        <v>240</v>
      </c>
      <c r="B170" s="0" t="n">
        <v>30.4</v>
      </c>
      <c r="C170" s="0" t="n">
        <v>51</v>
      </c>
      <c r="F170" s="0" t="n">
        <f aca="false">(B170-C170)/B170</f>
        <v>-0.677631578947368</v>
      </c>
      <c r="G170" s="0" t="n">
        <f aca="false">(F170)^2</f>
        <v>0.459184556786704</v>
      </c>
      <c r="H170" s="0" t="n">
        <f aca="false">ABS(F170)</f>
        <v>0.677631578947368</v>
      </c>
    </row>
    <row r="171" customFormat="false" ht="15" hidden="false" customHeight="false" outlineLevel="0" collapsed="false">
      <c r="A171" s="0" t="s">
        <v>172</v>
      </c>
      <c r="B171" s="0" t="n">
        <v>51.8</v>
      </c>
      <c r="C171" s="0" t="n">
        <v>51.3</v>
      </c>
      <c r="F171" s="0" t="n">
        <f aca="false">(B171-C171)/B171</f>
        <v>0.00965250965250965</v>
      </c>
      <c r="G171" s="0" t="n">
        <f aca="false">(F171)^2</f>
        <v>9.3170942591792E-005</v>
      </c>
      <c r="H171" s="0" t="n">
        <f aca="false">ABS(F171)</f>
        <v>0.00965250965250965</v>
      </c>
    </row>
    <row r="172" customFormat="false" ht="15" hidden="false" customHeight="false" outlineLevel="0" collapsed="false">
      <c r="A172" s="0" t="s">
        <v>729</v>
      </c>
      <c r="B172" s="0" t="n">
        <v>68.7</v>
      </c>
      <c r="C172" s="0" t="n">
        <v>52.4</v>
      </c>
      <c r="F172" s="0" t="n">
        <f aca="false">(B172-C172)/B172</f>
        <v>0.2372634643377</v>
      </c>
      <c r="G172" s="0" t="n">
        <f aca="false">(F172)^2</f>
        <v>0.0562939515095271</v>
      </c>
      <c r="H172" s="0" t="n">
        <f aca="false">ABS(F172)</f>
        <v>0.2372634643377</v>
      </c>
    </row>
    <row r="173" customFormat="false" ht="15" hidden="false" customHeight="false" outlineLevel="0" collapsed="false">
      <c r="A173" s="0" t="s">
        <v>293</v>
      </c>
      <c r="B173" s="0" t="n">
        <v>54.9</v>
      </c>
      <c r="C173" s="0" t="n">
        <v>52.7</v>
      </c>
      <c r="F173" s="0" t="n">
        <f aca="false">(B173-C173)/B173</f>
        <v>0.0400728597449908</v>
      </c>
      <c r="G173" s="0" t="n">
        <f aca="false">(F173)^2</f>
        <v>0.00160583408814171</v>
      </c>
      <c r="H173" s="0" t="n">
        <f aca="false">ABS(F173)</f>
        <v>0.0400728597449908</v>
      </c>
    </row>
    <row r="174" customFormat="false" ht="15" hidden="false" customHeight="false" outlineLevel="0" collapsed="false">
      <c r="A174" s="0" t="s">
        <v>55</v>
      </c>
      <c r="B174" s="0" t="n">
        <v>53.6</v>
      </c>
      <c r="C174" s="0" t="n">
        <v>52.8</v>
      </c>
      <c r="F174" s="0" t="n">
        <f aca="false">(B174-C174)/B174</f>
        <v>0.0149253731343284</v>
      </c>
      <c r="G174" s="0" t="n">
        <f aca="false">(F174)^2</f>
        <v>0.000222766763198933</v>
      </c>
      <c r="H174" s="0" t="n">
        <f aca="false">ABS(F174)</f>
        <v>0.0149253731343284</v>
      </c>
    </row>
    <row r="175" customFormat="false" ht="15" hidden="false" customHeight="false" outlineLevel="0" collapsed="false">
      <c r="A175" s="0" t="s">
        <v>483</v>
      </c>
      <c r="B175" s="0" t="n">
        <v>54.9</v>
      </c>
      <c r="C175" s="0" t="n">
        <v>52.8</v>
      </c>
      <c r="F175" s="0" t="n">
        <f aca="false">(B175-C175)/B175</f>
        <v>0.0382513661202186</v>
      </c>
      <c r="G175" s="0" t="n">
        <f aca="false">(F175)^2</f>
        <v>0.00146316701006301</v>
      </c>
      <c r="H175" s="0" t="n">
        <f aca="false">ABS(F175)</f>
        <v>0.0382513661202186</v>
      </c>
    </row>
    <row r="176" customFormat="false" ht="15" hidden="false" customHeight="false" outlineLevel="0" collapsed="false">
      <c r="A176" s="0" t="s">
        <v>76</v>
      </c>
      <c r="B176" s="0" t="n">
        <v>53.7</v>
      </c>
      <c r="C176" s="0" t="n">
        <v>53</v>
      </c>
      <c r="F176" s="0" t="n">
        <f aca="false">(B176-C176)/B176</f>
        <v>0.0130353817504656</v>
      </c>
      <c r="G176" s="0" t="n">
        <f aca="false">(F176)^2</f>
        <v>0.000169921177380372</v>
      </c>
      <c r="H176" s="0" t="n">
        <f aca="false">ABS(F176)</f>
        <v>0.0130353817504656</v>
      </c>
    </row>
    <row r="177" customFormat="false" ht="15" hidden="false" customHeight="false" outlineLevel="0" collapsed="false">
      <c r="A177" s="0" t="s">
        <v>614</v>
      </c>
      <c r="B177" s="0" t="n">
        <v>55.5</v>
      </c>
      <c r="C177" s="0" t="n">
        <v>53</v>
      </c>
      <c r="F177" s="0" t="n">
        <f aca="false">(B177-C177)/B177</f>
        <v>0.045045045045045</v>
      </c>
      <c r="G177" s="0" t="n">
        <f aca="false">(F177)^2</f>
        <v>0.00202905608311014</v>
      </c>
      <c r="H177" s="0" t="n">
        <f aca="false">ABS(F177)</f>
        <v>0.045045045045045</v>
      </c>
    </row>
    <row r="178" customFormat="false" ht="15" hidden="false" customHeight="false" outlineLevel="0" collapsed="false">
      <c r="A178" s="0" t="s">
        <v>69</v>
      </c>
      <c r="B178" s="0" t="n">
        <v>52.7</v>
      </c>
      <c r="C178" s="0" t="n">
        <v>53.2</v>
      </c>
      <c r="F178" s="0" t="n">
        <f aca="false">(B178-C178)/B178</f>
        <v>-0.0094876660341556</v>
      </c>
      <c r="G178" s="0" t="n">
        <f aca="false">(F178)^2</f>
        <v>9.00158067756698E-005</v>
      </c>
      <c r="H178" s="0" t="n">
        <f aca="false">ABS(F178)</f>
        <v>0.0094876660341556</v>
      </c>
    </row>
    <row r="179" customFormat="false" ht="15" hidden="false" customHeight="false" outlineLevel="0" collapsed="false">
      <c r="A179" s="0" t="s">
        <v>164</v>
      </c>
      <c r="B179" s="0" t="n">
        <v>51.6</v>
      </c>
      <c r="C179" s="0" t="n">
        <v>53.4</v>
      </c>
      <c r="F179" s="0" t="n">
        <f aca="false">(B179-C179)/B179</f>
        <v>-0.0348837209302325</v>
      </c>
      <c r="G179" s="0" t="n">
        <f aca="false">(F179)^2</f>
        <v>0.00121687398593834</v>
      </c>
      <c r="H179" s="0" t="n">
        <f aca="false">ABS(F179)</f>
        <v>0.0348837209302325</v>
      </c>
    </row>
    <row r="180" customFormat="false" ht="15" hidden="false" customHeight="false" outlineLevel="0" collapsed="false">
      <c r="A180" s="0" t="s">
        <v>107</v>
      </c>
      <c r="B180" s="0" t="n">
        <v>65</v>
      </c>
      <c r="C180" s="0" t="n">
        <v>53.6</v>
      </c>
      <c r="F180" s="0" t="n">
        <f aca="false">(B180-C180)/B180</f>
        <v>0.175384615384615</v>
      </c>
      <c r="G180" s="0" t="n">
        <f aca="false">(F180)^2</f>
        <v>0.0307597633136095</v>
      </c>
      <c r="H180" s="0" t="n">
        <f aca="false">ABS(F180)</f>
        <v>0.175384615384615</v>
      </c>
    </row>
    <row r="181" customFormat="false" ht="15" hidden="false" customHeight="false" outlineLevel="0" collapsed="false">
      <c r="A181" s="0" t="s">
        <v>47</v>
      </c>
      <c r="B181" s="0" t="n">
        <v>34.1</v>
      </c>
      <c r="C181" s="0" t="n">
        <v>54</v>
      </c>
      <c r="F181" s="0" t="n">
        <f aca="false">(B181-C181)/B181</f>
        <v>-0.583577712609971</v>
      </c>
      <c r="G181" s="0" t="n">
        <f aca="false">(F181)^2</f>
        <v>0.340562946655085</v>
      </c>
      <c r="H181" s="0" t="n">
        <f aca="false">ABS(F181)</f>
        <v>0.583577712609971</v>
      </c>
    </row>
    <row r="182" customFormat="false" ht="15" hidden="false" customHeight="false" outlineLevel="0" collapsed="false">
      <c r="A182" s="0" t="s">
        <v>784</v>
      </c>
      <c r="B182" s="0" t="n">
        <v>50.6</v>
      </c>
      <c r="C182" s="0" t="n">
        <v>54.1</v>
      </c>
      <c r="F182" s="0" t="n">
        <f aca="false">(B182-C182)/B182</f>
        <v>-0.0691699604743083</v>
      </c>
      <c r="G182" s="0" t="n">
        <f aca="false">(F182)^2</f>
        <v>0.00478448343201737</v>
      </c>
      <c r="H182" s="0" t="n">
        <f aca="false">ABS(F182)</f>
        <v>0.0691699604743083</v>
      </c>
    </row>
    <row r="183" customFormat="false" ht="15" hidden="false" customHeight="false" outlineLevel="0" collapsed="false">
      <c r="A183" s="0" t="s">
        <v>914</v>
      </c>
      <c r="B183" s="0" t="n">
        <v>56.3</v>
      </c>
      <c r="C183" s="0" t="n">
        <v>54.2</v>
      </c>
      <c r="F183" s="0" t="n">
        <f aca="false">(B183-C183)/B183</f>
        <v>0.0373001776198933</v>
      </c>
      <c r="G183" s="0" t="n">
        <f aca="false">(F183)^2</f>
        <v>0.00139130325047559</v>
      </c>
      <c r="H183" s="0" t="n">
        <f aca="false">ABS(F183)</f>
        <v>0.0373001776198933</v>
      </c>
    </row>
    <row r="184" customFormat="false" ht="15" hidden="false" customHeight="false" outlineLevel="0" collapsed="false">
      <c r="A184" s="0" t="s">
        <v>432</v>
      </c>
      <c r="B184" s="0" t="n">
        <v>61.8</v>
      </c>
      <c r="C184" s="0" t="n">
        <v>54.3</v>
      </c>
      <c r="F184" s="0" t="n">
        <f aca="false">(B184-C184)/B184</f>
        <v>0.121359223300971</v>
      </c>
      <c r="G184" s="0" t="n">
        <f aca="false">(F184)^2</f>
        <v>0.0147280610802149</v>
      </c>
      <c r="H184" s="0" t="n">
        <f aca="false">ABS(F184)</f>
        <v>0.121359223300971</v>
      </c>
    </row>
    <row r="185" customFormat="false" ht="15" hidden="false" customHeight="false" outlineLevel="0" collapsed="false">
      <c r="A185" s="0" t="s">
        <v>615</v>
      </c>
      <c r="B185" s="0" t="n">
        <v>51.7</v>
      </c>
      <c r="C185" s="0" t="n">
        <v>54.6</v>
      </c>
      <c r="F185" s="0" t="n">
        <f aca="false">(B185-C185)/B185</f>
        <v>-0.0560928433268859</v>
      </c>
      <c r="G185" s="0" t="n">
        <f aca="false">(F185)^2</f>
        <v>0.00314640707249456</v>
      </c>
      <c r="H185" s="0" t="n">
        <f aca="false">ABS(F185)</f>
        <v>0.0560928433268859</v>
      </c>
    </row>
    <row r="186" customFormat="false" ht="15" hidden="false" customHeight="false" outlineLevel="0" collapsed="false">
      <c r="A186" s="0" t="s">
        <v>696</v>
      </c>
      <c r="B186" s="0" t="n">
        <v>56.6</v>
      </c>
      <c r="C186" s="0" t="n">
        <v>54.7</v>
      </c>
      <c r="F186" s="0" t="n">
        <f aca="false">(B186-C186)/B186</f>
        <v>0.0335689045936395</v>
      </c>
      <c r="G186" s="0" t="n">
        <f aca="false">(F186)^2</f>
        <v>0.00112687135561687</v>
      </c>
      <c r="H186" s="0" t="n">
        <f aca="false">ABS(F186)</f>
        <v>0.0335689045936395</v>
      </c>
    </row>
    <row r="187" customFormat="false" ht="15" hidden="false" customHeight="false" outlineLevel="0" collapsed="false">
      <c r="A187" s="0" t="s">
        <v>84</v>
      </c>
      <c r="B187" s="0" t="n">
        <v>58.6</v>
      </c>
      <c r="C187" s="0" t="n">
        <v>54.8</v>
      </c>
      <c r="F187" s="0" t="n">
        <f aca="false">(B187-C187)/B187</f>
        <v>0.0648464163822526</v>
      </c>
      <c r="G187" s="0" t="n">
        <f aca="false">(F187)^2</f>
        <v>0.00420505771762048</v>
      </c>
      <c r="H187" s="0" t="n">
        <f aca="false">ABS(F187)</f>
        <v>0.0648464163822526</v>
      </c>
    </row>
    <row r="188" customFormat="false" ht="15" hidden="false" customHeight="false" outlineLevel="0" collapsed="false">
      <c r="A188" s="0" t="s">
        <v>644</v>
      </c>
      <c r="B188" s="0" t="n">
        <v>57.2</v>
      </c>
      <c r="C188" s="0" t="n">
        <v>55.1</v>
      </c>
      <c r="F188" s="0" t="n">
        <f aca="false">(B188-C188)/B188</f>
        <v>0.0367132867132867</v>
      </c>
      <c r="G188" s="0" t="n">
        <f aca="false">(F188)^2</f>
        <v>0.001347865421292</v>
      </c>
      <c r="H188" s="0" t="n">
        <f aca="false">ABS(F188)</f>
        <v>0.0367132867132867</v>
      </c>
    </row>
    <row r="189" customFormat="false" ht="15" hidden="false" customHeight="false" outlineLevel="0" collapsed="false">
      <c r="A189" s="0" t="s">
        <v>688</v>
      </c>
      <c r="B189" s="0" t="n">
        <v>39</v>
      </c>
      <c r="C189" s="0" t="n">
        <v>55.2</v>
      </c>
      <c r="F189" s="0" t="n">
        <f aca="false">(B189-C189)/B189</f>
        <v>-0.415384615384615</v>
      </c>
      <c r="G189" s="0" t="n">
        <f aca="false">(F189)^2</f>
        <v>0.172544378698225</v>
      </c>
      <c r="H189" s="0" t="n">
        <f aca="false">ABS(F189)</f>
        <v>0.415384615384615</v>
      </c>
    </row>
    <row r="190" customFormat="false" ht="15" hidden="false" customHeight="false" outlineLevel="0" collapsed="false">
      <c r="A190" s="0" t="s">
        <v>183</v>
      </c>
      <c r="B190" s="0" t="n">
        <v>55.7</v>
      </c>
      <c r="C190" s="0" t="n">
        <v>55.2</v>
      </c>
      <c r="F190" s="0" t="n">
        <f aca="false">(B190-C190)/B190</f>
        <v>0.00897666068222621</v>
      </c>
      <c r="G190" s="0" t="n">
        <f aca="false">(F190)^2</f>
        <v>8.0580437003826E-005</v>
      </c>
      <c r="H190" s="0" t="n">
        <f aca="false">ABS(F190)</f>
        <v>0.00897666068222621</v>
      </c>
    </row>
    <row r="191" customFormat="false" ht="15" hidden="false" customHeight="false" outlineLevel="0" collapsed="false">
      <c r="A191" s="0" t="s">
        <v>137</v>
      </c>
      <c r="B191" s="0" t="n">
        <v>57.3</v>
      </c>
      <c r="C191" s="0" t="n">
        <v>55.2</v>
      </c>
      <c r="F191" s="0" t="n">
        <f aca="false">(B191-C191)/B191</f>
        <v>0.0366492146596858</v>
      </c>
      <c r="G191" s="0" t="n">
        <f aca="false">(F191)^2</f>
        <v>0.00134316493517173</v>
      </c>
      <c r="H191" s="0" t="n">
        <f aca="false">ABS(F191)</f>
        <v>0.0366492146596858</v>
      </c>
    </row>
    <row r="192" customFormat="false" ht="15" hidden="false" customHeight="false" outlineLevel="0" collapsed="false">
      <c r="A192" s="0" t="s">
        <v>266</v>
      </c>
      <c r="B192" s="0" t="n">
        <v>59.5</v>
      </c>
      <c r="C192" s="0" t="n">
        <v>55.5</v>
      </c>
      <c r="F192" s="0" t="n">
        <f aca="false">(B192-C192)/B192</f>
        <v>0.0672268907563025</v>
      </c>
      <c r="G192" s="0" t="n">
        <f aca="false">(F192)^2</f>
        <v>0.00451945484075983</v>
      </c>
      <c r="H192" s="0" t="n">
        <f aca="false">ABS(F192)</f>
        <v>0.0672268907563025</v>
      </c>
    </row>
    <row r="193" customFormat="false" ht="15" hidden="false" customHeight="false" outlineLevel="0" collapsed="false">
      <c r="A193" s="0" t="s">
        <v>370</v>
      </c>
      <c r="B193" s="0" t="n">
        <v>58.7</v>
      </c>
      <c r="C193" s="0" t="n">
        <v>56.1</v>
      </c>
      <c r="F193" s="0" t="n">
        <f aca="false">(B193-C193)/B193</f>
        <v>0.0442930153321976</v>
      </c>
      <c r="G193" s="0" t="n">
        <f aca="false">(F193)^2</f>
        <v>0.00196187120721829</v>
      </c>
      <c r="H193" s="0" t="n">
        <f aca="false">ABS(F193)</f>
        <v>0.0442930153321976</v>
      </c>
    </row>
    <row r="194" customFormat="false" ht="15" hidden="false" customHeight="false" outlineLevel="0" collapsed="false">
      <c r="A194" s="0" t="s">
        <v>179</v>
      </c>
      <c r="B194" s="0" t="n">
        <v>57.3</v>
      </c>
      <c r="C194" s="0" t="n">
        <v>56.2</v>
      </c>
      <c r="F194" s="0" t="n">
        <f aca="false">(B194-C194)/B194</f>
        <v>0.019197207678883</v>
      </c>
      <c r="G194" s="0" t="n">
        <f aca="false">(F194)^2</f>
        <v>0.000368532782666163</v>
      </c>
      <c r="H194" s="0" t="n">
        <f aca="false">ABS(F194)</f>
        <v>0.019197207678883</v>
      </c>
    </row>
    <row r="195" customFormat="false" ht="15" hidden="false" customHeight="false" outlineLevel="0" collapsed="false">
      <c r="A195" s="0" t="s">
        <v>256</v>
      </c>
      <c r="B195" s="0" t="n">
        <v>38</v>
      </c>
      <c r="C195" s="0" t="n">
        <v>56.3</v>
      </c>
      <c r="F195" s="0" t="n">
        <f aca="false">(B195-C195)/B195</f>
        <v>-0.481578947368421</v>
      </c>
      <c r="G195" s="0" t="n">
        <f aca="false">(F195)^2</f>
        <v>0.231918282548476</v>
      </c>
      <c r="H195" s="0" t="n">
        <f aca="false">ABS(F195)</f>
        <v>0.481578947368421</v>
      </c>
    </row>
    <row r="196" customFormat="false" ht="15" hidden="false" customHeight="false" outlineLevel="0" collapsed="false">
      <c r="A196" s="0" t="s">
        <v>448</v>
      </c>
      <c r="B196" s="0" t="n">
        <v>71.8</v>
      </c>
      <c r="C196" s="0" t="n">
        <v>56.9</v>
      </c>
      <c r="F196" s="0" t="n">
        <f aca="false">(B196-C196)/B196</f>
        <v>0.207520891364902</v>
      </c>
      <c r="G196" s="0" t="n">
        <f aca="false">(F196)^2</f>
        <v>0.0430649203528837</v>
      </c>
      <c r="H196" s="0" t="n">
        <f aca="false">ABS(F196)</f>
        <v>0.207520891364902</v>
      </c>
    </row>
    <row r="197" customFormat="false" ht="15" hidden="false" customHeight="false" outlineLevel="0" collapsed="false">
      <c r="A197" s="0" t="s">
        <v>194</v>
      </c>
      <c r="B197" s="0" t="n">
        <v>37.4</v>
      </c>
      <c r="C197" s="0" t="n">
        <v>57</v>
      </c>
      <c r="F197" s="0" t="n">
        <f aca="false">(B197-C197)/B197</f>
        <v>-0.524064171122995</v>
      </c>
      <c r="G197" s="0" t="n">
        <f aca="false">(F197)^2</f>
        <v>0.274643255454832</v>
      </c>
      <c r="H197" s="0" t="n">
        <f aca="false">ABS(F197)</f>
        <v>0.524064171122995</v>
      </c>
    </row>
    <row r="198" customFormat="false" ht="15" hidden="false" customHeight="false" outlineLevel="0" collapsed="false">
      <c r="A198" s="0" t="s">
        <v>75</v>
      </c>
      <c r="B198" s="0" t="n">
        <v>40.6</v>
      </c>
      <c r="C198" s="0" t="n">
        <v>57.2</v>
      </c>
      <c r="F198" s="0" t="n">
        <f aca="false">(B198-C198)/B198</f>
        <v>-0.408866995073892</v>
      </c>
      <c r="G198" s="0" t="n">
        <f aca="false">(F198)^2</f>
        <v>0.167172219660754</v>
      </c>
      <c r="H198" s="0" t="n">
        <f aca="false">ABS(F198)</f>
        <v>0.408866995073892</v>
      </c>
    </row>
    <row r="199" customFormat="false" ht="15" hidden="false" customHeight="false" outlineLevel="0" collapsed="false">
      <c r="A199" s="0" t="s">
        <v>120</v>
      </c>
      <c r="B199" s="0" t="n">
        <v>59.3</v>
      </c>
      <c r="C199" s="0" t="n">
        <v>57.2</v>
      </c>
      <c r="F199" s="0" t="n">
        <f aca="false">(B199-C199)/B199</f>
        <v>0.0354131534569982</v>
      </c>
      <c r="G199" s="0" t="n">
        <f aca="false">(F199)^2</f>
        <v>0.00125409143776891</v>
      </c>
      <c r="H199" s="0" t="n">
        <f aca="false">ABS(F199)</f>
        <v>0.0354131534569982</v>
      </c>
    </row>
    <row r="200" customFormat="false" ht="15" hidden="false" customHeight="false" outlineLevel="0" collapsed="false">
      <c r="A200" s="0" t="s">
        <v>945</v>
      </c>
      <c r="B200" s="0" t="n">
        <v>59.7</v>
      </c>
      <c r="C200" s="0" t="n">
        <v>57.7</v>
      </c>
      <c r="F200" s="0" t="n">
        <f aca="false">(B200-C200)/B200</f>
        <v>0.033500837520938</v>
      </c>
      <c r="G200" s="0" t="n">
        <f aca="false">(F200)^2</f>
        <v>0.00112230611460429</v>
      </c>
      <c r="H200" s="0" t="n">
        <f aca="false">ABS(F200)</f>
        <v>0.033500837520938</v>
      </c>
    </row>
    <row r="201" customFormat="false" ht="15" hidden="false" customHeight="false" outlineLevel="0" collapsed="false">
      <c r="A201" s="0" t="s">
        <v>123</v>
      </c>
      <c r="B201" s="0" t="n">
        <v>29.9</v>
      </c>
      <c r="C201" s="0" t="n">
        <v>57.8</v>
      </c>
      <c r="F201" s="0" t="n">
        <f aca="false">(B201-C201)/B201</f>
        <v>-0.933110367892977</v>
      </c>
      <c r="G201" s="0" t="n">
        <f aca="false">(F201)^2</f>
        <v>0.870694958669366</v>
      </c>
      <c r="H201" s="0" t="n">
        <f aca="false">ABS(F201)</f>
        <v>0.933110367892977</v>
      </c>
    </row>
    <row r="202" customFormat="false" ht="15" hidden="false" customHeight="false" outlineLevel="0" collapsed="false">
      <c r="A202" s="0" t="s">
        <v>42</v>
      </c>
      <c r="B202" s="0" t="n">
        <v>33.4</v>
      </c>
      <c r="C202" s="0" t="n">
        <v>57.9</v>
      </c>
      <c r="F202" s="0" t="n">
        <f aca="false">(B202-C202)/B202</f>
        <v>-0.733532934131737</v>
      </c>
      <c r="G202" s="0" t="n">
        <f aca="false">(F202)^2</f>
        <v>0.538070565455915</v>
      </c>
      <c r="H202" s="0" t="n">
        <f aca="false">ABS(F202)</f>
        <v>0.733532934131737</v>
      </c>
    </row>
    <row r="203" customFormat="false" ht="15" hidden="false" customHeight="false" outlineLevel="0" collapsed="false">
      <c r="A203" s="0" t="s">
        <v>479</v>
      </c>
      <c r="B203" s="0" t="n">
        <v>60.2</v>
      </c>
      <c r="C203" s="0" t="n">
        <v>58.9</v>
      </c>
      <c r="F203" s="0" t="n">
        <f aca="false">(B203-C203)/B203</f>
        <v>0.0215946843853821</v>
      </c>
      <c r="G203" s="0" t="n">
        <f aca="false">(F203)^2</f>
        <v>0.000466330393704267</v>
      </c>
      <c r="H203" s="0" t="n">
        <f aca="false">ABS(F203)</f>
        <v>0.0215946843853821</v>
      </c>
    </row>
    <row r="204" customFormat="false" ht="15" hidden="false" customHeight="false" outlineLevel="0" collapsed="false">
      <c r="A204" s="0" t="s">
        <v>209</v>
      </c>
      <c r="B204" s="0" t="n">
        <v>69.3</v>
      </c>
      <c r="C204" s="0" t="n">
        <v>59.2</v>
      </c>
      <c r="F204" s="0" t="n">
        <f aca="false">(B204-C204)/B204</f>
        <v>0.145743145743146</v>
      </c>
      <c r="G204" s="0" t="n">
        <f aca="false">(F204)^2</f>
        <v>0.0212410645311078</v>
      </c>
      <c r="H204" s="0" t="n">
        <f aca="false">ABS(F204)</f>
        <v>0.145743145743146</v>
      </c>
    </row>
    <row r="205" customFormat="false" ht="15" hidden="false" customHeight="false" outlineLevel="0" collapsed="false">
      <c r="A205" s="0" t="s">
        <v>617</v>
      </c>
      <c r="B205" s="0" t="n">
        <v>61.8</v>
      </c>
      <c r="C205" s="0" t="n">
        <v>59.7</v>
      </c>
      <c r="F205" s="0" t="n">
        <f aca="false">(B205-C205)/B205</f>
        <v>0.0339805825242718</v>
      </c>
      <c r="G205" s="0" t="n">
        <f aca="false">(F205)^2</f>
        <v>0.00115467998868884</v>
      </c>
      <c r="H205" s="0" t="n">
        <f aca="false">ABS(F205)</f>
        <v>0.0339805825242718</v>
      </c>
    </row>
    <row r="206" customFormat="false" ht="15" hidden="false" customHeight="false" outlineLevel="0" collapsed="false">
      <c r="A206" s="0" t="s">
        <v>663</v>
      </c>
      <c r="B206" s="0" t="n">
        <v>42.7</v>
      </c>
      <c r="C206" s="0" t="n">
        <v>59.8</v>
      </c>
      <c r="F206" s="0" t="n">
        <f aca="false">(B206-C206)/B206</f>
        <v>-0.400468384074941</v>
      </c>
      <c r="G206" s="0" t="n">
        <f aca="false">(F206)^2</f>
        <v>0.160374926643595</v>
      </c>
      <c r="H206" s="0" t="n">
        <f aca="false">ABS(F206)</f>
        <v>0.400468384074941</v>
      </c>
    </row>
    <row r="207" customFormat="false" ht="15" hidden="false" customHeight="false" outlineLevel="0" collapsed="false">
      <c r="A207" s="0" t="s">
        <v>519</v>
      </c>
      <c r="B207" s="0" t="n">
        <v>61.6</v>
      </c>
      <c r="C207" s="0" t="n">
        <v>59.9</v>
      </c>
      <c r="F207" s="0" t="n">
        <f aca="false">(B207-C207)/B207</f>
        <v>0.0275974025974026</v>
      </c>
      <c r="G207" s="0" t="n">
        <f aca="false">(F207)^2</f>
        <v>0.000761616630123126</v>
      </c>
      <c r="H207" s="0" t="n">
        <f aca="false">ABS(F207)</f>
        <v>0.0275974025974026</v>
      </c>
    </row>
    <row r="208" customFormat="false" ht="15" hidden="false" customHeight="false" outlineLevel="0" collapsed="false">
      <c r="A208" s="0" t="s">
        <v>139</v>
      </c>
      <c r="B208" s="0" t="n">
        <v>59.8</v>
      </c>
      <c r="C208" s="0" t="n">
        <v>60.2</v>
      </c>
      <c r="F208" s="0" t="n">
        <f aca="false">(B208-C208)/B208</f>
        <v>-0.00668896321070244</v>
      </c>
      <c r="G208" s="0" t="n">
        <f aca="false">(F208)^2</f>
        <v>4.47422288341306E-005</v>
      </c>
      <c r="H208" s="0" t="n">
        <f aca="false">ABS(F208)</f>
        <v>0.00668896321070244</v>
      </c>
    </row>
    <row r="209" customFormat="false" ht="15" hidden="false" customHeight="false" outlineLevel="0" collapsed="false">
      <c r="A209" s="0" t="s">
        <v>586</v>
      </c>
      <c r="B209" s="0" t="n">
        <v>66.3</v>
      </c>
      <c r="C209" s="0" t="n">
        <v>60.2</v>
      </c>
      <c r="F209" s="0" t="n">
        <f aca="false">(B209-C209)/B209</f>
        <v>0.0920060331825037</v>
      </c>
      <c r="G209" s="0" t="n">
        <f aca="false">(F209)^2</f>
        <v>0.00846511014197997</v>
      </c>
      <c r="H209" s="0" t="n">
        <f aca="false">ABS(F209)</f>
        <v>0.0920060331825037</v>
      </c>
    </row>
    <row r="210" customFormat="false" ht="15" hidden="false" customHeight="false" outlineLevel="0" collapsed="false">
      <c r="A210" s="0" t="s">
        <v>638</v>
      </c>
      <c r="B210" s="0" t="n">
        <v>39.1</v>
      </c>
      <c r="C210" s="0" t="n">
        <v>60.4</v>
      </c>
      <c r="F210" s="0" t="n">
        <f aca="false">(B210-C210)/B210</f>
        <v>-0.544757033248082</v>
      </c>
      <c r="G210" s="0" t="n">
        <f aca="false">(F210)^2</f>
        <v>0.296760225273252</v>
      </c>
      <c r="H210" s="0" t="n">
        <f aca="false">ABS(F210)</f>
        <v>0.544757033248082</v>
      </c>
    </row>
    <row r="211" customFormat="false" ht="15" hidden="false" customHeight="false" outlineLevel="0" collapsed="false">
      <c r="A211" s="0" t="s">
        <v>295</v>
      </c>
      <c r="B211" s="0" t="n">
        <v>51.8</v>
      </c>
      <c r="C211" s="0" t="n">
        <v>60.8</v>
      </c>
      <c r="F211" s="0" t="n">
        <f aca="false">(B211-C211)/B211</f>
        <v>-0.173745173745174</v>
      </c>
      <c r="G211" s="0" t="n">
        <f aca="false">(F211)^2</f>
        <v>0.0301873853997406</v>
      </c>
      <c r="H211" s="0" t="n">
        <f aca="false">ABS(F211)</f>
        <v>0.173745173745174</v>
      </c>
    </row>
    <row r="212" customFormat="false" ht="15" hidden="false" customHeight="false" outlineLevel="0" collapsed="false">
      <c r="A212" s="0" t="s">
        <v>117</v>
      </c>
      <c r="B212" s="0" t="n">
        <v>58.4</v>
      </c>
      <c r="C212" s="0" t="n">
        <v>61.1</v>
      </c>
      <c r="F212" s="0" t="n">
        <f aca="false">(B212-C212)/B212</f>
        <v>-0.0462328767123288</v>
      </c>
      <c r="G212" s="0" t="n">
        <f aca="false">(F212)^2</f>
        <v>0.0021374788890974</v>
      </c>
      <c r="H212" s="0" t="n">
        <f aca="false">ABS(F212)</f>
        <v>0.0462328767123288</v>
      </c>
    </row>
    <row r="213" customFormat="false" ht="15" hidden="false" customHeight="false" outlineLevel="0" collapsed="false">
      <c r="A213" s="0" t="s">
        <v>870</v>
      </c>
      <c r="B213" s="0" t="n">
        <v>63.2</v>
      </c>
      <c r="C213" s="0" t="n">
        <v>61.2</v>
      </c>
      <c r="F213" s="0" t="n">
        <f aca="false">(B213-C213)/B213</f>
        <v>0.0316455696202532</v>
      </c>
      <c r="G213" s="0" t="n">
        <f aca="false">(F213)^2</f>
        <v>0.00100144207659029</v>
      </c>
      <c r="H213" s="0" t="n">
        <f aca="false">ABS(F213)</f>
        <v>0.0316455696202532</v>
      </c>
    </row>
    <row r="214" customFormat="false" ht="15" hidden="false" customHeight="false" outlineLevel="0" collapsed="false">
      <c r="A214" s="0" t="s">
        <v>671</v>
      </c>
      <c r="B214" s="0" t="n">
        <v>61.2</v>
      </c>
      <c r="C214" s="0" t="n">
        <v>61.3</v>
      </c>
      <c r="F214" s="0" t="n">
        <f aca="false">(B214-C214)/B214</f>
        <v>-0.00163398692810448</v>
      </c>
      <c r="G214" s="0" t="n">
        <f aca="false">(F214)^2</f>
        <v>2.66991328121632E-006</v>
      </c>
      <c r="H214" s="0" t="n">
        <f aca="false">ABS(F214)</f>
        <v>0.00163398692810448</v>
      </c>
    </row>
    <row r="215" customFormat="false" ht="15" hidden="false" customHeight="false" outlineLevel="0" collapsed="false">
      <c r="A215" s="0" t="s">
        <v>687</v>
      </c>
      <c r="B215" s="0" t="n">
        <v>63.7</v>
      </c>
      <c r="C215" s="0" t="n">
        <v>61.4</v>
      </c>
      <c r="F215" s="0" t="n">
        <f aca="false">(B215-C215)/B215</f>
        <v>0.0361067503924647</v>
      </c>
      <c r="G215" s="0" t="n">
        <f aca="false">(F215)^2</f>
        <v>0.00130369742390375</v>
      </c>
      <c r="H215" s="0" t="n">
        <f aca="false">ABS(F215)</f>
        <v>0.0361067503924647</v>
      </c>
    </row>
    <row r="216" customFormat="false" ht="15" hidden="false" customHeight="false" outlineLevel="0" collapsed="false">
      <c r="A216" s="0" t="s">
        <v>662</v>
      </c>
      <c r="B216" s="0" t="n">
        <v>63.6</v>
      </c>
      <c r="C216" s="0" t="n">
        <v>61.6</v>
      </c>
      <c r="F216" s="0" t="n">
        <f aca="false">(B216-C216)/B216</f>
        <v>0.0314465408805031</v>
      </c>
      <c r="G216" s="0" t="n">
        <f aca="false">(F216)^2</f>
        <v>0.000988884933349156</v>
      </c>
      <c r="H216" s="0" t="n">
        <f aca="false">ABS(F216)</f>
        <v>0.0314465408805031</v>
      </c>
    </row>
    <row r="217" customFormat="false" ht="15" hidden="false" customHeight="false" outlineLevel="0" collapsed="false">
      <c r="A217" s="0" t="s">
        <v>178</v>
      </c>
      <c r="B217" s="0" t="n">
        <v>61.8</v>
      </c>
      <c r="C217" s="0" t="n">
        <v>61.7</v>
      </c>
      <c r="F217" s="0" t="n">
        <f aca="false">(B217-C217)/B217</f>
        <v>0.00161812297734619</v>
      </c>
      <c r="G217" s="0" t="n">
        <f aca="false">(F217)^2</f>
        <v>2.61832196981569E-006</v>
      </c>
      <c r="H217" s="0" t="n">
        <f aca="false">ABS(F217)</f>
        <v>0.00161812297734619</v>
      </c>
    </row>
    <row r="218" customFormat="false" ht="15" hidden="false" customHeight="false" outlineLevel="0" collapsed="false">
      <c r="A218" s="0" t="s">
        <v>514</v>
      </c>
      <c r="B218" s="0" t="n">
        <v>68.8</v>
      </c>
      <c r="C218" s="0" t="n">
        <v>61.8</v>
      </c>
      <c r="F218" s="0" t="n">
        <f aca="false">(B218-C218)/B218</f>
        <v>0.101744186046512</v>
      </c>
      <c r="G218" s="0" t="n">
        <f aca="false">(F218)^2</f>
        <v>0.0103518793942672</v>
      </c>
      <c r="H218" s="0" t="n">
        <f aca="false">ABS(F218)</f>
        <v>0.101744186046512</v>
      </c>
    </row>
    <row r="219" customFormat="false" ht="15" hidden="false" customHeight="false" outlineLevel="0" collapsed="false">
      <c r="A219" s="0" t="s">
        <v>800</v>
      </c>
      <c r="B219" s="0" t="n">
        <v>61.2</v>
      </c>
      <c r="C219" s="0" t="n">
        <v>61.9</v>
      </c>
      <c r="F219" s="0" t="n">
        <f aca="false">(B219-C219)/B219</f>
        <v>-0.011437908496732</v>
      </c>
      <c r="G219" s="0" t="n">
        <f aca="false">(F219)^2</f>
        <v>0.000130825750779613</v>
      </c>
      <c r="H219" s="0" t="n">
        <f aca="false">ABS(F219)</f>
        <v>0.011437908496732</v>
      </c>
    </row>
    <row r="220" customFormat="false" ht="15" hidden="false" customHeight="false" outlineLevel="0" collapsed="false">
      <c r="A220" s="0" t="s">
        <v>160</v>
      </c>
      <c r="B220" s="0" t="n">
        <v>63.5</v>
      </c>
      <c r="C220" s="0" t="n">
        <v>62.1</v>
      </c>
      <c r="F220" s="0" t="n">
        <f aca="false">(B220-C220)/B220</f>
        <v>0.0220472440944882</v>
      </c>
      <c r="G220" s="0" t="n">
        <f aca="false">(F220)^2</f>
        <v>0.000486080972161943</v>
      </c>
      <c r="H220" s="0" t="n">
        <f aca="false">ABS(F220)</f>
        <v>0.0220472440944882</v>
      </c>
    </row>
    <row r="221" customFormat="false" ht="15" hidden="false" customHeight="false" outlineLevel="0" collapsed="false">
      <c r="A221" s="0" t="s">
        <v>238</v>
      </c>
      <c r="B221" s="0" t="n">
        <v>53.2</v>
      </c>
      <c r="C221" s="0" t="n">
        <v>62.2</v>
      </c>
      <c r="F221" s="0" t="n">
        <f aca="false">(B221-C221)/B221</f>
        <v>-0.169172932330827</v>
      </c>
      <c r="G221" s="0" t="n">
        <f aca="false">(F221)^2</f>
        <v>0.0286194810334106</v>
      </c>
      <c r="H221" s="0" t="n">
        <f aca="false">ABS(F221)</f>
        <v>0.169172932330827</v>
      </c>
    </row>
    <row r="222" customFormat="false" ht="15" hidden="false" customHeight="false" outlineLevel="0" collapsed="false">
      <c r="A222" s="0" t="s">
        <v>362</v>
      </c>
      <c r="B222" s="0" t="n">
        <v>64.7</v>
      </c>
      <c r="C222" s="0" t="n">
        <v>62.2</v>
      </c>
      <c r="F222" s="0" t="n">
        <f aca="false">(B222-C222)/B222</f>
        <v>0.0386398763523957</v>
      </c>
      <c r="G222" s="0" t="n">
        <f aca="false">(F222)^2</f>
        <v>0.00149304004452843</v>
      </c>
      <c r="H222" s="0" t="n">
        <f aca="false">ABS(F222)</f>
        <v>0.0386398763523957</v>
      </c>
    </row>
    <row r="223" customFormat="false" ht="15" hidden="false" customHeight="false" outlineLevel="0" collapsed="false">
      <c r="A223" s="0" t="s">
        <v>74</v>
      </c>
      <c r="B223" s="0" t="n">
        <v>32.2</v>
      </c>
      <c r="C223" s="0" t="n">
        <v>62.3</v>
      </c>
      <c r="F223" s="0" t="n">
        <f aca="false">(B223-C223)/B223</f>
        <v>-0.934782608695652</v>
      </c>
      <c r="G223" s="0" t="n">
        <f aca="false">(F223)^2</f>
        <v>0.873818525519848</v>
      </c>
      <c r="H223" s="0" t="n">
        <f aca="false">ABS(F223)</f>
        <v>0.934782608695652</v>
      </c>
    </row>
    <row r="224" customFormat="false" ht="15" hidden="false" customHeight="false" outlineLevel="0" collapsed="false">
      <c r="A224" s="0" t="s">
        <v>430</v>
      </c>
      <c r="B224" s="0" t="n">
        <v>58.8</v>
      </c>
      <c r="C224" s="0" t="n">
        <v>62.5</v>
      </c>
      <c r="F224" s="0" t="n">
        <f aca="false">(B224-C224)/B224</f>
        <v>-0.0629251700680273</v>
      </c>
      <c r="G224" s="0" t="n">
        <f aca="false">(F224)^2</f>
        <v>0.00395957702809015</v>
      </c>
      <c r="H224" s="0" t="n">
        <f aca="false">ABS(F224)</f>
        <v>0.0629251700680273</v>
      </c>
    </row>
    <row r="225" customFormat="false" ht="15" hidden="false" customHeight="false" outlineLevel="0" collapsed="false">
      <c r="A225" s="0" t="s">
        <v>563</v>
      </c>
      <c r="B225" s="0" t="n">
        <v>46.8</v>
      </c>
      <c r="C225" s="0" t="n">
        <v>63.1</v>
      </c>
      <c r="F225" s="0" t="n">
        <f aca="false">(B225-C225)/B225</f>
        <v>-0.348290598290598</v>
      </c>
      <c r="G225" s="0" t="n">
        <f aca="false">(F225)^2</f>
        <v>0.121306340857623</v>
      </c>
      <c r="H225" s="0" t="n">
        <f aca="false">ABS(F225)</f>
        <v>0.348290598290598</v>
      </c>
    </row>
    <row r="226" customFormat="false" ht="15" hidden="false" customHeight="false" outlineLevel="0" collapsed="false">
      <c r="A226" s="0" t="s">
        <v>231</v>
      </c>
      <c r="B226" s="0" t="n">
        <v>65.3</v>
      </c>
      <c r="C226" s="0" t="n">
        <v>63.1</v>
      </c>
      <c r="F226" s="0" t="n">
        <f aca="false">(B226-C226)/B226</f>
        <v>0.0336906584992342</v>
      </c>
      <c r="G226" s="0" t="n">
        <f aca="false">(F226)^2</f>
        <v>0.00113506047011202</v>
      </c>
      <c r="H226" s="0" t="n">
        <f aca="false">ABS(F226)</f>
        <v>0.0336906584992342</v>
      </c>
    </row>
    <row r="227" customFormat="false" ht="15" hidden="false" customHeight="false" outlineLevel="0" collapsed="false">
      <c r="A227" s="0" t="s">
        <v>805</v>
      </c>
      <c r="B227" s="0" t="n">
        <v>63</v>
      </c>
      <c r="C227" s="0" t="n">
        <v>63.7</v>
      </c>
      <c r="F227" s="0" t="n">
        <f aca="false">(B227-C227)/B227</f>
        <v>-0.0111111111111112</v>
      </c>
      <c r="G227" s="0" t="n">
        <f aca="false">(F227)^2</f>
        <v>0.000123456790123458</v>
      </c>
      <c r="H227" s="0" t="n">
        <f aca="false">ABS(F227)</f>
        <v>0.0111111111111112</v>
      </c>
    </row>
    <row r="228" customFormat="false" ht="15" hidden="false" customHeight="false" outlineLevel="0" collapsed="false">
      <c r="A228" s="0" t="s">
        <v>214</v>
      </c>
      <c r="B228" s="0" t="n">
        <v>38.1</v>
      </c>
      <c r="C228" s="0" t="n">
        <v>64.3</v>
      </c>
      <c r="F228" s="0" t="n">
        <f aca="false">(B228-C228)/B228</f>
        <v>-0.68766404199475</v>
      </c>
      <c r="G228" s="0" t="n">
        <f aca="false">(F228)^2</f>
        <v>0.472881834652558</v>
      </c>
      <c r="H228" s="0" t="n">
        <f aca="false">ABS(F228)</f>
        <v>0.68766404199475</v>
      </c>
    </row>
    <row r="229" customFormat="false" ht="15" hidden="false" customHeight="false" outlineLevel="0" collapsed="false">
      <c r="A229" s="0" t="s">
        <v>182</v>
      </c>
      <c r="B229" s="0" t="n">
        <v>45.4</v>
      </c>
      <c r="C229" s="0" t="n">
        <v>64.4</v>
      </c>
      <c r="F229" s="0" t="n">
        <f aca="false">(B229-C229)/B229</f>
        <v>-0.418502202643172</v>
      </c>
      <c r="G229" s="0" t="n">
        <f aca="false">(F229)^2</f>
        <v>0.175144093617187</v>
      </c>
      <c r="H229" s="0" t="n">
        <f aca="false">ABS(F229)</f>
        <v>0.418502202643172</v>
      </c>
    </row>
    <row r="230" customFormat="false" ht="15" hidden="false" customHeight="false" outlineLevel="0" collapsed="false">
      <c r="A230" s="0" t="s">
        <v>56</v>
      </c>
      <c r="B230" s="0" t="n">
        <v>52.9</v>
      </c>
      <c r="C230" s="0" t="n">
        <v>64.6</v>
      </c>
      <c r="F230" s="0" t="n">
        <f aca="false">(B230-C230)/B230</f>
        <v>-0.22117202268431</v>
      </c>
      <c r="G230" s="0" t="n">
        <f aca="false">(F230)^2</f>
        <v>0.0489170636182689</v>
      </c>
      <c r="H230" s="0" t="n">
        <f aca="false">ABS(F230)</f>
        <v>0.22117202268431</v>
      </c>
    </row>
    <row r="231" customFormat="false" ht="15" hidden="false" customHeight="false" outlineLevel="0" collapsed="false">
      <c r="A231" s="0" t="s">
        <v>675</v>
      </c>
      <c r="B231" s="0" t="n">
        <v>66.6</v>
      </c>
      <c r="C231" s="0" t="n">
        <v>64.7</v>
      </c>
      <c r="F231" s="0" t="n">
        <f aca="false">(B231-C231)/B231</f>
        <v>0.0285285285285284</v>
      </c>
      <c r="G231" s="0" t="n">
        <f aca="false">(F231)^2</f>
        <v>0.000813876940003059</v>
      </c>
      <c r="H231" s="0" t="n">
        <f aca="false">ABS(F231)</f>
        <v>0.0285285285285284</v>
      </c>
    </row>
    <row r="232" customFormat="false" ht="15" hidden="false" customHeight="false" outlineLevel="0" collapsed="false">
      <c r="A232" s="0" t="s">
        <v>699</v>
      </c>
      <c r="B232" s="0" t="n">
        <v>66.2</v>
      </c>
      <c r="C232" s="0" t="n">
        <v>64.9</v>
      </c>
      <c r="F232" s="0" t="n">
        <f aca="false">(B232-C232)/B232</f>
        <v>0.0196374622356495</v>
      </c>
      <c r="G232" s="0" t="n">
        <f aca="false">(F232)^2</f>
        <v>0.00038562992305656</v>
      </c>
      <c r="H232" s="0" t="n">
        <f aca="false">ABS(F232)</f>
        <v>0.0196374622356495</v>
      </c>
    </row>
    <row r="233" customFormat="false" ht="15" hidden="false" customHeight="false" outlineLevel="0" collapsed="false">
      <c r="A233" s="0" t="s">
        <v>227</v>
      </c>
      <c r="B233" s="0" t="n">
        <v>67</v>
      </c>
      <c r="C233" s="0" t="n">
        <v>65.3</v>
      </c>
      <c r="F233" s="0" t="n">
        <f aca="false">(B233-C233)/B233</f>
        <v>0.0253731343283582</v>
      </c>
      <c r="G233" s="0" t="n">
        <f aca="false">(F233)^2</f>
        <v>0.000643795945644912</v>
      </c>
      <c r="H233" s="0" t="n">
        <f aca="false">ABS(F233)</f>
        <v>0.0253731343283582</v>
      </c>
    </row>
    <row r="234" customFormat="false" ht="15" hidden="false" customHeight="false" outlineLevel="0" collapsed="false">
      <c r="A234" s="0" t="s">
        <v>149</v>
      </c>
      <c r="B234" s="0" t="n">
        <v>77.7</v>
      </c>
      <c r="C234" s="0" t="n">
        <v>65.4</v>
      </c>
      <c r="F234" s="0" t="n">
        <f aca="false">(B234-C234)/B234</f>
        <v>0.158301158301158</v>
      </c>
      <c r="G234" s="0" t="n">
        <f aca="false">(F234)^2</f>
        <v>0.0250592567194884</v>
      </c>
      <c r="H234" s="0" t="n">
        <f aca="false">ABS(F234)</f>
        <v>0.158301158301158</v>
      </c>
    </row>
    <row r="235" customFormat="false" ht="15" hidden="false" customHeight="false" outlineLevel="0" collapsed="false">
      <c r="A235" s="0" t="s">
        <v>377</v>
      </c>
      <c r="B235" s="0" t="n">
        <v>66</v>
      </c>
      <c r="C235" s="0" t="n">
        <v>65.5</v>
      </c>
      <c r="F235" s="0" t="n">
        <f aca="false">(B235-C235)/B235</f>
        <v>0.00757575757575758</v>
      </c>
      <c r="G235" s="0" t="n">
        <f aca="false">(F235)^2</f>
        <v>5.73921028466483E-005</v>
      </c>
      <c r="H235" s="0" t="n">
        <f aca="false">ABS(F235)</f>
        <v>0.00757575757575758</v>
      </c>
    </row>
    <row r="236" customFormat="false" ht="15" hidden="false" customHeight="false" outlineLevel="0" collapsed="false">
      <c r="A236" s="0" t="s">
        <v>409</v>
      </c>
      <c r="B236" s="0" t="n">
        <v>67.9</v>
      </c>
      <c r="C236" s="0" t="n">
        <v>66</v>
      </c>
      <c r="F236" s="0" t="n">
        <f aca="false">(B236-C236)/B236</f>
        <v>0.0279823269513992</v>
      </c>
      <c r="G236" s="0" t="n">
        <f aca="false">(F236)^2</f>
        <v>0.000783010621615002</v>
      </c>
      <c r="H236" s="0" t="n">
        <f aca="false">ABS(F236)</f>
        <v>0.0279823269513992</v>
      </c>
    </row>
    <row r="237" customFormat="false" ht="15" hidden="false" customHeight="false" outlineLevel="0" collapsed="false">
      <c r="A237" s="0" t="s">
        <v>454</v>
      </c>
      <c r="B237" s="0" t="n">
        <v>50.2</v>
      </c>
      <c r="C237" s="0" t="n">
        <v>66.1</v>
      </c>
      <c r="F237" s="0" t="n">
        <f aca="false">(B237-C237)/B237</f>
        <v>-0.316733067729083</v>
      </c>
      <c r="G237" s="0" t="n">
        <f aca="false">(F237)^2</f>
        <v>0.100319836193076</v>
      </c>
      <c r="H237" s="0" t="n">
        <f aca="false">ABS(F237)</f>
        <v>0.316733067729083</v>
      </c>
    </row>
    <row r="238" customFormat="false" ht="15" hidden="false" customHeight="false" outlineLevel="0" collapsed="false">
      <c r="A238" s="0" t="s">
        <v>414</v>
      </c>
      <c r="B238" s="0" t="n">
        <v>68</v>
      </c>
      <c r="C238" s="0" t="n">
        <v>66.8</v>
      </c>
      <c r="F238" s="0" t="n">
        <f aca="false">(B238-C238)/B238</f>
        <v>0.0176470588235295</v>
      </c>
      <c r="G238" s="0" t="n">
        <f aca="false">(F238)^2</f>
        <v>0.000311418685121109</v>
      </c>
      <c r="H238" s="0" t="n">
        <f aca="false">ABS(F238)</f>
        <v>0.0176470588235295</v>
      </c>
    </row>
    <row r="239" customFormat="false" ht="15" hidden="false" customHeight="false" outlineLevel="0" collapsed="false">
      <c r="A239" s="0" t="s">
        <v>34</v>
      </c>
      <c r="B239" s="0" t="n">
        <v>51.1</v>
      </c>
      <c r="C239" s="0" t="n">
        <v>67.1</v>
      </c>
      <c r="F239" s="0" t="n">
        <f aca="false">(B239-C239)/B239</f>
        <v>-0.313111545988258</v>
      </c>
      <c r="G239" s="0" t="n">
        <f aca="false">(F239)^2</f>
        <v>0.0980388402311571</v>
      </c>
      <c r="H239" s="0" t="n">
        <f aca="false">ABS(F239)</f>
        <v>0.313111545988258</v>
      </c>
    </row>
    <row r="240" customFormat="false" ht="15" hidden="false" customHeight="false" outlineLevel="0" collapsed="false">
      <c r="A240" s="0" t="s">
        <v>390</v>
      </c>
      <c r="B240" s="0" t="n">
        <v>69.9</v>
      </c>
      <c r="C240" s="0" t="n">
        <v>67.1</v>
      </c>
      <c r="F240" s="0" t="n">
        <f aca="false">(B240-C240)/B240</f>
        <v>0.040057224606581</v>
      </c>
      <c r="G240" s="0" t="n">
        <f aca="false">(F240)^2</f>
        <v>0.00160458124318208</v>
      </c>
      <c r="H240" s="0" t="n">
        <f aca="false">ABS(F240)</f>
        <v>0.040057224606581</v>
      </c>
    </row>
    <row r="241" customFormat="false" ht="15" hidden="false" customHeight="false" outlineLevel="0" collapsed="false">
      <c r="A241" s="0" t="s">
        <v>200</v>
      </c>
      <c r="B241" s="0" t="n">
        <v>65.7</v>
      </c>
      <c r="C241" s="0" t="n">
        <v>67.2</v>
      </c>
      <c r="F241" s="0" t="n">
        <f aca="false">(B241-C241)/B241</f>
        <v>-0.0228310502283105</v>
      </c>
      <c r="G241" s="0" t="n">
        <f aca="false">(F241)^2</f>
        <v>0.000521256854527637</v>
      </c>
      <c r="H241" s="0" t="n">
        <f aca="false">ABS(F241)</f>
        <v>0.0228310502283105</v>
      </c>
    </row>
    <row r="242" customFormat="false" ht="15" hidden="false" customHeight="false" outlineLevel="0" collapsed="false">
      <c r="A242" s="0" t="s">
        <v>27</v>
      </c>
      <c r="B242" s="0" t="n">
        <v>65.3</v>
      </c>
      <c r="C242" s="0" t="n">
        <v>67.4</v>
      </c>
      <c r="F242" s="0" t="n">
        <f aca="false">(B242-C242)/B242</f>
        <v>-0.0321592649310874</v>
      </c>
      <c r="G242" s="0" t="n">
        <f aca="false">(F242)^2</f>
        <v>0.00103421832090787</v>
      </c>
      <c r="H242" s="0" t="n">
        <f aca="false">ABS(F242)</f>
        <v>0.0321592649310874</v>
      </c>
    </row>
    <row r="243" customFormat="false" ht="15" hidden="false" customHeight="false" outlineLevel="0" collapsed="false">
      <c r="A243" s="0" t="s">
        <v>595</v>
      </c>
      <c r="B243" s="0" t="n">
        <v>73.9</v>
      </c>
      <c r="C243" s="0" t="n">
        <v>67.4</v>
      </c>
      <c r="F243" s="0" t="n">
        <f aca="false">(B243-C243)/B243</f>
        <v>0.087956698240866</v>
      </c>
      <c r="G243" s="0" t="n">
        <f aca="false">(F243)^2</f>
        <v>0.00773638076543477</v>
      </c>
      <c r="H243" s="0" t="n">
        <f aca="false">ABS(F243)</f>
        <v>0.087956698240866</v>
      </c>
    </row>
    <row r="244" customFormat="false" ht="15" hidden="false" customHeight="false" outlineLevel="0" collapsed="false">
      <c r="A244" s="0" t="s">
        <v>545</v>
      </c>
      <c r="B244" s="0" t="n">
        <v>70.1</v>
      </c>
      <c r="C244" s="0" t="n">
        <v>68.2</v>
      </c>
      <c r="F244" s="0" t="n">
        <f aca="false">(B244-C244)/B244</f>
        <v>0.0271041369472181</v>
      </c>
      <c r="G244" s="0" t="n">
        <f aca="false">(F244)^2</f>
        <v>0.000734634239653555</v>
      </c>
      <c r="H244" s="0" t="n">
        <f aca="false">ABS(F244)</f>
        <v>0.0271041369472181</v>
      </c>
    </row>
    <row r="245" customFormat="false" ht="15" hidden="false" customHeight="false" outlineLevel="0" collapsed="false">
      <c r="A245" s="0" t="s">
        <v>501</v>
      </c>
      <c r="B245" s="0" t="n">
        <v>61.7</v>
      </c>
      <c r="C245" s="0" t="n">
        <v>69.2</v>
      </c>
      <c r="F245" s="0" t="n">
        <f aca="false">(B245-C245)/B245</f>
        <v>-0.121555915721232</v>
      </c>
      <c r="G245" s="0" t="n">
        <f aca="false">(F245)^2</f>
        <v>0.0147758406468272</v>
      </c>
      <c r="H245" s="0" t="n">
        <f aca="false">ABS(F245)</f>
        <v>0.121555915721232</v>
      </c>
    </row>
    <row r="246" customFormat="false" ht="15" hidden="false" customHeight="false" outlineLevel="0" collapsed="false">
      <c r="A246" s="0" t="s">
        <v>77</v>
      </c>
      <c r="B246" s="0" t="n">
        <v>71</v>
      </c>
      <c r="C246" s="0" t="n">
        <v>69.2</v>
      </c>
      <c r="F246" s="0" t="n">
        <f aca="false">(B246-C246)/B246</f>
        <v>0.0253521126760563</v>
      </c>
      <c r="G246" s="0" t="n">
        <f aca="false">(F246)^2</f>
        <v>0.000642729617139454</v>
      </c>
      <c r="H246" s="0" t="n">
        <f aca="false">ABS(F246)</f>
        <v>0.0253521126760563</v>
      </c>
    </row>
    <row r="247" customFormat="false" ht="15" hidden="false" customHeight="false" outlineLevel="0" collapsed="false">
      <c r="A247" s="0" t="s">
        <v>118</v>
      </c>
      <c r="B247" s="0" t="n">
        <v>71</v>
      </c>
      <c r="C247" s="0" t="n">
        <v>69.2</v>
      </c>
      <c r="F247" s="0" t="n">
        <f aca="false">(B247-C247)/B247</f>
        <v>0.0253521126760563</v>
      </c>
      <c r="G247" s="0" t="n">
        <f aca="false">(F247)^2</f>
        <v>0.000642729617139454</v>
      </c>
      <c r="H247" s="0" t="n">
        <f aca="false">ABS(F247)</f>
        <v>0.0253521126760563</v>
      </c>
    </row>
    <row r="248" customFormat="false" ht="15" hidden="false" customHeight="false" outlineLevel="0" collapsed="false">
      <c r="A248" s="0" t="s">
        <v>131</v>
      </c>
      <c r="B248" s="0" t="n">
        <v>59.4</v>
      </c>
      <c r="C248" s="0" t="n">
        <v>69.7</v>
      </c>
      <c r="F248" s="0" t="n">
        <f aca="false">(B248-C248)/B248</f>
        <v>-0.173400673400673</v>
      </c>
      <c r="G248" s="0" t="n">
        <f aca="false">(F248)^2</f>
        <v>0.030067793535807</v>
      </c>
      <c r="H248" s="0" t="n">
        <f aca="false">ABS(F248)</f>
        <v>0.173400673400673</v>
      </c>
    </row>
    <row r="249" customFormat="false" ht="15" hidden="false" customHeight="false" outlineLevel="0" collapsed="false">
      <c r="A249" s="0" t="s">
        <v>156</v>
      </c>
      <c r="B249" s="0" t="n">
        <v>69.3</v>
      </c>
      <c r="C249" s="0" t="n">
        <v>70.9</v>
      </c>
      <c r="F249" s="0" t="n">
        <f aca="false">(B249-C249)/B249</f>
        <v>-0.0230880230880232</v>
      </c>
      <c r="G249" s="0" t="n">
        <f aca="false">(F249)^2</f>
        <v>0.000533056810113093</v>
      </c>
      <c r="H249" s="0" t="n">
        <f aca="false">ABS(F249)</f>
        <v>0.0230880230880232</v>
      </c>
    </row>
    <row r="250" customFormat="false" ht="15" hidden="false" customHeight="false" outlineLevel="0" collapsed="false">
      <c r="A250" s="0" t="s">
        <v>944</v>
      </c>
      <c r="B250" s="0" t="n">
        <v>72.7</v>
      </c>
      <c r="C250" s="0" t="n">
        <v>71</v>
      </c>
      <c r="F250" s="0" t="n">
        <f aca="false">(B250-C250)/B250</f>
        <v>0.0233837689133425</v>
      </c>
      <c r="G250" s="0" t="n">
        <f aca="false">(F250)^2</f>
        <v>0.000546800648592605</v>
      </c>
      <c r="H250" s="0" t="n">
        <f aca="false">ABS(F250)</f>
        <v>0.0233837689133425</v>
      </c>
    </row>
    <row r="251" customFormat="false" ht="15" hidden="false" customHeight="false" outlineLevel="0" collapsed="false">
      <c r="A251" s="0" t="s">
        <v>403</v>
      </c>
      <c r="B251" s="0" t="n">
        <v>73</v>
      </c>
      <c r="C251" s="0" t="n">
        <v>71.3</v>
      </c>
      <c r="F251" s="0" t="n">
        <f aca="false">(B251-C251)/B251</f>
        <v>0.0232876712328768</v>
      </c>
      <c r="G251" s="0" t="n">
        <f aca="false">(F251)^2</f>
        <v>0.000542315631450555</v>
      </c>
      <c r="H251" s="0" t="n">
        <f aca="false">ABS(F251)</f>
        <v>0.0232876712328768</v>
      </c>
    </row>
    <row r="252" customFormat="false" ht="15" hidden="false" customHeight="false" outlineLevel="0" collapsed="false">
      <c r="A252" s="0" t="s">
        <v>379</v>
      </c>
      <c r="B252" s="0" t="n">
        <v>57</v>
      </c>
      <c r="C252" s="0" t="n">
        <v>71.8</v>
      </c>
      <c r="F252" s="0" t="n">
        <f aca="false">(B252-C252)/B252</f>
        <v>-0.259649122807017</v>
      </c>
      <c r="G252" s="0" t="n">
        <f aca="false">(F252)^2</f>
        <v>0.0674176669744537</v>
      </c>
      <c r="H252" s="0" t="n">
        <f aca="false">ABS(F252)</f>
        <v>0.259649122807017</v>
      </c>
    </row>
    <row r="253" customFormat="false" ht="15" hidden="false" customHeight="false" outlineLevel="0" collapsed="false">
      <c r="A253" s="0" t="s">
        <v>26</v>
      </c>
      <c r="B253" s="0" t="n">
        <v>66.5</v>
      </c>
      <c r="C253" s="0" t="n">
        <v>71.9</v>
      </c>
      <c r="F253" s="0" t="n">
        <f aca="false">(B253-C253)/B253</f>
        <v>-0.0812030075187971</v>
      </c>
      <c r="G253" s="0" t="n">
        <f aca="false">(F253)^2</f>
        <v>0.00659392843009782</v>
      </c>
      <c r="H253" s="0" t="n">
        <f aca="false">ABS(F253)</f>
        <v>0.0812030075187971</v>
      </c>
    </row>
    <row r="254" customFormat="false" ht="15" hidden="false" customHeight="false" outlineLevel="0" collapsed="false">
      <c r="A254" s="0" t="s">
        <v>277</v>
      </c>
      <c r="B254" s="0" t="n">
        <v>73.7</v>
      </c>
      <c r="C254" s="0" t="n">
        <v>72</v>
      </c>
      <c r="F254" s="0" t="n">
        <f aca="false">(B254-C254)/B254</f>
        <v>0.023066485753053</v>
      </c>
      <c r="G254" s="0" t="n">
        <f aca="false">(F254)^2</f>
        <v>0.000532062764995795</v>
      </c>
      <c r="H254" s="0" t="n">
        <f aca="false">ABS(F254)</f>
        <v>0.023066485753053</v>
      </c>
    </row>
    <row r="255" customFormat="false" ht="15" hidden="false" customHeight="false" outlineLevel="0" collapsed="false">
      <c r="A255" s="0" t="s">
        <v>133</v>
      </c>
      <c r="B255" s="0" t="n">
        <v>68</v>
      </c>
      <c r="C255" s="0" t="n">
        <v>72.1</v>
      </c>
      <c r="F255" s="0" t="n">
        <f aca="false">(B255-C255)/B255</f>
        <v>-0.0602941176470587</v>
      </c>
      <c r="G255" s="0" t="n">
        <f aca="false">(F255)^2</f>
        <v>0.00363538062283736</v>
      </c>
      <c r="H255" s="0" t="n">
        <f aca="false">ABS(F255)</f>
        <v>0.0602941176470587</v>
      </c>
    </row>
    <row r="256" customFormat="false" ht="15" hidden="false" customHeight="false" outlineLevel="0" collapsed="false">
      <c r="A256" s="0" t="s">
        <v>991</v>
      </c>
      <c r="B256" s="0" t="n">
        <v>66.3</v>
      </c>
      <c r="C256" s="0" t="n">
        <v>72.3</v>
      </c>
      <c r="F256" s="0" t="n">
        <f aca="false">(B256-C256)/B256</f>
        <v>-0.0904977375565611</v>
      </c>
      <c r="G256" s="0" t="n">
        <f aca="false">(F256)^2</f>
        <v>0.00818984050285621</v>
      </c>
      <c r="H256" s="0" t="n">
        <f aca="false">ABS(F256)</f>
        <v>0.0904977375565611</v>
      </c>
    </row>
    <row r="257" customFormat="false" ht="15" hidden="false" customHeight="false" outlineLevel="0" collapsed="false">
      <c r="A257" s="0" t="s">
        <v>887</v>
      </c>
      <c r="B257" s="0" t="n">
        <v>58.3</v>
      </c>
      <c r="C257" s="0" t="n">
        <v>72.5</v>
      </c>
      <c r="F257" s="0" t="n">
        <f aca="false">(B257-C257)/B257</f>
        <v>-0.243567753001715</v>
      </c>
      <c r="G257" s="0" t="n">
        <f aca="false">(F257)^2</f>
        <v>0.0593252503023046</v>
      </c>
      <c r="H257" s="0" t="n">
        <f aca="false">ABS(F257)</f>
        <v>0.243567753001715</v>
      </c>
    </row>
    <row r="258" customFormat="false" ht="15" hidden="false" customHeight="false" outlineLevel="0" collapsed="false">
      <c r="A258" s="0" t="s">
        <v>410</v>
      </c>
      <c r="B258" s="0" t="n">
        <v>76</v>
      </c>
      <c r="C258" s="0" t="n">
        <v>73.5</v>
      </c>
      <c r="F258" s="0" t="n">
        <f aca="false">(B258-C258)/B258</f>
        <v>0.0328947368421053</v>
      </c>
      <c r="G258" s="0" t="n">
        <f aca="false">(F258)^2</f>
        <v>0.00108206371191136</v>
      </c>
      <c r="H258" s="0" t="n">
        <f aca="false">ABS(F258)</f>
        <v>0.0328947368421053</v>
      </c>
    </row>
    <row r="259" customFormat="false" ht="15" hidden="false" customHeight="false" outlineLevel="0" collapsed="false">
      <c r="A259" s="0" t="s">
        <v>242</v>
      </c>
      <c r="B259" s="0" t="n">
        <v>76.4</v>
      </c>
      <c r="C259" s="0" t="n">
        <v>73.8</v>
      </c>
      <c r="F259" s="0" t="n">
        <f aca="false">(B259-C259)/B259</f>
        <v>0.0340314136125656</v>
      </c>
      <c r="G259" s="0" t="n">
        <f aca="false">(F259)^2</f>
        <v>0.00115813711246951</v>
      </c>
      <c r="H259" s="0" t="n">
        <f aca="false">ABS(F259)</f>
        <v>0.0340314136125656</v>
      </c>
    </row>
    <row r="260" customFormat="false" ht="15" hidden="false" customHeight="false" outlineLevel="0" collapsed="false">
      <c r="A260" s="0" t="s">
        <v>393</v>
      </c>
      <c r="B260" s="0" t="n">
        <v>72.2</v>
      </c>
      <c r="C260" s="0" t="n">
        <v>74.3</v>
      </c>
      <c r="F260" s="0" t="n">
        <f aca="false">(B260-C260)/B260</f>
        <v>-0.0290858725761772</v>
      </c>
      <c r="G260" s="0" t="n">
        <f aca="false">(F260)^2</f>
        <v>0.000845987983517617</v>
      </c>
      <c r="H260" s="0" t="n">
        <f aca="false">ABS(F260)</f>
        <v>0.0290858725761772</v>
      </c>
    </row>
    <row r="261" customFormat="false" ht="15" hidden="false" customHeight="false" outlineLevel="0" collapsed="false">
      <c r="A261" s="0" t="s">
        <v>302</v>
      </c>
      <c r="B261" s="0" t="n">
        <v>76.4</v>
      </c>
      <c r="C261" s="0" t="n">
        <v>74.8</v>
      </c>
      <c r="F261" s="0" t="n">
        <f aca="false">(B261-C261)/B261</f>
        <v>0.0209424083769635</v>
      </c>
      <c r="G261" s="0" t="n">
        <f aca="false">(F261)^2</f>
        <v>0.000438584468627509</v>
      </c>
      <c r="H261" s="0" t="n">
        <f aca="false">ABS(F261)</f>
        <v>0.0209424083769635</v>
      </c>
    </row>
    <row r="262" customFormat="false" ht="15" hidden="false" customHeight="false" outlineLevel="0" collapsed="false">
      <c r="A262" s="0" t="s">
        <v>486</v>
      </c>
      <c r="B262" s="0" t="n">
        <v>69.7</v>
      </c>
      <c r="C262" s="0" t="n">
        <v>75.3</v>
      </c>
      <c r="F262" s="0" t="n">
        <f aca="false">(B262-C262)/B262</f>
        <v>-0.0803443328550932</v>
      </c>
      <c r="G262" s="0" t="n">
        <f aca="false">(F262)^2</f>
        <v>0.00645521182193</v>
      </c>
      <c r="H262" s="0" t="n">
        <f aca="false">ABS(F262)</f>
        <v>0.0803443328550932</v>
      </c>
    </row>
    <row r="263" customFormat="false" ht="15" hidden="false" customHeight="false" outlineLevel="0" collapsed="false">
      <c r="A263" s="0" t="s">
        <v>73</v>
      </c>
      <c r="B263" s="0" t="n">
        <v>72.4</v>
      </c>
      <c r="C263" s="0" t="n">
        <v>75.4</v>
      </c>
      <c r="F263" s="0" t="n">
        <f aca="false">(B263-C263)/B263</f>
        <v>-0.0414364640883978</v>
      </c>
      <c r="G263" s="0" t="n">
        <f aca="false">(F263)^2</f>
        <v>0.00171698055614908</v>
      </c>
      <c r="H263" s="0" t="n">
        <f aca="false">ABS(F263)</f>
        <v>0.0414364640883978</v>
      </c>
    </row>
    <row r="264" customFormat="false" ht="15" hidden="false" customHeight="false" outlineLevel="0" collapsed="false">
      <c r="A264" s="0" t="s">
        <v>289</v>
      </c>
      <c r="B264" s="0" t="n">
        <v>95.4</v>
      </c>
      <c r="C264" s="0" t="n">
        <v>76.5</v>
      </c>
      <c r="F264" s="0" t="n">
        <f aca="false">(B264-C264)/B264</f>
        <v>0.19811320754717</v>
      </c>
      <c r="G264" s="0" t="n">
        <f aca="false">(F264)^2</f>
        <v>0.039248843004628</v>
      </c>
      <c r="H264" s="0" t="n">
        <f aca="false">ABS(F264)</f>
        <v>0.19811320754717</v>
      </c>
    </row>
    <row r="265" customFormat="false" ht="15" hidden="false" customHeight="false" outlineLevel="0" collapsed="false">
      <c r="A265" s="0" t="s">
        <v>338</v>
      </c>
      <c r="B265" s="0" t="n">
        <v>76.8</v>
      </c>
      <c r="C265" s="0" t="n">
        <v>77.1</v>
      </c>
      <c r="F265" s="0" t="n">
        <f aca="false">(B265-C265)/B265</f>
        <v>-0.00390624999999996</v>
      </c>
      <c r="G265" s="0" t="n">
        <f aca="false">(F265)^2</f>
        <v>1.52587890624997E-005</v>
      </c>
      <c r="H265" s="0" t="n">
        <f aca="false">ABS(F265)</f>
        <v>0.00390624999999996</v>
      </c>
    </row>
    <row r="266" customFormat="false" ht="15" hidden="false" customHeight="false" outlineLevel="0" collapsed="false">
      <c r="A266" s="0" t="s">
        <v>168</v>
      </c>
      <c r="B266" s="0" t="n">
        <v>81.4</v>
      </c>
      <c r="C266" s="0" t="n">
        <v>77.6</v>
      </c>
      <c r="F266" s="0" t="n">
        <f aca="false">(B266-C266)/B266</f>
        <v>0.0466830466830468</v>
      </c>
      <c r="G266" s="0" t="n">
        <f aca="false">(F266)^2</f>
        <v>0.00217930684761153</v>
      </c>
      <c r="H266" s="0" t="n">
        <f aca="false">ABS(F266)</f>
        <v>0.0466830466830468</v>
      </c>
    </row>
    <row r="267" customFormat="false" ht="15" hidden="false" customHeight="false" outlineLevel="0" collapsed="false">
      <c r="A267" s="0" t="s">
        <v>39</v>
      </c>
      <c r="B267" s="0" t="n">
        <v>80.8</v>
      </c>
      <c r="C267" s="0" t="n">
        <v>78</v>
      </c>
      <c r="F267" s="0" t="n">
        <f aca="false">(B267-C267)/B267</f>
        <v>0.0346534653465346</v>
      </c>
      <c r="G267" s="0" t="n">
        <f aca="false">(F267)^2</f>
        <v>0.00120086266052348</v>
      </c>
      <c r="H267" s="0" t="n">
        <f aca="false">ABS(F267)</f>
        <v>0.0346534653465346</v>
      </c>
    </row>
    <row r="268" customFormat="false" ht="15" hidden="false" customHeight="false" outlineLevel="0" collapsed="false">
      <c r="A268" s="0" t="s">
        <v>413</v>
      </c>
      <c r="B268" s="0" t="n">
        <v>74.4</v>
      </c>
      <c r="C268" s="0" t="n">
        <v>78.2</v>
      </c>
      <c r="F268" s="0" t="n">
        <f aca="false">(B268-C268)/B268</f>
        <v>-0.0510752688172043</v>
      </c>
      <c r="G268" s="0" t="n">
        <f aca="false">(F268)^2</f>
        <v>0.00260868308474968</v>
      </c>
      <c r="H268" s="0" t="n">
        <f aca="false">ABS(F268)</f>
        <v>0.0510752688172043</v>
      </c>
    </row>
    <row r="269" customFormat="false" ht="15" hidden="false" customHeight="false" outlineLevel="0" collapsed="false">
      <c r="A269" s="0" t="s">
        <v>129</v>
      </c>
      <c r="B269" s="0" t="n">
        <v>80.3</v>
      </c>
      <c r="C269" s="0" t="n">
        <v>78.4</v>
      </c>
      <c r="F269" s="0" t="n">
        <f aca="false">(B269-C269)/B269</f>
        <v>0.0236612702366126</v>
      </c>
      <c r="G269" s="0" t="n">
        <f aca="false">(F269)^2</f>
        <v>0.000559855709210009</v>
      </c>
      <c r="H269" s="0" t="n">
        <f aca="false">ABS(F269)</f>
        <v>0.0236612702366126</v>
      </c>
    </row>
    <row r="270" customFormat="false" ht="15" hidden="false" customHeight="false" outlineLevel="0" collapsed="false">
      <c r="A270" s="0" t="s">
        <v>398</v>
      </c>
      <c r="B270" s="0" t="n">
        <v>86.1</v>
      </c>
      <c r="C270" s="0" t="n">
        <v>78.4</v>
      </c>
      <c r="F270" s="0" t="n">
        <f aca="false">(B270-C270)/B270</f>
        <v>0.089430894308943</v>
      </c>
      <c r="G270" s="0" t="n">
        <f aca="false">(F270)^2</f>
        <v>0.00799788485689733</v>
      </c>
      <c r="H270" s="0" t="n">
        <f aca="false">ABS(F270)</f>
        <v>0.089430894308943</v>
      </c>
    </row>
    <row r="271" customFormat="false" ht="15" hidden="false" customHeight="false" outlineLevel="0" collapsed="false">
      <c r="A271" s="0" t="s">
        <v>255</v>
      </c>
      <c r="B271" s="0" t="n">
        <v>84.3</v>
      </c>
      <c r="C271" s="0" t="n">
        <v>79</v>
      </c>
      <c r="F271" s="0" t="n">
        <f aca="false">(B271-C271)/B271</f>
        <v>0.062870699881376</v>
      </c>
      <c r="G271" s="0" t="n">
        <f aca="false">(F271)^2</f>
        <v>0.00395272490357405</v>
      </c>
      <c r="H271" s="0" t="n">
        <f aca="false">ABS(F271)</f>
        <v>0.062870699881376</v>
      </c>
    </row>
    <row r="272" customFormat="false" ht="15" hidden="false" customHeight="false" outlineLevel="0" collapsed="false">
      <c r="A272" s="0" t="s">
        <v>223</v>
      </c>
      <c r="B272" s="0" t="n">
        <v>65</v>
      </c>
      <c r="C272" s="0" t="n">
        <v>79.3</v>
      </c>
      <c r="F272" s="0" t="n">
        <f aca="false">(B272-C272)/B272</f>
        <v>-0.22</v>
      </c>
      <c r="G272" s="0" t="n">
        <f aca="false">(F272)^2</f>
        <v>0.0484</v>
      </c>
      <c r="H272" s="0" t="n">
        <f aca="false">ABS(F272)</f>
        <v>0.22</v>
      </c>
    </row>
    <row r="273" customFormat="false" ht="15" hidden="false" customHeight="false" outlineLevel="0" collapsed="false">
      <c r="A273" s="0" t="s">
        <v>104</v>
      </c>
      <c r="B273" s="0" t="n">
        <v>81.3</v>
      </c>
      <c r="C273" s="0" t="n">
        <v>79.3</v>
      </c>
      <c r="F273" s="0" t="n">
        <f aca="false">(B273-C273)/B273</f>
        <v>0.02460024600246</v>
      </c>
      <c r="G273" s="0" t="n">
        <f aca="false">(F273)^2</f>
        <v>0.00060517210338155</v>
      </c>
      <c r="H273" s="0" t="n">
        <f aca="false">ABS(F273)</f>
        <v>0.02460024600246</v>
      </c>
    </row>
    <row r="274" customFormat="false" ht="15" hidden="false" customHeight="false" outlineLevel="0" collapsed="false">
      <c r="A274" s="0" t="s">
        <v>961</v>
      </c>
      <c r="B274" s="0" t="n">
        <v>68</v>
      </c>
      <c r="C274" s="0" t="n">
        <v>79.4</v>
      </c>
      <c r="F274" s="0" t="n">
        <f aca="false">(B274-C274)/B274</f>
        <v>-0.167647058823529</v>
      </c>
      <c r="G274" s="0" t="n">
        <f aca="false">(F274)^2</f>
        <v>0.02810553633218</v>
      </c>
      <c r="H274" s="0" t="n">
        <f aca="false">ABS(F274)</f>
        <v>0.167647058823529</v>
      </c>
    </row>
    <row r="275" customFormat="false" ht="15" hidden="false" customHeight="false" outlineLevel="0" collapsed="false">
      <c r="A275" s="0" t="s">
        <v>109</v>
      </c>
      <c r="B275" s="0" t="n">
        <v>77.9</v>
      </c>
      <c r="C275" s="0" t="n">
        <v>79.4</v>
      </c>
      <c r="F275" s="0" t="n">
        <f aca="false">(B275-C275)/B275</f>
        <v>-0.0192554557124519</v>
      </c>
      <c r="G275" s="0" t="n">
        <f aca="false">(F275)^2</f>
        <v>0.000370772574694195</v>
      </c>
      <c r="H275" s="0" t="n">
        <f aca="false">ABS(F275)</f>
        <v>0.0192554557124519</v>
      </c>
    </row>
    <row r="276" customFormat="false" ht="15" hidden="false" customHeight="false" outlineLevel="0" collapsed="false">
      <c r="A276" s="0" t="s">
        <v>198</v>
      </c>
      <c r="B276" s="0" t="n">
        <v>79.3</v>
      </c>
      <c r="C276" s="0" t="n">
        <v>79.4</v>
      </c>
      <c r="F276" s="0" t="n">
        <f aca="false">(B276-C276)/B276</f>
        <v>-0.0012610340479194</v>
      </c>
      <c r="G276" s="0" t="n">
        <f aca="false">(F276)^2</f>
        <v>1.59020687001199E-006</v>
      </c>
      <c r="H276" s="0" t="n">
        <f aca="false">ABS(F276)</f>
        <v>0.0012610340479194</v>
      </c>
    </row>
    <row r="277" customFormat="false" ht="15" hidden="false" customHeight="false" outlineLevel="0" collapsed="false">
      <c r="A277" s="0" t="s">
        <v>702</v>
      </c>
      <c r="B277" s="0" t="n">
        <v>88</v>
      </c>
      <c r="C277" s="0" t="n">
        <v>79.4</v>
      </c>
      <c r="F277" s="0" t="n">
        <f aca="false">(B277-C277)/B277</f>
        <v>0.0977272727272727</v>
      </c>
      <c r="G277" s="0" t="n">
        <f aca="false">(F277)^2</f>
        <v>0.00955061983471073</v>
      </c>
      <c r="H277" s="0" t="n">
        <f aca="false">ABS(F277)</f>
        <v>0.0977272727272727</v>
      </c>
    </row>
    <row r="278" customFormat="false" ht="15" hidden="false" customHeight="false" outlineLevel="0" collapsed="false">
      <c r="A278" s="0" t="s">
        <v>59</v>
      </c>
      <c r="B278" s="0" t="n">
        <v>66.7</v>
      </c>
      <c r="C278" s="0" t="n">
        <v>79.5</v>
      </c>
      <c r="F278" s="0" t="n">
        <f aca="false">(B278-C278)/B278</f>
        <v>-0.191904047976012</v>
      </c>
      <c r="G278" s="0" t="n">
        <f aca="false">(F278)^2</f>
        <v>0.0368271636295795</v>
      </c>
      <c r="H278" s="0" t="n">
        <f aca="false">ABS(F278)</f>
        <v>0.191904047976012</v>
      </c>
    </row>
    <row r="279" customFormat="false" ht="15" hidden="false" customHeight="false" outlineLevel="0" collapsed="false">
      <c r="A279" s="0" t="s">
        <v>66</v>
      </c>
      <c r="B279" s="0" t="n">
        <v>69</v>
      </c>
      <c r="C279" s="0" t="n">
        <v>80.2</v>
      </c>
      <c r="F279" s="0" t="n">
        <f aca="false">(B279-C279)/B279</f>
        <v>-0.16231884057971</v>
      </c>
      <c r="G279" s="0" t="n">
        <f aca="false">(F279)^2</f>
        <v>0.0263474060071414</v>
      </c>
      <c r="H279" s="0" t="n">
        <f aca="false">ABS(F279)</f>
        <v>0.16231884057971</v>
      </c>
    </row>
    <row r="280" customFormat="false" ht="15" hidden="false" customHeight="false" outlineLevel="0" collapsed="false">
      <c r="A280" s="0" t="s">
        <v>941</v>
      </c>
      <c r="B280" s="0" t="n">
        <v>81.5</v>
      </c>
      <c r="C280" s="0" t="n">
        <v>80.2</v>
      </c>
      <c r="F280" s="0" t="n">
        <f aca="false">(B280-C280)/B280</f>
        <v>0.0159509202453987</v>
      </c>
      <c r="G280" s="0" t="n">
        <f aca="false">(F280)^2</f>
        <v>0.000254431856675071</v>
      </c>
      <c r="H280" s="0" t="n">
        <f aca="false">ABS(F280)</f>
        <v>0.0159509202453987</v>
      </c>
    </row>
    <row r="281" customFormat="false" ht="15" hidden="false" customHeight="false" outlineLevel="0" collapsed="false">
      <c r="A281" s="0" t="s">
        <v>998</v>
      </c>
      <c r="B281" s="0" t="n">
        <v>65</v>
      </c>
      <c r="C281" s="0" t="n">
        <v>80.5</v>
      </c>
      <c r="F281" s="0" t="n">
        <f aca="false">(B281-C281)/B281</f>
        <v>-0.238461538461538</v>
      </c>
      <c r="G281" s="0" t="n">
        <f aca="false">(F281)^2</f>
        <v>0.0568639053254438</v>
      </c>
      <c r="H281" s="0" t="n">
        <f aca="false">ABS(F281)</f>
        <v>0.238461538461538</v>
      </c>
    </row>
    <row r="282" customFormat="false" ht="15" hidden="false" customHeight="false" outlineLevel="0" collapsed="false">
      <c r="A282" s="0" t="s">
        <v>520</v>
      </c>
      <c r="B282" s="0" t="n">
        <v>77.4</v>
      </c>
      <c r="C282" s="0" t="n">
        <v>81</v>
      </c>
      <c r="F282" s="0" t="n">
        <f aca="false">(B282-C282)/B282</f>
        <v>-0.0465116279069767</v>
      </c>
      <c r="G282" s="0" t="n">
        <f aca="false">(F282)^2</f>
        <v>0.00216333153055705</v>
      </c>
      <c r="H282" s="0" t="n">
        <f aca="false">ABS(F282)</f>
        <v>0.0465116279069767</v>
      </c>
    </row>
    <row r="283" customFormat="false" ht="15" hidden="false" customHeight="false" outlineLevel="0" collapsed="false">
      <c r="A283" s="0" t="s">
        <v>150</v>
      </c>
      <c r="B283" s="0" t="n">
        <v>81.6</v>
      </c>
      <c r="C283" s="0" t="n">
        <v>81</v>
      </c>
      <c r="F283" s="0" t="n">
        <f aca="false">(B283-C283)/B283</f>
        <v>0.00735294117647052</v>
      </c>
      <c r="G283" s="0" t="n">
        <f aca="false">(F283)^2</f>
        <v>5.40657439446357E-005</v>
      </c>
      <c r="H283" s="0" t="n">
        <f aca="false">ABS(F283)</f>
        <v>0.00735294117647052</v>
      </c>
    </row>
    <row r="284" customFormat="false" ht="15" hidden="false" customHeight="false" outlineLevel="0" collapsed="false">
      <c r="A284" s="0" t="s">
        <v>273</v>
      </c>
      <c r="B284" s="0" t="n">
        <v>81</v>
      </c>
      <c r="C284" s="0" t="n">
        <v>82.1</v>
      </c>
      <c r="F284" s="0" t="n">
        <f aca="false">(B284-C284)/B284</f>
        <v>-0.0135802469135802</v>
      </c>
      <c r="G284" s="0" t="n">
        <f aca="false">(F284)^2</f>
        <v>0.000184423106233804</v>
      </c>
      <c r="H284" s="0" t="n">
        <f aca="false">ABS(F284)</f>
        <v>0.0135802469135802</v>
      </c>
    </row>
    <row r="285" customFormat="false" ht="15" hidden="false" customHeight="false" outlineLevel="0" collapsed="false">
      <c r="A285" s="0" t="s">
        <v>986</v>
      </c>
      <c r="B285" s="0" t="n">
        <v>81.4</v>
      </c>
      <c r="C285" s="0" t="n">
        <v>82.3</v>
      </c>
      <c r="F285" s="0" t="n">
        <f aca="false">(B285-C285)/B285</f>
        <v>-0.011056511056511</v>
      </c>
      <c r="G285" s="0" t="n">
        <f aca="false">(F285)^2</f>
        <v>0.000122246436742749</v>
      </c>
      <c r="H285" s="0" t="n">
        <f aca="false">ABS(F285)</f>
        <v>0.011056511056511</v>
      </c>
    </row>
    <row r="286" customFormat="false" ht="15" hidden="false" customHeight="false" outlineLevel="0" collapsed="false">
      <c r="A286" s="0" t="s">
        <v>173</v>
      </c>
      <c r="B286" s="0" t="n">
        <v>83.5</v>
      </c>
      <c r="C286" s="0" t="n">
        <v>82.3</v>
      </c>
      <c r="F286" s="0" t="n">
        <f aca="false">(B286-C286)/B286</f>
        <v>0.01437125748503</v>
      </c>
      <c r="G286" s="0" t="n">
        <f aca="false">(F286)^2</f>
        <v>0.00020653304170103</v>
      </c>
      <c r="H286" s="0" t="n">
        <f aca="false">ABS(F286)</f>
        <v>0.01437125748503</v>
      </c>
    </row>
    <row r="287" customFormat="false" ht="15" hidden="false" customHeight="false" outlineLevel="0" collapsed="false">
      <c r="A287" s="0" t="s">
        <v>215</v>
      </c>
      <c r="B287" s="0" t="n">
        <v>80.4</v>
      </c>
      <c r="C287" s="0" t="n">
        <v>82.5</v>
      </c>
      <c r="F287" s="0" t="n">
        <f aca="false">(B287-C287)/B287</f>
        <v>-0.0261194029850746</v>
      </c>
      <c r="G287" s="0" t="n">
        <f aca="false">(F287)^2</f>
        <v>0.000682223212296722</v>
      </c>
      <c r="H287" s="0" t="n">
        <f aca="false">ABS(F287)</f>
        <v>0.0261194029850746</v>
      </c>
    </row>
    <row r="288" customFormat="false" ht="15" hidden="false" customHeight="false" outlineLevel="0" collapsed="false">
      <c r="A288" s="0" t="s">
        <v>344</v>
      </c>
      <c r="B288" s="0" t="n">
        <v>82.9</v>
      </c>
      <c r="C288" s="0" t="n">
        <v>82.5</v>
      </c>
      <c r="F288" s="0" t="n">
        <f aca="false">(B288-C288)/B288</f>
        <v>0.00482509047044639</v>
      </c>
      <c r="G288" s="0" t="n">
        <f aca="false">(F288)^2</f>
        <v>2.32814980479926E-005</v>
      </c>
      <c r="H288" s="0" t="n">
        <f aca="false">ABS(F288)</f>
        <v>0.00482509047044639</v>
      </c>
    </row>
    <row r="289" customFormat="false" ht="15" hidden="false" customHeight="false" outlineLevel="0" collapsed="false">
      <c r="A289" s="0" t="s">
        <v>665</v>
      </c>
      <c r="B289" s="0" t="n">
        <v>85.1</v>
      </c>
      <c r="C289" s="0" t="n">
        <v>82.5</v>
      </c>
      <c r="F289" s="0" t="n">
        <f aca="false">(B289-C289)/B289</f>
        <v>0.0305522914218566</v>
      </c>
      <c r="G289" s="0" t="n">
        <f aca="false">(F289)^2</f>
        <v>0.000933442511126051</v>
      </c>
      <c r="H289" s="0" t="n">
        <f aca="false">ABS(F289)</f>
        <v>0.0305522914218566</v>
      </c>
    </row>
    <row r="290" customFormat="false" ht="15" hidden="false" customHeight="false" outlineLevel="0" collapsed="false">
      <c r="A290" s="0" t="s">
        <v>350</v>
      </c>
      <c r="B290" s="0" t="n">
        <v>87</v>
      </c>
      <c r="C290" s="0" t="n">
        <v>82.8</v>
      </c>
      <c r="F290" s="0" t="n">
        <f aca="false">(B290-C290)/B290</f>
        <v>0.0482758620689656</v>
      </c>
      <c r="G290" s="0" t="n">
        <f aca="false">(F290)^2</f>
        <v>0.00233055885850179</v>
      </c>
      <c r="H290" s="0" t="n">
        <f aca="false">ABS(F290)</f>
        <v>0.0482758620689656</v>
      </c>
    </row>
    <row r="291" customFormat="false" ht="15" hidden="false" customHeight="false" outlineLevel="0" collapsed="false">
      <c r="A291" s="0" t="s">
        <v>360</v>
      </c>
      <c r="B291" s="0" t="n">
        <v>68</v>
      </c>
      <c r="C291" s="0" t="n">
        <v>82.9</v>
      </c>
      <c r="F291" s="0" t="n">
        <f aca="false">(B291-C291)/B291</f>
        <v>-0.219117647058824</v>
      </c>
      <c r="G291" s="0" t="n">
        <f aca="false">(F291)^2</f>
        <v>0.0480125432525952</v>
      </c>
      <c r="H291" s="0" t="n">
        <f aca="false">ABS(F291)</f>
        <v>0.219117647058824</v>
      </c>
    </row>
    <row r="292" customFormat="false" ht="15" hidden="false" customHeight="false" outlineLevel="0" collapsed="false">
      <c r="A292" s="0" t="s">
        <v>334</v>
      </c>
      <c r="B292" s="0" t="n">
        <v>68.5</v>
      </c>
      <c r="C292" s="0" t="n">
        <v>83.2</v>
      </c>
      <c r="F292" s="0" t="n">
        <f aca="false">(B292-C292)/B292</f>
        <v>-0.214598540145985</v>
      </c>
      <c r="G292" s="0" t="n">
        <f aca="false">(F292)^2</f>
        <v>0.0460525334327881</v>
      </c>
      <c r="H292" s="0" t="n">
        <f aca="false">ABS(F292)</f>
        <v>0.214598540145985</v>
      </c>
    </row>
    <row r="293" customFormat="false" ht="15" hidden="false" customHeight="false" outlineLevel="0" collapsed="false">
      <c r="A293" s="0" t="s">
        <v>987</v>
      </c>
      <c r="B293" s="0" t="n">
        <v>69.1</v>
      </c>
      <c r="C293" s="0" t="n">
        <v>83.3</v>
      </c>
      <c r="F293" s="0" t="n">
        <f aca="false">(B293-C293)/B293</f>
        <v>-0.205499276410999</v>
      </c>
      <c r="G293" s="0" t="n">
        <f aca="false">(F293)^2</f>
        <v>0.042229952605444</v>
      </c>
      <c r="H293" s="0" t="n">
        <f aca="false">ABS(F293)</f>
        <v>0.205499276410999</v>
      </c>
    </row>
    <row r="294" customFormat="false" ht="15" hidden="false" customHeight="false" outlineLevel="0" collapsed="false">
      <c r="A294" s="0" t="s">
        <v>100</v>
      </c>
      <c r="B294" s="0" t="n">
        <v>84.8</v>
      </c>
      <c r="C294" s="0" t="n">
        <v>83.6</v>
      </c>
      <c r="F294" s="0" t="n">
        <f aca="false">(B294-C294)/B294</f>
        <v>0.0141509433962264</v>
      </c>
      <c r="G294" s="0" t="n">
        <f aca="false">(F294)^2</f>
        <v>0.000200249199003205</v>
      </c>
      <c r="H294" s="0" t="n">
        <f aca="false">ABS(F294)</f>
        <v>0.0141509433962264</v>
      </c>
    </row>
    <row r="295" customFormat="false" ht="15" hidden="false" customHeight="false" outlineLevel="0" collapsed="false">
      <c r="A295" s="0" t="s">
        <v>95</v>
      </c>
      <c r="B295" s="0" t="n">
        <v>83.7</v>
      </c>
      <c r="C295" s="0" t="n">
        <v>84.8</v>
      </c>
      <c r="F295" s="0" t="n">
        <f aca="false">(B295-C295)/B295</f>
        <v>-0.0131421744324969</v>
      </c>
      <c r="G295" s="0" t="n">
        <f aca="false">(F295)^2</f>
        <v>0.000172716748814176</v>
      </c>
      <c r="H295" s="0" t="n">
        <f aca="false">ABS(F295)</f>
        <v>0.0131421744324969</v>
      </c>
    </row>
    <row r="296" customFormat="false" ht="15" hidden="false" customHeight="false" outlineLevel="0" collapsed="false">
      <c r="A296" s="0" t="s">
        <v>155</v>
      </c>
      <c r="B296" s="0" t="n">
        <v>83.6</v>
      </c>
      <c r="C296" s="0" t="n">
        <v>84.9</v>
      </c>
      <c r="F296" s="0" t="n">
        <f aca="false">(B296-C296)/B296</f>
        <v>-0.0155502392344499</v>
      </c>
      <c r="G296" s="0" t="n">
        <f aca="false">(F296)^2</f>
        <v>0.000241809940248625</v>
      </c>
      <c r="H296" s="0" t="n">
        <f aca="false">ABS(F296)</f>
        <v>0.0155502392344499</v>
      </c>
    </row>
    <row r="297" customFormat="false" ht="15" hidden="false" customHeight="false" outlineLevel="0" collapsed="false">
      <c r="A297" s="0" t="s">
        <v>86</v>
      </c>
      <c r="B297" s="0" t="n">
        <v>86</v>
      </c>
      <c r="C297" s="0" t="n">
        <v>84.9</v>
      </c>
      <c r="F297" s="0" t="n">
        <f aca="false">(B297-C297)/B297</f>
        <v>0.0127906976744185</v>
      </c>
      <c r="G297" s="0" t="n">
        <f aca="false">(F297)^2</f>
        <v>0.000163601946998376</v>
      </c>
      <c r="H297" s="0" t="n">
        <f aca="false">ABS(F297)</f>
        <v>0.0127906976744185</v>
      </c>
    </row>
    <row r="298" customFormat="false" ht="15" hidden="false" customHeight="false" outlineLevel="0" collapsed="false">
      <c r="A298" s="0" t="s">
        <v>446</v>
      </c>
      <c r="B298" s="0" t="n">
        <v>86.1</v>
      </c>
      <c r="C298" s="0" t="n">
        <v>85</v>
      </c>
      <c r="F298" s="0" t="n">
        <f aca="false">(B298-C298)/B298</f>
        <v>0.0127758420441347</v>
      </c>
      <c r="G298" s="0" t="n">
        <f aca="false">(F298)^2</f>
        <v>0.000163222139936679</v>
      </c>
      <c r="H298" s="0" t="n">
        <f aca="false">ABS(F298)</f>
        <v>0.0127758420441347</v>
      </c>
    </row>
    <row r="299" customFormat="false" ht="15" hidden="false" customHeight="false" outlineLevel="0" collapsed="false">
      <c r="A299" s="0" t="s">
        <v>750</v>
      </c>
      <c r="B299" s="0" t="n">
        <v>86.2</v>
      </c>
      <c r="C299" s="0" t="n">
        <v>85</v>
      </c>
      <c r="F299" s="0" t="n">
        <f aca="false">(B299-C299)/B299</f>
        <v>0.0139211136890952</v>
      </c>
      <c r="G299" s="0" t="n">
        <f aca="false">(F299)^2</f>
        <v>0.000193797406344713</v>
      </c>
      <c r="H299" s="0" t="n">
        <f aca="false">ABS(F299)</f>
        <v>0.0139211136890952</v>
      </c>
    </row>
    <row r="300" customFormat="false" ht="15" hidden="false" customHeight="false" outlineLevel="0" collapsed="false">
      <c r="A300" s="0" t="s">
        <v>310</v>
      </c>
      <c r="B300" s="0" t="n">
        <v>86.6</v>
      </c>
      <c r="C300" s="0" t="n">
        <v>85.1</v>
      </c>
      <c r="F300" s="0" t="n">
        <f aca="false">(B300-C300)/B300</f>
        <v>0.0173210161662818</v>
      </c>
      <c r="G300" s="0" t="n">
        <f aca="false">(F300)^2</f>
        <v>0.000300017601032594</v>
      </c>
      <c r="H300" s="0" t="n">
        <f aca="false">ABS(F300)</f>
        <v>0.0173210161662818</v>
      </c>
    </row>
    <row r="301" customFormat="false" ht="15" hidden="false" customHeight="false" outlineLevel="0" collapsed="false">
      <c r="A301" s="0" t="s">
        <v>97</v>
      </c>
      <c r="B301" s="0" t="n">
        <v>86.5</v>
      </c>
      <c r="C301" s="0" t="n">
        <v>85.5</v>
      </c>
      <c r="F301" s="0" t="n">
        <f aca="false">(B301-C301)/B301</f>
        <v>0.0115606936416185</v>
      </c>
      <c r="G301" s="0" t="n">
        <f aca="false">(F301)^2</f>
        <v>0.000133649637475358</v>
      </c>
      <c r="H301" s="0" t="n">
        <f aca="false">ABS(F301)</f>
        <v>0.0115606936416185</v>
      </c>
    </row>
    <row r="302" customFormat="false" ht="15" hidden="false" customHeight="false" outlineLevel="0" collapsed="false">
      <c r="A302" s="0" t="s">
        <v>650</v>
      </c>
      <c r="B302" s="0" t="n">
        <v>83.5</v>
      </c>
      <c r="C302" s="0" t="n">
        <v>85.7</v>
      </c>
      <c r="F302" s="0" t="n">
        <f aca="false">(B302-C302)/B302</f>
        <v>-0.0263473053892216</v>
      </c>
      <c r="G302" s="0" t="n">
        <f aca="false">(F302)^2</f>
        <v>0.000694180501272905</v>
      </c>
      <c r="H302" s="0" t="n">
        <f aca="false">ABS(F302)</f>
        <v>0.0263473053892216</v>
      </c>
    </row>
    <row r="303" customFormat="false" ht="15" hidden="false" customHeight="false" outlineLevel="0" collapsed="false">
      <c r="A303" s="0" t="s">
        <v>265</v>
      </c>
      <c r="B303" s="0" t="n">
        <v>96</v>
      </c>
      <c r="C303" s="0" t="n">
        <v>85.9</v>
      </c>
      <c r="F303" s="0" t="n">
        <f aca="false">(B303-C303)/B303</f>
        <v>0.105208333333333</v>
      </c>
      <c r="G303" s="0" t="n">
        <f aca="false">(F303)^2</f>
        <v>0.0110687934027778</v>
      </c>
      <c r="H303" s="0" t="n">
        <f aca="false">ABS(F303)</f>
        <v>0.105208333333333</v>
      </c>
    </row>
    <row r="304" customFormat="false" ht="15" hidden="false" customHeight="false" outlineLevel="0" collapsed="false">
      <c r="A304" s="0" t="s">
        <v>195</v>
      </c>
      <c r="B304" s="0" t="n">
        <v>86.1</v>
      </c>
      <c r="C304" s="0" t="n">
        <v>86.4</v>
      </c>
      <c r="F304" s="0" t="n">
        <f aca="false">(B304-C304)/B304</f>
        <v>-0.00348432055749142</v>
      </c>
      <c r="G304" s="0" t="n">
        <f aca="false">(F304)^2</f>
        <v>1.21404897473573E-005</v>
      </c>
      <c r="H304" s="0" t="n">
        <f aca="false">ABS(F304)</f>
        <v>0.00348432055749142</v>
      </c>
    </row>
    <row r="305" customFormat="false" ht="15" hidden="false" customHeight="false" outlineLevel="0" collapsed="false">
      <c r="A305" s="0" t="s">
        <v>343</v>
      </c>
      <c r="B305" s="0" t="n">
        <v>68.1</v>
      </c>
      <c r="C305" s="0" t="n">
        <v>87.1</v>
      </c>
      <c r="F305" s="0" t="n">
        <f aca="false">(B305-C305)/B305</f>
        <v>-0.279001468428781</v>
      </c>
      <c r="G305" s="0" t="n">
        <f aca="false">(F305)^2</f>
        <v>0.0778418193854162</v>
      </c>
      <c r="H305" s="0" t="n">
        <f aca="false">ABS(F305)</f>
        <v>0.279001468428781</v>
      </c>
    </row>
    <row r="306" customFormat="false" ht="15" hidden="false" customHeight="false" outlineLevel="0" collapsed="false">
      <c r="A306" s="0" t="s">
        <v>258</v>
      </c>
      <c r="B306" s="0" t="n">
        <v>84.4</v>
      </c>
      <c r="C306" s="0" t="n">
        <v>87.1</v>
      </c>
      <c r="F306" s="0" t="n">
        <f aca="false">(B306-C306)/B306</f>
        <v>-0.0319905213270141</v>
      </c>
      <c r="G306" s="0" t="n">
        <f aca="false">(F306)^2</f>
        <v>0.00102339345477414</v>
      </c>
      <c r="H306" s="0" t="n">
        <f aca="false">ABS(F306)</f>
        <v>0.0319905213270141</v>
      </c>
    </row>
    <row r="307" customFormat="false" ht="15" hidden="false" customHeight="false" outlineLevel="0" collapsed="false">
      <c r="A307" s="0" t="s">
        <v>549</v>
      </c>
      <c r="B307" s="0" t="n">
        <v>96.9</v>
      </c>
      <c r="C307" s="0" t="n">
        <v>87.4</v>
      </c>
      <c r="F307" s="0" t="n">
        <f aca="false">(B307-C307)/B307</f>
        <v>0.0980392156862745</v>
      </c>
      <c r="G307" s="0" t="n">
        <f aca="false">(F307)^2</f>
        <v>0.00961168781237985</v>
      </c>
      <c r="H307" s="0" t="n">
        <f aca="false">ABS(F307)</f>
        <v>0.0980392156862745</v>
      </c>
    </row>
    <row r="308" customFormat="false" ht="15" hidden="false" customHeight="false" outlineLevel="0" collapsed="false">
      <c r="A308" s="0" t="s">
        <v>106</v>
      </c>
      <c r="B308" s="0" t="n">
        <v>89.2</v>
      </c>
      <c r="C308" s="0" t="n">
        <v>87.5</v>
      </c>
      <c r="F308" s="0" t="n">
        <f aca="false">(B308-C308)/B308</f>
        <v>0.0190582959641256</v>
      </c>
      <c r="G308" s="0" t="n">
        <f aca="false">(F308)^2</f>
        <v>0.000363218645056206</v>
      </c>
      <c r="H308" s="0" t="n">
        <f aca="false">ABS(F308)</f>
        <v>0.0190582959641256</v>
      </c>
    </row>
    <row r="309" customFormat="false" ht="15" hidden="false" customHeight="false" outlineLevel="0" collapsed="false">
      <c r="A309" s="0" t="s">
        <v>262</v>
      </c>
      <c r="B309" s="0" t="n">
        <v>88.5</v>
      </c>
      <c r="C309" s="0" t="n">
        <v>87.6</v>
      </c>
      <c r="F309" s="0" t="n">
        <f aca="false">(B309-C309)/B309</f>
        <v>0.0101694915254238</v>
      </c>
      <c r="G309" s="0" t="n">
        <f aca="false">(F309)^2</f>
        <v>0.000103418557885666</v>
      </c>
      <c r="H309" s="0" t="n">
        <f aca="false">ABS(F309)</f>
        <v>0.0101694915254238</v>
      </c>
    </row>
    <row r="310" customFormat="false" ht="15" hidden="false" customHeight="false" outlineLevel="0" collapsed="false">
      <c r="A310" s="0" t="s">
        <v>292</v>
      </c>
      <c r="B310" s="0" t="n">
        <v>88.5</v>
      </c>
      <c r="C310" s="0" t="n">
        <v>87.6</v>
      </c>
      <c r="F310" s="0" t="n">
        <f aca="false">(B310-C310)/B310</f>
        <v>0.0101694915254238</v>
      </c>
      <c r="G310" s="0" t="n">
        <f aca="false">(F310)^2</f>
        <v>0.000103418557885666</v>
      </c>
      <c r="H310" s="0" t="n">
        <f aca="false">ABS(F310)</f>
        <v>0.0101694915254238</v>
      </c>
    </row>
    <row r="311" customFormat="false" ht="15" hidden="false" customHeight="false" outlineLevel="0" collapsed="false">
      <c r="A311" s="0" t="s">
        <v>994</v>
      </c>
      <c r="B311" s="0" t="n">
        <v>88.7</v>
      </c>
      <c r="C311" s="0" t="n">
        <v>87.8</v>
      </c>
      <c r="F311" s="0" t="n">
        <f aca="false">(B311-C311)/B311</f>
        <v>0.0101465614430666</v>
      </c>
      <c r="G311" s="0" t="n">
        <f aca="false">(F311)^2</f>
        <v>0.000102952709117925</v>
      </c>
      <c r="H311" s="0" t="n">
        <f aca="false">ABS(F311)</f>
        <v>0.0101465614430666</v>
      </c>
    </row>
    <row r="312" customFormat="false" ht="15" hidden="false" customHeight="false" outlineLevel="0" collapsed="false">
      <c r="A312" s="0" t="s">
        <v>57</v>
      </c>
      <c r="B312" s="0" t="n">
        <v>88.8</v>
      </c>
      <c r="C312" s="0" t="n">
        <v>87.9</v>
      </c>
      <c r="F312" s="0" t="n">
        <f aca="false">(B312-C312)/B312</f>
        <v>0.010135135135135</v>
      </c>
      <c r="G312" s="0" t="n">
        <f aca="false">(F312)^2</f>
        <v>0.000102720964207449</v>
      </c>
      <c r="H312" s="0" t="n">
        <f aca="false">ABS(F312)</f>
        <v>0.010135135135135</v>
      </c>
    </row>
    <row r="313" customFormat="false" ht="15" hidden="false" customHeight="false" outlineLevel="0" collapsed="false">
      <c r="A313" s="0" t="s">
        <v>33</v>
      </c>
      <c r="B313" s="0" t="n">
        <v>98.1</v>
      </c>
      <c r="C313" s="0" t="n">
        <v>87.9</v>
      </c>
      <c r="F313" s="0" t="n">
        <f aca="false">(B313-C313)/B313</f>
        <v>0.103975535168196</v>
      </c>
      <c r="G313" s="0" t="n">
        <f aca="false">(F313)^2</f>
        <v>0.0108109119135127</v>
      </c>
      <c r="H313" s="0" t="n">
        <f aca="false">ABS(F313)</f>
        <v>0.103975535168196</v>
      </c>
    </row>
    <row r="314" customFormat="false" ht="15" hidden="false" customHeight="false" outlineLevel="0" collapsed="false">
      <c r="A314" s="0" t="s">
        <v>196</v>
      </c>
      <c r="B314" s="0" t="n">
        <v>87.8</v>
      </c>
      <c r="C314" s="0" t="n">
        <v>88</v>
      </c>
      <c r="F314" s="0" t="n">
        <f aca="false">(B314-C314)/B314</f>
        <v>-0.00227790432801826</v>
      </c>
      <c r="G314" s="0" t="n">
        <f aca="false">(F314)^2</f>
        <v>5.1888481276043E-006</v>
      </c>
      <c r="H314" s="0" t="n">
        <f aca="false">ABS(F314)</f>
        <v>0.00227790432801826</v>
      </c>
    </row>
    <row r="315" customFormat="false" ht="15" hidden="false" customHeight="false" outlineLevel="0" collapsed="false">
      <c r="A315" s="0" t="s">
        <v>191</v>
      </c>
      <c r="B315" s="0" t="n">
        <v>89</v>
      </c>
      <c r="C315" s="0" t="n">
        <v>88.1</v>
      </c>
      <c r="F315" s="0" t="n">
        <f aca="false">(B315-C315)/B315</f>
        <v>0.0101123595505619</v>
      </c>
      <c r="G315" s="0" t="n">
        <f aca="false">(F315)^2</f>
        <v>0.00010225981567984</v>
      </c>
      <c r="H315" s="0" t="n">
        <f aca="false">ABS(F315)</f>
        <v>0.0101123595505619</v>
      </c>
    </row>
    <row r="316" customFormat="false" ht="15" hidden="false" customHeight="false" outlineLevel="0" collapsed="false">
      <c r="A316" s="0" t="s">
        <v>113</v>
      </c>
      <c r="B316" s="0" t="n">
        <v>90.6</v>
      </c>
      <c r="C316" s="0" t="n">
        <v>88.1</v>
      </c>
      <c r="F316" s="0" t="n">
        <f aca="false">(B316-C316)/B316</f>
        <v>0.0275938189845475</v>
      </c>
      <c r="G316" s="0" t="n">
        <f aca="false">(F316)^2</f>
        <v>0.000761418846151972</v>
      </c>
      <c r="H316" s="0" t="n">
        <f aca="false">ABS(F316)</f>
        <v>0.0275938189845475</v>
      </c>
    </row>
    <row r="317" customFormat="false" ht="15" hidden="false" customHeight="false" outlineLevel="0" collapsed="false">
      <c r="A317" s="0" t="s">
        <v>89</v>
      </c>
      <c r="B317" s="0" t="n">
        <v>89.1</v>
      </c>
      <c r="C317" s="0" t="n">
        <v>88.3</v>
      </c>
      <c r="F317" s="0" t="n">
        <f aca="false">(B317-C317)/B317</f>
        <v>0.00897867564534228</v>
      </c>
      <c r="G317" s="0" t="n">
        <f aca="false">(F317)^2</f>
        <v>8.06166163442626E-005</v>
      </c>
      <c r="H317" s="0" t="n">
        <f aca="false">ABS(F317)</f>
        <v>0.00897867564534228</v>
      </c>
    </row>
    <row r="318" customFormat="false" ht="15" hidden="false" customHeight="false" outlineLevel="0" collapsed="false">
      <c r="A318" s="0" t="s">
        <v>376</v>
      </c>
      <c r="B318" s="0" t="n">
        <v>95.9</v>
      </c>
      <c r="C318" s="0" t="n">
        <v>88.3</v>
      </c>
      <c r="F318" s="0" t="n">
        <f aca="false">(B318-C318)/B318</f>
        <v>0.0792492179353494</v>
      </c>
      <c r="G318" s="0" t="n">
        <f aca="false">(F318)^2</f>
        <v>0.00628043854336451</v>
      </c>
      <c r="H318" s="0" t="n">
        <f aca="false">ABS(F318)</f>
        <v>0.0792492179353494</v>
      </c>
    </row>
    <row r="319" customFormat="false" ht="15" hidden="false" customHeight="false" outlineLevel="0" collapsed="false">
      <c r="A319" s="0" t="s">
        <v>979</v>
      </c>
      <c r="B319" s="0" t="n">
        <v>83</v>
      </c>
      <c r="C319" s="0" t="n">
        <v>88.7</v>
      </c>
      <c r="F319" s="0" t="n">
        <f aca="false">(B319-C319)/B319</f>
        <v>-0.0686746987951808</v>
      </c>
      <c r="G319" s="0" t="n">
        <f aca="false">(F319)^2</f>
        <v>0.0047162142546088</v>
      </c>
      <c r="H319" s="0" t="n">
        <f aca="false">ABS(F319)</f>
        <v>0.0686746987951808</v>
      </c>
    </row>
    <row r="320" customFormat="false" ht="15" hidden="false" customHeight="false" outlineLevel="0" collapsed="false">
      <c r="A320" s="0" t="s">
        <v>170</v>
      </c>
      <c r="B320" s="0" t="n">
        <v>86.3</v>
      </c>
      <c r="C320" s="0" t="n">
        <v>88.7</v>
      </c>
      <c r="F320" s="0" t="n">
        <f aca="false">(B320-C320)/B320</f>
        <v>-0.0278099652375435</v>
      </c>
      <c r="G320" s="0" t="n">
        <f aca="false">(F320)^2</f>
        <v>0.000773394166513379</v>
      </c>
      <c r="H320" s="0" t="n">
        <f aca="false">ABS(F320)</f>
        <v>0.0278099652375435</v>
      </c>
    </row>
    <row r="321" customFormat="false" ht="15" hidden="false" customHeight="false" outlineLevel="0" collapsed="false">
      <c r="A321" s="0" t="s">
        <v>46</v>
      </c>
      <c r="B321" s="0" t="n">
        <v>90.9</v>
      </c>
      <c r="C321" s="0" t="n">
        <v>88.9</v>
      </c>
      <c r="F321" s="0" t="n">
        <f aca="false">(B321-C321)/B321</f>
        <v>0.022002200220022</v>
      </c>
      <c r="G321" s="0" t="n">
        <f aca="false">(F321)^2</f>
        <v>0.000484096814521936</v>
      </c>
      <c r="H321" s="0" t="n">
        <f aca="false">ABS(F321)</f>
        <v>0.022002200220022</v>
      </c>
    </row>
    <row r="322" customFormat="false" ht="15" hidden="false" customHeight="false" outlineLevel="0" collapsed="false">
      <c r="A322" s="0" t="s">
        <v>45</v>
      </c>
      <c r="B322" s="0" t="n">
        <v>90.1</v>
      </c>
      <c r="C322" s="0" t="n">
        <v>89.3</v>
      </c>
      <c r="F322" s="0" t="n">
        <f aca="false">(B322-C322)/B322</f>
        <v>0.00887902330743615</v>
      </c>
      <c r="G322" s="0" t="n">
        <f aca="false">(F322)^2</f>
        <v>7.88370548939944E-005</v>
      </c>
      <c r="H322" s="0" t="n">
        <f aca="false">ABS(F322)</f>
        <v>0.00887902330743615</v>
      </c>
    </row>
    <row r="323" customFormat="false" ht="15" hidden="false" customHeight="false" outlineLevel="0" collapsed="false">
      <c r="A323" s="0" t="s">
        <v>92</v>
      </c>
      <c r="B323" s="0" t="n">
        <v>90.3</v>
      </c>
      <c r="C323" s="0" t="n">
        <v>89.5</v>
      </c>
      <c r="F323" s="0" t="n">
        <f aca="false">(B323-C323)/B323</f>
        <v>0.00885935769656697</v>
      </c>
      <c r="G323" s="0" t="n">
        <f aca="false">(F323)^2</f>
        <v>7.84882187957204E-005</v>
      </c>
      <c r="H323" s="0" t="n">
        <f aca="false">ABS(F323)</f>
        <v>0.00885935769656697</v>
      </c>
    </row>
    <row r="324" customFormat="false" ht="15" hidden="false" customHeight="false" outlineLevel="0" collapsed="false">
      <c r="A324" s="0" t="s">
        <v>130</v>
      </c>
      <c r="B324" s="0" t="n">
        <v>88.7</v>
      </c>
      <c r="C324" s="0" t="n">
        <v>89.7</v>
      </c>
      <c r="F324" s="0" t="n">
        <f aca="false">(B324-C324)/B324</f>
        <v>-0.0112739571589628</v>
      </c>
      <c r="G324" s="0" t="n">
        <f aca="false">(F324)^2</f>
        <v>0.000127102110022128</v>
      </c>
      <c r="H324" s="0" t="n">
        <f aca="false">ABS(F324)</f>
        <v>0.0112739571589628</v>
      </c>
    </row>
    <row r="325" customFormat="false" ht="15" hidden="false" customHeight="false" outlineLevel="0" collapsed="false">
      <c r="A325" s="0" t="s">
        <v>181</v>
      </c>
      <c r="B325" s="0" t="n">
        <v>88.3</v>
      </c>
      <c r="C325" s="0" t="n">
        <v>89.8</v>
      </c>
      <c r="F325" s="0" t="n">
        <f aca="false">(B325-C325)/B325</f>
        <v>-0.0169875424688562</v>
      </c>
      <c r="G325" s="0" t="n">
        <f aca="false">(F325)^2</f>
        <v>0.000288576599131192</v>
      </c>
      <c r="H325" s="0" t="n">
        <f aca="false">ABS(F325)</f>
        <v>0.0169875424688562</v>
      </c>
    </row>
    <row r="326" customFormat="false" ht="15" hidden="false" customHeight="false" outlineLevel="0" collapsed="false">
      <c r="A326" s="0" t="s">
        <v>268</v>
      </c>
      <c r="B326" s="0" t="n">
        <v>90.7</v>
      </c>
      <c r="C326" s="0" t="n">
        <v>89.8</v>
      </c>
      <c r="F326" s="0" t="n">
        <f aca="false">(B326-C326)/B326</f>
        <v>0.00992282249173104</v>
      </c>
      <c r="G326" s="0" t="n">
        <f aca="false">(F326)^2</f>
        <v>9.84624062024035E-005</v>
      </c>
      <c r="H326" s="0" t="n">
        <f aca="false">ABS(F326)</f>
        <v>0.00992282249173104</v>
      </c>
    </row>
    <row r="327" customFormat="false" ht="15" hidden="false" customHeight="false" outlineLevel="0" collapsed="false">
      <c r="A327" s="0" t="s">
        <v>184</v>
      </c>
      <c r="B327" s="0" t="n">
        <v>87.9</v>
      </c>
      <c r="C327" s="0" t="n">
        <v>90.4</v>
      </c>
      <c r="F327" s="0" t="n">
        <f aca="false">(B327-C327)/B327</f>
        <v>-0.0284414106939704</v>
      </c>
      <c r="G327" s="0" t="n">
        <f aca="false">(F327)^2</f>
        <v>0.000808913842263095</v>
      </c>
      <c r="H327" s="0" t="n">
        <f aca="false">ABS(F327)</f>
        <v>0.0284414106939704</v>
      </c>
    </row>
    <row r="328" customFormat="false" ht="15" hidden="false" customHeight="false" outlineLevel="0" collapsed="false">
      <c r="A328" s="0" t="s">
        <v>80</v>
      </c>
      <c r="B328" s="0" t="n">
        <v>91.2</v>
      </c>
      <c r="C328" s="0" t="n">
        <v>90.5</v>
      </c>
      <c r="F328" s="0" t="n">
        <f aca="false">(B328-C328)/B328</f>
        <v>0.00767543859649126</v>
      </c>
      <c r="G328" s="0" t="n">
        <f aca="false">(F328)^2</f>
        <v>5.89123576485077E-005</v>
      </c>
      <c r="H328" s="0" t="n">
        <f aca="false">ABS(F328)</f>
        <v>0.00767543859649126</v>
      </c>
    </row>
    <row r="329" customFormat="false" ht="15" hidden="false" customHeight="false" outlineLevel="0" collapsed="false">
      <c r="A329" s="0" t="s">
        <v>31</v>
      </c>
      <c r="B329" s="0" t="n">
        <v>91.1</v>
      </c>
      <c r="C329" s="0" t="n">
        <v>90.7</v>
      </c>
      <c r="F329" s="0" t="n">
        <f aca="false">(B329-C329)/B329</f>
        <v>0.0043907793633369</v>
      </c>
      <c r="G329" s="0" t="n">
        <f aca="false">(F329)^2</f>
        <v>1.92789434175052E-005</v>
      </c>
      <c r="H329" s="0" t="n">
        <f aca="false">ABS(F329)</f>
        <v>0.0043907793633369</v>
      </c>
    </row>
    <row r="330" customFormat="false" ht="15" hidden="false" customHeight="false" outlineLevel="0" collapsed="false">
      <c r="A330" s="0" t="s">
        <v>382</v>
      </c>
      <c r="B330" s="0" t="n">
        <v>96.9</v>
      </c>
      <c r="C330" s="0" t="n">
        <v>90.7</v>
      </c>
      <c r="F330" s="0" t="n">
        <f aca="false">(B330-C330)/B330</f>
        <v>0.063983488132095</v>
      </c>
      <c r="G330" s="0" t="n">
        <f aca="false">(F330)^2</f>
        <v>0.00409388675354994</v>
      </c>
      <c r="H330" s="0" t="n">
        <f aca="false">ABS(F330)</f>
        <v>0.063983488132095</v>
      </c>
    </row>
    <row r="331" customFormat="false" ht="15" hidden="false" customHeight="false" outlineLevel="0" collapsed="false">
      <c r="A331" s="0" t="s">
        <v>143</v>
      </c>
      <c r="B331" s="0" t="n">
        <v>89.6</v>
      </c>
      <c r="C331" s="0" t="n">
        <v>90.9</v>
      </c>
      <c r="F331" s="0" t="n">
        <f aca="false">(B331-C331)/B331</f>
        <v>-0.0145089285714287</v>
      </c>
      <c r="G331" s="0" t="n">
        <f aca="false">(F331)^2</f>
        <v>0.00021050900829082</v>
      </c>
      <c r="H331" s="0" t="n">
        <f aca="false">ABS(F331)</f>
        <v>0.0145089285714287</v>
      </c>
    </row>
    <row r="332" customFormat="false" ht="15" hidden="false" customHeight="false" outlineLevel="0" collapsed="false">
      <c r="A332" s="0" t="s">
        <v>98</v>
      </c>
      <c r="B332" s="0" t="n">
        <v>90.3</v>
      </c>
      <c r="C332" s="0" t="n">
        <v>90.9</v>
      </c>
      <c r="F332" s="0" t="n">
        <f aca="false">(B332-C332)/B332</f>
        <v>-0.00664451827242534</v>
      </c>
      <c r="G332" s="0" t="n">
        <f aca="false">(F332)^2</f>
        <v>4.41496230725943E-005</v>
      </c>
      <c r="H332" s="0" t="n">
        <f aca="false">ABS(F332)</f>
        <v>0.00664451827242534</v>
      </c>
    </row>
    <row r="333" customFormat="false" ht="15" hidden="false" customHeight="false" outlineLevel="0" collapsed="false">
      <c r="A333" s="0" t="s">
        <v>145</v>
      </c>
      <c r="B333" s="0" t="n">
        <v>91.9</v>
      </c>
      <c r="C333" s="0" t="n">
        <v>91.2</v>
      </c>
      <c r="F333" s="0" t="n">
        <f aca="false">(B333-C333)/B333</f>
        <v>0.00761697497279655</v>
      </c>
      <c r="G333" s="0" t="n">
        <f aca="false">(F333)^2</f>
        <v>5.8018307736209E-005</v>
      </c>
      <c r="H333" s="0" t="n">
        <f aca="false">ABS(F333)</f>
        <v>0.00761697497279655</v>
      </c>
    </row>
    <row r="334" customFormat="false" ht="15" hidden="false" customHeight="false" outlineLevel="0" collapsed="false">
      <c r="A334" s="0" t="s">
        <v>142</v>
      </c>
      <c r="B334" s="0" t="n">
        <v>93.3</v>
      </c>
      <c r="C334" s="0" t="n">
        <v>91.3</v>
      </c>
      <c r="F334" s="0" t="n">
        <f aca="false">(B334-C334)/B334</f>
        <v>0.0214362272240086</v>
      </c>
      <c r="G334" s="0" t="n">
        <f aca="false">(F334)^2</f>
        <v>0.000459511837599326</v>
      </c>
      <c r="H334" s="0" t="n">
        <f aca="false">ABS(F334)</f>
        <v>0.0214362272240086</v>
      </c>
    </row>
    <row r="335" customFormat="false" ht="15" hidden="false" customHeight="false" outlineLevel="0" collapsed="false">
      <c r="A335" s="0" t="s">
        <v>61</v>
      </c>
      <c r="B335" s="0" t="n">
        <v>87.2</v>
      </c>
      <c r="C335" s="0" t="n">
        <v>91.5</v>
      </c>
      <c r="F335" s="0" t="n">
        <f aca="false">(B335-C335)/B335</f>
        <v>-0.0493119266055046</v>
      </c>
      <c r="G335" s="0" t="n">
        <f aca="false">(F335)^2</f>
        <v>0.00243166610554667</v>
      </c>
      <c r="H335" s="0" t="n">
        <f aca="false">ABS(F335)</f>
        <v>0.0493119266055046</v>
      </c>
    </row>
    <row r="336" customFormat="false" ht="15" hidden="false" customHeight="false" outlineLevel="0" collapsed="false">
      <c r="A336" s="0" t="s">
        <v>359</v>
      </c>
      <c r="B336" s="0" t="n">
        <v>96.9</v>
      </c>
      <c r="C336" s="0" t="n">
        <v>91.5</v>
      </c>
      <c r="F336" s="0" t="n">
        <f aca="false">(B336-C336)/B336</f>
        <v>0.0557275541795666</v>
      </c>
      <c r="G336" s="0" t="n">
        <f aca="false">(F336)^2</f>
        <v>0.00310556029483653</v>
      </c>
      <c r="H336" s="0" t="n">
        <f aca="false">ABS(F336)</f>
        <v>0.0557275541795666</v>
      </c>
    </row>
    <row r="337" customFormat="false" ht="15" hidden="false" customHeight="false" outlineLevel="0" collapsed="false">
      <c r="A337" s="0" t="s">
        <v>235</v>
      </c>
      <c r="B337" s="0" t="n">
        <v>95.1</v>
      </c>
      <c r="C337" s="0" t="n">
        <v>91.7</v>
      </c>
      <c r="F337" s="0" t="n">
        <f aca="false">(B337-C337)/B337</f>
        <v>0.0357518401682439</v>
      </c>
      <c r="G337" s="0" t="n">
        <f aca="false">(F337)^2</f>
        <v>0.00127819407541566</v>
      </c>
      <c r="H337" s="0" t="n">
        <f aca="false">ABS(F337)</f>
        <v>0.0357518401682439</v>
      </c>
    </row>
    <row r="338" customFormat="false" ht="15" hidden="false" customHeight="false" outlineLevel="0" collapsed="false">
      <c r="A338" s="0" t="s">
        <v>32</v>
      </c>
      <c r="B338" s="0" t="n">
        <v>91.6</v>
      </c>
      <c r="C338" s="0" t="n">
        <v>92.2</v>
      </c>
      <c r="F338" s="0" t="n">
        <f aca="false">(B338-C338)/B338</f>
        <v>-0.00655021834061145</v>
      </c>
      <c r="G338" s="0" t="n">
        <f aca="false">(F338)^2</f>
        <v>4.29053603096826E-005</v>
      </c>
      <c r="H338" s="0" t="n">
        <f aca="false">ABS(F338)</f>
        <v>0.00655021834061145</v>
      </c>
    </row>
    <row r="339" customFormat="false" ht="15" hidden="false" customHeight="false" outlineLevel="0" collapsed="false">
      <c r="A339" s="0" t="s">
        <v>229</v>
      </c>
      <c r="B339" s="0" t="n">
        <v>72.9</v>
      </c>
      <c r="C339" s="0" t="n">
        <v>92.4</v>
      </c>
      <c r="F339" s="0" t="n">
        <f aca="false">(B339-C339)/B339</f>
        <v>-0.267489711934156</v>
      </c>
      <c r="G339" s="0" t="n">
        <f aca="false">(F339)^2</f>
        <v>0.071550745990618</v>
      </c>
      <c r="H339" s="0" t="n">
        <f aca="false">ABS(F339)</f>
        <v>0.267489711934156</v>
      </c>
    </row>
    <row r="340" customFormat="false" ht="15" hidden="false" customHeight="false" outlineLevel="0" collapsed="false">
      <c r="A340" s="0" t="s">
        <v>103</v>
      </c>
      <c r="B340" s="0" t="n">
        <v>93.3</v>
      </c>
      <c r="C340" s="0" t="n">
        <v>92.7</v>
      </c>
      <c r="F340" s="0" t="n">
        <f aca="false">(B340-C340)/B340</f>
        <v>0.00643086816720251</v>
      </c>
      <c r="G340" s="0" t="n">
        <f aca="false">(F340)^2</f>
        <v>4.13560653839386E-005</v>
      </c>
      <c r="H340" s="0" t="n">
        <f aca="false">ABS(F340)</f>
        <v>0.00643086816720251</v>
      </c>
    </row>
    <row r="341" customFormat="false" ht="15" hidden="false" customHeight="false" outlineLevel="0" collapsed="false">
      <c r="A341" s="0" t="s">
        <v>165</v>
      </c>
      <c r="B341" s="0" t="n">
        <v>93</v>
      </c>
      <c r="C341" s="0" t="n">
        <v>92.8</v>
      </c>
      <c r="F341" s="0" t="n">
        <f aca="false">(B341-C341)/B341</f>
        <v>0.00215053763440863</v>
      </c>
      <c r="G341" s="0" t="n">
        <f aca="false">(F341)^2</f>
        <v>4.62481211700788E-006</v>
      </c>
      <c r="H341" s="0" t="n">
        <f aca="false">ABS(F341)</f>
        <v>0.00215053763440863</v>
      </c>
    </row>
    <row r="342" customFormat="false" ht="15" hidden="false" customHeight="false" outlineLevel="0" collapsed="false">
      <c r="A342" s="0" t="s">
        <v>110</v>
      </c>
      <c r="B342" s="0" t="n">
        <v>92.6</v>
      </c>
      <c r="C342" s="0" t="n">
        <v>93</v>
      </c>
      <c r="F342" s="0" t="n">
        <f aca="false">(B342-C342)/B342</f>
        <v>-0.00431965442764585</v>
      </c>
      <c r="G342" s="0" t="n">
        <f aca="false">(F342)^2</f>
        <v>1.86594143742804E-005</v>
      </c>
      <c r="H342" s="0" t="n">
        <f aca="false">ABS(F342)</f>
        <v>0.00431965442764585</v>
      </c>
    </row>
    <row r="343" customFormat="false" ht="15" hidden="false" customHeight="false" outlineLevel="0" collapsed="false">
      <c r="A343" s="0" t="s">
        <v>141</v>
      </c>
      <c r="B343" s="0" t="n">
        <v>94.5</v>
      </c>
      <c r="C343" s="0" t="n">
        <v>93.3</v>
      </c>
      <c r="F343" s="0" t="n">
        <f aca="false">(B343-C343)/B343</f>
        <v>0.0126984126984127</v>
      </c>
      <c r="G343" s="0" t="n">
        <f aca="false">(F343)^2</f>
        <v>0.00016124968505921</v>
      </c>
      <c r="H343" s="0" t="n">
        <f aca="false">ABS(F343)</f>
        <v>0.0126984126984127</v>
      </c>
    </row>
    <row r="344" customFormat="false" ht="15" hidden="false" customHeight="false" outlineLevel="0" collapsed="false">
      <c r="A344" s="0" t="s">
        <v>21</v>
      </c>
      <c r="B344" s="0" t="n">
        <v>91.2</v>
      </c>
      <c r="C344" s="0" t="n">
        <v>93.4</v>
      </c>
      <c r="F344" s="0" t="n">
        <f aca="false">(B344-C344)/B344</f>
        <v>-0.0241228070175439</v>
      </c>
      <c r="G344" s="0" t="n">
        <f aca="false">(F344)^2</f>
        <v>0.000581909818405665</v>
      </c>
      <c r="H344" s="0" t="n">
        <f aca="false">ABS(F344)</f>
        <v>0.0241228070175439</v>
      </c>
    </row>
    <row r="345" customFormat="false" ht="15" hidden="false" customHeight="false" outlineLevel="0" collapsed="false">
      <c r="A345" s="0" t="s">
        <v>205</v>
      </c>
      <c r="B345" s="0" t="n">
        <v>98.1</v>
      </c>
      <c r="C345" s="0" t="n">
        <v>94.1</v>
      </c>
      <c r="F345" s="0" t="n">
        <f aca="false">(B345-C345)/B345</f>
        <v>0.0407747196738022</v>
      </c>
      <c r="G345" s="0" t="n">
        <f aca="false">(F345)^2</f>
        <v>0.00166257776447716</v>
      </c>
      <c r="H345" s="0" t="n">
        <f aca="false">ABS(F345)</f>
        <v>0.0407747196738022</v>
      </c>
    </row>
    <row r="346" customFormat="false" ht="15" hidden="false" customHeight="false" outlineLevel="0" collapsed="false">
      <c r="A346" s="0" t="s">
        <v>244</v>
      </c>
      <c r="B346" s="0" t="n">
        <v>94.9</v>
      </c>
      <c r="C346" s="0" t="n">
        <v>94.2</v>
      </c>
      <c r="F346" s="0" t="n">
        <f aca="false">(B346-C346)/B346</f>
        <v>0.00737618545837727</v>
      </c>
      <c r="G346" s="0" t="n">
        <f aca="false">(F346)^2</f>
        <v>5.44081119163763E-005</v>
      </c>
      <c r="H346" s="0" t="n">
        <f aca="false">ABS(F346)</f>
        <v>0.00737618545837727</v>
      </c>
    </row>
    <row r="347" customFormat="false" ht="15" hidden="false" customHeight="false" outlineLevel="0" collapsed="false">
      <c r="A347" s="0" t="s">
        <v>49</v>
      </c>
      <c r="B347" s="0" t="n">
        <v>84.5</v>
      </c>
      <c r="C347" s="0" t="n">
        <v>94.4</v>
      </c>
      <c r="F347" s="0" t="n">
        <f aca="false">(B347-C347)/B347</f>
        <v>-0.11715976331361</v>
      </c>
      <c r="G347" s="0" t="n">
        <f aca="false">(F347)^2</f>
        <v>0.013726410139701</v>
      </c>
      <c r="H347" s="0" t="n">
        <f aca="false">ABS(F347)</f>
        <v>0.11715976331361</v>
      </c>
    </row>
    <row r="348" customFormat="false" ht="15" hidden="false" customHeight="false" outlineLevel="0" collapsed="false">
      <c r="A348" s="0" t="s">
        <v>175</v>
      </c>
      <c r="B348" s="0" t="n">
        <v>95</v>
      </c>
      <c r="C348" s="0" t="n">
        <v>94.5</v>
      </c>
      <c r="F348" s="0" t="n">
        <f aca="false">(B348-C348)/B348</f>
        <v>0.00526315789473684</v>
      </c>
      <c r="G348" s="0" t="n">
        <f aca="false">(F348)^2</f>
        <v>2.77008310249307E-005</v>
      </c>
      <c r="H348" s="0" t="n">
        <f aca="false">ABS(F348)</f>
        <v>0.00526315789473684</v>
      </c>
    </row>
    <row r="349" customFormat="false" ht="15" hidden="false" customHeight="false" outlineLevel="0" collapsed="false">
      <c r="A349" s="0" t="s">
        <v>988</v>
      </c>
      <c r="B349" s="0" t="n">
        <v>95.1</v>
      </c>
      <c r="C349" s="0" t="n">
        <v>94.6</v>
      </c>
      <c r="F349" s="0" t="n">
        <f aca="false">(B349-C349)/B349</f>
        <v>0.00525762355415352</v>
      </c>
      <c r="G349" s="0" t="n">
        <f aca="false">(F349)^2</f>
        <v>2.76426054371899E-005</v>
      </c>
      <c r="H349" s="0" t="n">
        <f aca="false">ABS(F349)</f>
        <v>0.00525762355415352</v>
      </c>
    </row>
    <row r="350" customFormat="false" ht="15" hidden="false" customHeight="false" outlineLevel="0" collapsed="false">
      <c r="A350" s="0" t="s">
        <v>58</v>
      </c>
      <c r="B350" s="0" t="n">
        <v>82.6</v>
      </c>
      <c r="C350" s="0" t="n">
        <v>94.7</v>
      </c>
      <c r="F350" s="0" t="n">
        <f aca="false">(B350-C350)/B350</f>
        <v>-0.146489104116223</v>
      </c>
      <c r="G350" s="0" t="n">
        <f aca="false">(F350)^2</f>
        <v>0.0214590576247736</v>
      </c>
      <c r="H350" s="0" t="n">
        <f aca="false">ABS(F350)</f>
        <v>0.146489104116223</v>
      </c>
    </row>
    <row r="351" customFormat="false" ht="15" hidden="false" customHeight="false" outlineLevel="0" collapsed="false">
      <c r="A351" s="0" t="s">
        <v>303</v>
      </c>
      <c r="B351" s="0" t="n">
        <v>93.1</v>
      </c>
      <c r="C351" s="0" t="n">
        <v>94.8</v>
      </c>
      <c r="F351" s="0" t="n">
        <f aca="false">(B351-C351)/B351</f>
        <v>-0.0182599355531687</v>
      </c>
      <c r="G351" s="0" t="n">
        <f aca="false">(F351)^2</f>
        <v>0.000333425246405873</v>
      </c>
      <c r="H351" s="0" t="n">
        <f aca="false">ABS(F351)</f>
        <v>0.0182599355531687</v>
      </c>
    </row>
    <row r="352" customFormat="false" ht="15" hidden="false" customHeight="false" outlineLevel="0" collapsed="false">
      <c r="A352" s="0" t="s">
        <v>90</v>
      </c>
      <c r="B352" s="0" t="n">
        <v>94</v>
      </c>
      <c r="C352" s="0" t="n">
        <v>94.8</v>
      </c>
      <c r="F352" s="0" t="n">
        <f aca="false">(B352-C352)/B352</f>
        <v>-0.00851063829787231</v>
      </c>
      <c r="G352" s="0" t="n">
        <f aca="false">(F352)^2</f>
        <v>7.24309642372109E-005</v>
      </c>
      <c r="H352" s="0" t="n">
        <f aca="false">ABS(F352)</f>
        <v>0.00851063829787231</v>
      </c>
    </row>
    <row r="353" customFormat="false" ht="15" hidden="false" customHeight="false" outlineLevel="0" collapsed="false">
      <c r="A353" s="0" t="s">
        <v>318</v>
      </c>
      <c r="B353" s="0" t="n">
        <v>95.5</v>
      </c>
      <c r="C353" s="0" t="n">
        <v>94.8</v>
      </c>
      <c r="F353" s="0" t="n">
        <f aca="false">(B353-C353)/B353</f>
        <v>0.0073298429319372</v>
      </c>
      <c r="G353" s="0" t="n">
        <f aca="false">(F353)^2</f>
        <v>5.37265974068698E-005</v>
      </c>
      <c r="H353" s="0" t="n">
        <f aca="false">ABS(F353)</f>
        <v>0.0073298429319372</v>
      </c>
    </row>
    <row r="354" customFormat="false" ht="15" hidden="false" customHeight="false" outlineLevel="0" collapsed="false">
      <c r="A354" s="0" t="s">
        <v>35</v>
      </c>
      <c r="B354" s="0" t="n">
        <v>95.3</v>
      </c>
      <c r="C354" s="0" t="n">
        <v>94.9</v>
      </c>
      <c r="F354" s="0" t="n">
        <f aca="false">(B354-C354)/B354</f>
        <v>0.00419727177334724</v>
      </c>
      <c r="G354" s="0" t="n">
        <f aca="false">(F354)^2</f>
        <v>1.76170903393374E-005</v>
      </c>
      <c r="H354" s="0" t="n">
        <f aca="false">ABS(F354)</f>
        <v>0.00419727177334724</v>
      </c>
    </row>
    <row r="355" customFormat="false" ht="15" hidden="false" customHeight="false" outlineLevel="0" collapsed="false">
      <c r="A355" s="0" t="s">
        <v>698</v>
      </c>
      <c r="B355" s="0" t="n">
        <v>89.3</v>
      </c>
      <c r="C355" s="0" t="n">
        <v>95</v>
      </c>
      <c r="F355" s="0" t="n">
        <f aca="false">(B355-C355)/B355</f>
        <v>-0.0638297872340426</v>
      </c>
      <c r="G355" s="0" t="n">
        <f aca="false">(F355)^2</f>
        <v>0.00407424173834315</v>
      </c>
      <c r="H355" s="0" t="n">
        <f aca="false">ABS(F355)</f>
        <v>0.0638297872340426</v>
      </c>
    </row>
    <row r="356" customFormat="false" ht="15" hidden="false" customHeight="false" outlineLevel="0" collapsed="false">
      <c r="A356" s="0" t="s">
        <v>361</v>
      </c>
      <c r="B356" s="0" t="n">
        <v>91.7</v>
      </c>
      <c r="C356" s="0" t="n">
        <v>95.4</v>
      </c>
      <c r="F356" s="0" t="n">
        <f aca="false">(B356-C356)/B356</f>
        <v>-0.0403489640130862</v>
      </c>
      <c r="G356" s="0" t="n">
        <f aca="false">(F356)^2</f>
        <v>0.00162803889692932</v>
      </c>
      <c r="H356" s="0" t="n">
        <f aca="false">ABS(F356)</f>
        <v>0.0403489640130862</v>
      </c>
    </row>
    <row r="357" customFormat="false" ht="15" hidden="false" customHeight="false" outlineLevel="0" collapsed="false">
      <c r="A357" s="0" t="s">
        <v>346</v>
      </c>
      <c r="B357" s="0" t="n">
        <v>98.6</v>
      </c>
      <c r="C357" s="0" t="n">
        <v>95.4</v>
      </c>
      <c r="F357" s="0" t="n">
        <f aca="false">(B357-C357)/B357</f>
        <v>0.0324543610547666</v>
      </c>
      <c r="G357" s="0" t="n">
        <f aca="false">(F357)^2</f>
        <v>0.00105328555147315</v>
      </c>
      <c r="H357" s="0" t="n">
        <f aca="false">ABS(F357)</f>
        <v>0.0324543610547666</v>
      </c>
    </row>
    <row r="358" customFormat="false" ht="15" hidden="false" customHeight="false" outlineLevel="0" collapsed="false">
      <c r="A358" s="0" t="s">
        <v>159</v>
      </c>
      <c r="B358" s="0" t="n">
        <v>95.9</v>
      </c>
      <c r="C358" s="0" t="n">
        <v>95.5</v>
      </c>
      <c r="F358" s="0" t="n">
        <f aca="false">(B358-C358)/B358</f>
        <v>0.0041710114702816</v>
      </c>
      <c r="G358" s="0" t="n">
        <f aca="false">(F358)^2</f>
        <v>1.73973366852207E-005</v>
      </c>
      <c r="H358" s="0" t="n">
        <f aca="false">ABS(F358)</f>
        <v>0.0041710114702816</v>
      </c>
    </row>
    <row r="359" customFormat="false" ht="15" hidden="false" customHeight="false" outlineLevel="0" collapsed="false">
      <c r="A359" s="0" t="s">
        <v>930</v>
      </c>
      <c r="B359" s="0" t="n">
        <v>90.4</v>
      </c>
      <c r="C359" s="0" t="n">
        <v>95.7</v>
      </c>
      <c r="F359" s="0" t="n">
        <f aca="false">(B359-C359)/B359</f>
        <v>-0.0586283185840708</v>
      </c>
      <c r="G359" s="0" t="n">
        <f aca="false">(F359)^2</f>
        <v>0.0034372797399953</v>
      </c>
      <c r="H359" s="0" t="n">
        <f aca="false">ABS(F359)</f>
        <v>0.0586283185840708</v>
      </c>
    </row>
    <row r="360" customFormat="false" ht="15" hidden="false" customHeight="false" outlineLevel="0" collapsed="false">
      <c r="A360" s="0" t="s">
        <v>192</v>
      </c>
      <c r="B360" s="0" t="n">
        <v>93.1</v>
      </c>
      <c r="C360" s="0" t="n">
        <v>95.7</v>
      </c>
      <c r="F360" s="0" t="n">
        <f aca="false">(B360-C360)/B360</f>
        <v>-0.0279269602577874</v>
      </c>
      <c r="G360" s="0" t="n">
        <f aca="false">(F360)^2</f>
        <v>0.000779915109240038</v>
      </c>
      <c r="H360" s="0" t="n">
        <f aca="false">ABS(F360)</f>
        <v>0.0279269602577874</v>
      </c>
    </row>
    <row r="361" customFormat="false" ht="15" hidden="false" customHeight="false" outlineLevel="0" collapsed="false">
      <c r="A361" s="0" t="s">
        <v>279</v>
      </c>
      <c r="B361" s="0" t="n">
        <v>96</v>
      </c>
      <c r="C361" s="0" t="n">
        <v>95.7</v>
      </c>
      <c r="F361" s="0" t="n">
        <f aca="false">(B361-C361)/B361</f>
        <v>0.00312499999999997</v>
      </c>
      <c r="G361" s="0" t="n">
        <f aca="false">(F361)^2</f>
        <v>9.76562499999981E-006</v>
      </c>
      <c r="H361" s="0" t="n">
        <f aca="false">ABS(F361)</f>
        <v>0.00312499999999997</v>
      </c>
    </row>
    <row r="362" customFormat="false" ht="15" hidden="false" customHeight="false" outlineLevel="0" collapsed="false">
      <c r="A362" s="0" t="s">
        <v>375</v>
      </c>
      <c r="B362" s="0" t="n">
        <v>98.1</v>
      </c>
      <c r="C362" s="0" t="n">
        <v>95.8</v>
      </c>
      <c r="F362" s="0" t="n">
        <f aca="false">(B362-C362)/B362</f>
        <v>0.0234454638124363</v>
      </c>
      <c r="G362" s="0" t="n">
        <f aca="false">(F362)^2</f>
        <v>0.000549689773380258</v>
      </c>
      <c r="H362" s="0" t="n">
        <f aca="false">ABS(F362)</f>
        <v>0.0234454638124363</v>
      </c>
    </row>
    <row r="363" customFormat="false" ht="15" hidden="false" customHeight="false" outlineLevel="0" collapsed="false">
      <c r="A363" s="0" t="s">
        <v>189</v>
      </c>
      <c r="B363" s="0" t="n">
        <v>94.9</v>
      </c>
      <c r="C363" s="0" t="n">
        <v>95.9</v>
      </c>
      <c r="F363" s="0" t="n">
        <f aca="false">(B363-C363)/B363</f>
        <v>-0.0105374077976818</v>
      </c>
      <c r="G363" s="0" t="n">
        <f aca="false">(F363)^2</f>
        <v>0.000111036963094645</v>
      </c>
      <c r="H363" s="0" t="n">
        <f aca="false">ABS(F363)</f>
        <v>0.0105374077976818</v>
      </c>
    </row>
    <row r="364" customFormat="false" ht="15" hidden="false" customHeight="false" outlineLevel="0" collapsed="false">
      <c r="A364" s="0" t="s">
        <v>568</v>
      </c>
      <c r="B364" s="0" t="n">
        <v>97.9</v>
      </c>
      <c r="C364" s="0" t="n">
        <v>96</v>
      </c>
      <c r="F364" s="0" t="n">
        <f aca="false">(B364-C364)/B364</f>
        <v>0.0194075587334015</v>
      </c>
      <c r="G364" s="0" t="n">
        <f aca="false">(F364)^2</f>
        <v>0.000376653335990428</v>
      </c>
      <c r="H364" s="0" t="n">
        <f aca="false">ABS(F364)</f>
        <v>0.0194075587334015</v>
      </c>
    </row>
    <row r="365" customFormat="false" ht="15" hidden="false" customHeight="false" outlineLevel="0" collapsed="false">
      <c r="A365" s="0" t="s">
        <v>373</v>
      </c>
      <c r="B365" s="0" t="n">
        <v>98.5</v>
      </c>
      <c r="C365" s="0" t="n">
        <v>96.1</v>
      </c>
      <c r="F365" s="0" t="n">
        <f aca="false">(B365-C365)/B365</f>
        <v>0.0243654822335026</v>
      </c>
      <c r="G365" s="0" t="n">
        <f aca="false">(F365)^2</f>
        <v>0.000593676724471131</v>
      </c>
      <c r="H365" s="0" t="n">
        <f aca="false">ABS(F365)</f>
        <v>0.0243654822335026</v>
      </c>
    </row>
    <row r="366" customFormat="false" ht="15" hidden="false" customHeight="false" outlineLevel="0" collapsed="false">
      <c r="A366" s="0" t="s">
        <v>70</v>
      </c>
      <c r="B366" s="0" t="n">
        <v>96.9</v>
      </c>
      <c r="C366" s="0" t="n">
        <v>96.4</v>
      </c>
      <c r="F366" s="0" t="n">
        <f aca="false">(B366-C366)/B366</f>
        <v>0.00515995872033024</v>
      </c>
      <c r="G366" s="0" t="n">
        <f aca="false">(F366)^2</f>
        <v>2.66251739955121E-005</v>
      </c>
      <c r="H366" s="0" t="n">
        <f aca="false">ABS(F366)</f>
        <v>0.00515995872033024</v>
      </c>
    </row>
    <row r="367" customFormat="false" ht="15" hidden="false" customHeight="false" outlineLevel="0" collapsed="false">
      <c r="A367" s="0" t="s">
        <v>19</v>
      </c>
      <c r="B367" s="0" t="n">
        <v>100</v>
      </c>
      <c r="C367" s="0" t="n">
        <v>96.5</v>
      </c>
      <c r="F367" s="0" t="n">
        <f aca="false">(B367-C367)/B367</f>
        <v>0.035</v>
      </c>
      <c r="G367" s="0" t="n">
        <f aca="false">(F367)^2</f>
        <v>0.001225</v>
      </c>
      <c r="H367" s="0" t="n">
        <f aca="false">ABS(F367)</f>
        <v>0.035</v>
      </c>
    </row>
    <row r="368" customFormat="false" ht="15" hidden="false" customHeight="false" outlineLevel="0" collapsed="false">
      <c r="A368" s="0" t="s">
        <v>678</v>
      </c>
      <c r="B368" s="0" t="n">
        <v>97.1</v>
      </c>
      <c r="C368" s="0" t="n">
        <v>96.6</v>
      </c>
      <c r="F368" s="0" t="n">
        <f aca="false">(B368-C368)/B368</f>
        <v>0.00514933058702369</v>
      </c>
      <c r="G368" s="0" t="n">
        <f aca="false">(F368)^2</f>
        <v>2.65156054944577E-005</v>
      </c>
      <c r="H368" s="0" t="n">
        <f aca="false">ABS(F368)</f>
        <v>0.00514933058702369</v>
      </c>
    </row>
    <row r="369" customFormat="false" ht="15" hidden="false" customHeight="false" outlineLevel="0" collapsed="false">
      <c r="A369" s="0" t="s">
        <v>23</v>
      </c>
      <c r="B369" s="0" t="n">
        <v>99.1</v>
      </c>
      <c r="C369" s="0" t="n">
        <v>96.6</v>
      </c>
      <c r="F369" s="0" t="n">
        <f aca="false">(B369-C369)/B369</f>
        <v>0.0252270433905146</v>
      </c>
      <c r="G369" s="0" t="n">
        <f aca="false">(F369)^2</f>
        <v>0.000636403718226908</v>
      </c>
      <c r="H369" s="0" t="n">
        <f aca="false">ABS(F369)</f>
        <v>0.0252270433905146</v>
      </c>
    </row>
    <row r="370" customFormat="false" ht="15" hidden="false" customHeight="false" outlineLevel="0" collapsed="false">
      <c r="A370" s="0" t="s">
        <v>358</v>
      </c>
      <c r="B370" s="0" t="n">
        <v>96.5</v>
      </c>
      <c r="C370" s="0" t="n">
        <v>96.8</v>
      </c>
      <c r="F370" s="0" t="n">
        <f aca="false">(B370-C370)/B370</f>
        <v>-0.00310880829015541</v>
      </c>
      <c r="G370" s="0" t="n">
        <f aca="false">(F370)^2</f>
        <v>9.66468898493901E-006</v>
      </c>
      <c r="H370" s="0" t="n">
        <f aca="false">ABS(F370)</f>
        <v>0.00310880829015541</v>
      </c>
    </row>
    <row r="371" customFormat="false" ht="15" hidden="false" customHeight="false" outlineLevel="0" collapsed="false">
      <c r="A371" s="0" t="s">
        <v>48</v>
      </c>
      <c r="B371" s="0" t="n">
        <v>97.2</v>
      </c>
      <c r="C371" s="0" t="n">
        <v>97</v>
      </c>
      <c r="F371" s="0" t="n">
        <f aca="false">(B371-C371)/B371</f>
        <v>0.00205761316872431</v>
      </c>
      <c r="G371" s="0" t="n">
        <f aca="false">(F371)^2</f>
        <v>4.23377195210769E-006</v>
      </c>
      <c r="H371" s="0" t="n">
        <f aca="false">ABS(F371)</f>
        <v>0.00205761316872431</v>
      </c>
    </row>
    <row r="372" customFormat="false" ht="15" hidden="false" customHeight="false" outlineLevel="0" collapsed="false">
      <c r="A372" s="0" t="s">
        <v>171</v>
      </c>
      <c r="B372" s="0" t="n">
        <v>96.9</v>
      </c>
      <c r="C372" s="0" t="n">
        <v>97.1</v>
      </c>
      <c r="F372" s="0" t="n">
        <f aca="false">(B372-C372)/B372</f>
        <v>-0.00206398348813198</v>
      </c>
      <c r="G372" s="0" t="n">
        <f aca="false">(F372)^2</f>
        <v>4.26002783928145E-006</v>
      </c>
      <c r="H372" s="0" t="n">
        <f aca="false">ABS(F372)</f>
        <v>0.00206398348813198</v>
      </c>
    </row>
    <row r="373" customFormat="false" ht="15" hidden="false" customHeight="false" outlineLevel="0" collapsed="false">
      <c r="A373" s="0" t="s">
        <v>108</v>
      </c>
      <c r="B373" s="0" t="n">
        <v>96.1</v>
      </c>
      <c r="C373" s="0" t="n">
        <v>97.2</v>
      </c>
      <c r="F373" s="0" t="n">
        <f aca="false">(B373-C373)/B373</f>
        <v>-0.0114464099895943</v>
      </c>
      <c r="G373" s="0" t="n">
        <f aca="false">(F373)^2</f>
        <v>0.000131020301649883</v>
      </c>
      <c r="H373" s="0" t="n">
        <f aca="false">ABS(F373)</f>
        <v>0.0114464099895943</v>
      </c>
    </row>
    <row r="374" customFormat="false" ht="15" hidden="false" customHeight="false" outlineLevel="0" collapsed="false">
      <c r="A374" s="0" t="s">
        <v>210</v>
      </c>
      <c r="B374" s="0" t="n">
        <v>96.7</v>
      </c>
      <c r="C374" s="0" t="n">
        <v>97.2</v>
      </c>
      <c r="F374" s="0" t="n">
        <f aca="false">(B374-C374)/B374</f>
        <v>-0.00517063081695967</v>
      </c>
      <c r="G374" s="0" t="n">
        <f aca="false">(F374)^2</f>
        <v>2.6735423045293E-005</v>
      </c>
      <c r="H374" s="0" t="n">
        <f aca="false">ABS(F374)</f>
        <v>0.00517063081695967</v>
      </c>
    </row>
    <row r="375" customFormat="false" ht="15" hidden="false" customHeight="false" outlineLevel="0" collapsed="false">
      <c r="A375" s="0" t="s">
        <v>294</v>
      </c>
      <c r="B375" s="0" t="n">
        <v>96.9</v>
      </c>
      <c r="C375" s="0" t="n">
        <v>97.2</v>
      </c>
      <c r="F375" s="0" t="n">
        <f aca="false">(B375-C375)/B375</f>
        <v>-0.00309597523219811</v>
      </c>
      <c r="G375" s="0" t="n">
        <f aca="false">(F375)^2</f>
        <v>9.58506263838416E-006</v>
      </c>
      <c r="H375" s="0" t="n">
        <f aca="false">ABS(F375)</f>
        <v>0.00309597523219811</v>
      </c>
    </row>
    <row r="376" customFormat="false" ht="15" hidden="false" customHeight="false" outlineLevel="0" collapsed="false">
      <c r="A376" s="0" t="s">
        <v>468</v>
      </c>
      <c r="B376" s="0" t="n">
        <v>92</v>
      </c>
      <c r="C376" s="0" t="n">
        <v>97.3</v>
      </c>
      <c r="F376" s="0" t="n">
        <f aca="false">(B376-C376)/B376</f>
        <v>-0.0576086956521739</v>
      </c>
      <c r="G376" s="0" t="n">
        <f aca="false">(F376)^2</f>
        <v>0.0033187618147448</v>
      </c>
      <c r="H376" s="0" t="n">
        <f aca="false">ABS(F376)</f>
        <v>0.0576086956521739</v>
      </c>
    </row>
    <row r="377" customFormat="false" ht="15" hidden="false" customHeight="false" outlineLevel="0" collapsed="false">
      <c r="A377" s="0" t="s">
        <v>389</v>
      </c>
      <c r="B377" s="0" t="n">
        <v>92.6</v>
      </c>
      <c r="C377" s="0" t="n">
        <v>97.3</v>
      </c>
      <c r="F377" s="0" t="n">
        <f aca="false">(B377-C377)/B377</f>
        <v>-0.050755939524838</v>
      </c>
      <c r="G377" s="0" t="n">
        <f aca="false">(F377)^2</f>
        <v>0.00257616539704902</v>
      </c>
      <c r="H377" s="0" t="n">
        <f aca="false">ABS(F377)</f>
        <v>0.050755939524838</v>
      </c>
    </row>
    <row r="378" customFormat="false" ht="15" hidden="false" customHeight="false" outlineLevel="0" collapsed="false">
      <c r="A378" s="0" t="s">
        <v>342</v>
      </c>
      <c r="B378" s="0" t="n">
        <v>97.3</v>
      </c>
      <c r="C378" s="0" t="n">
        <v>97.3</v>
      </c>
      <c r="F378" s="0" t="n">
        <f aca="false">(B378-C378)/B378</f>
        <v>0</v>
      </c>
      <c r="G378" s="0" t="n">
        <f aca="false">(F378)^2</f>
        <v>0</v>
      </c>
      <c r="H378" s="0" t="n">
        <f aca="false">ABS(F378)</f>
        <v>0</v>
      </c>
    </row>
    <row r="379" customFormat="false" ht="15" hidden="false" customHeight="false" outlineLevel="0" collapsed="false">
      <c r="A379" s="0" t="s">
        <v>299</v>
      </c>
      <c r="B379" s="0" t="n">
        <v>97.5</v>
      </c>
      <c r="C379" s="0" t="n">
        <v>97.3</v>
      </c>
      <c r="F379" s="0" t="n">
        <f aca="false">(B379-C379)/B379</f>
        <v>0.00205128205128208</v>
      </c>
      <c r="G379" s="0" t="n">
        <f aca="false">(F379)^2</f>
        <v>4.20775805391202E-006</v>
      </c>
      <c r="H379" s="0" t="n">
        <f aca="false">ABS(F379)</f>
        <v>0.00205128205128208</v>
      </c>
    </row>
    <row r="380" customFormat="false" ht="15" hidden="false" customHeight="false" outlineLevel="0" collapsed="false">
      <c r="A380" s="0" t="s">
        <v>363</v>
      </c>
      <c r="B380" s="0" t="n">
        <v>97.5</v>
      </c>
      <c r="C380" s="0" t="n">
        <v>97.3</v>
      </c>
      <c r="F380" s="0" t="n">
        <f aca="false">(B380-C380)/B380</f>
        <v>0.00205128205128208</v>
      </c>
      <c r="G380" s="0" t="n">
        <f aca="false">(F380)^2</f>
        <v>4.20775805391202E-006</v>
      </c>
      <c r="H380" s="0" t="n">
        <f aca="false">ABS(F380)</f>
        <v>0.00205128205128208</v>
      </c>
    </row>
    <row r="381" customFormat="false" ht="15" hidden="false" customHeight="false" outlineLevel="0" collapsed="false">
      <c r="A381" s="0" t="s">
        <v>406</v>
      </c>
      <c r="B381" s="0" t="n">
        <v>97.8</v>
      </c>
      <c r="C381" s="0" t="n">
        <v>97.3</v>
      </c>
      <c r="F381" s="0" t="n">
        <f aca="false">(B381-C381)/B381</f>
        <v>0.00511247443762781</v>
      </c>
      <c r="G381" s="0" t="n">
        <f aca="false">(F381)^2</f>
        <v>2.61373948753978E-005</v>
      </c>
      <c r="H381" s="0" t="n">
        <f aca="false">ABS(F381)</f>
        <v>0.00511247443762781</v>
      </c>
    </row>
    <row r="382" customFormat="false" ht="15" hidden="false" customHeight="false" outlineLevel="0" collapsed="false">
      <c r="A382" s="0" t="s">
        <v>20</v>
      </c>
      <c r="B382" s="0" t="n">
        <v>97.6</v>
      </c>
      <c r="C382" s="0" t="n">
        <v>97.4</v>
      </c>
      <c r="F382" s="0" t="n">
        <f aca="false">(B382-C382)/B382</f>
        <v>0.00204918032786874</v>
      </c>
      <c r="G382" s="0" t="n">
        <f aca="false">(F382)^2</f>
        <v>4.19914001612422E-006</v>
      </c>
      <c r="H382" s="0" t="n">
        <f aca="false">ABS(F382)</f>
        <v>0.00204918032786874</v>
      </c>
    </row>
    <row r="383" customFormat="false" ht="15" hidden="false" customHeight="false" outlineLevel="0" collapsed="false">
      <c r="A383" s="0" t="s">
        <v>37</v>
      </c>
      <c r="B383" s="0" t="n">
        <v>97.6</v>
      </c>
      <c r="C383" s="0" t="n">
        <v>97.4</v>
      </c>
      <c r="F383" s="0" t="n">
        <f aca="false">(B383-C383)/B383</f>
        <v>0.00204918032786874</v>
      </c>
      <c r="G383" s="0" t="n">
        <f aca="false">(F383)^2</f>
        <v>4.19914001612422E-006</v>
      </c>
      <c r="H383" s="0" t="n">
        <f aca="false">ABS(F383)</f>
        <v>0.00204918032786874</v>
      </c>
    </row>
    <row r="384" customFormat="false" ht="15" hidden="false" customHeight="false" outlineLevel="0" collapsed="false">
      <c r="A384" s="0" t="s">
        <v>385</v>
      </c>
      <c r="B384" s="0" t="n">
        <v>97.7</v>
      </c>
      <c r="C384" s="0" t="n">
        <v>97.6</v>
      </c>
      <c r="F384" s="0" t="n">
        <f aca="false">(B384-C384)/B384</f>
        <v>0.00102354145342895</v>
      </c>
      <c r="G384" s="0" t="n">
        <f aca="false">(F384)^2</f>
        <v>1.04763710688745E-006</v>
      </c>
      <c r="H384" s="0" t="n">
        <f aca="false">ABS(F384)</f>
        <v>0.00102354145342895</v>
      </c>
    </row>
    <row r="385" customFormat="false" ht="15" hidden="false" customHeight="false" outlineLevel="0" collapsed="false">
      <c r="A385" s="0" t="s">
        <v>78</v>
      </c>
      <c r="B385" s="0" t="n">
        <v>96.5</v>
      </c>
      <c r="C385" s="0" t="n">
        <v>97.7</v>
      </c>
      <c r="F385" s="0" t="n">
        <f aca="false">(B385-C385)/B385</f>
        <v>-0.0124352331606218</v>
      </c>
      <c r="G385" s="0" t="n">
        <f aca="false">(F385)^2</f>
        <v>0.000154635023759028</v>
      </c>
      <c r="H385" s="0" t="n">
        <f aca="false">ABS(F385)</f>
        <v>0.0124352331606218</v>
      </c>
    </row>
    <row r="386" customFormat="false" ht="15" hidden="false" customHeight="false" outlineLevel="0" collapsed="false">
      <c r="A386" s="0" t="s">
        <v>44</v>
      </c>
      <c r="B386" s="0" t="n">
        <v>98.1</v>
      </c>
      <c r="C386" s="0" t="n">
        <v>97.7</v>
      </c>
      <c r="F386" s="0" t="n">
        <f aca="false">(B386-C386)/B386</f>
        <v>0.00407747196738014</v>
      </c>
      <c r="G386" s="0" t="n">
        <f aca="false">(F386)^2</f>
        <v>1.66257776447709E-005</v>
      </c>
      <c r="H386" s="0" t="n">
        <f aca="false">ABS(F386)</f>
        <v>0.00407747196738014</v>
      </c>
    </row>
    <row r="387" customFormat="false" ht="15" hidden="false" customHeight="false" outlineLevel="0" collapsed="false">
      <c r="A387" s="0" t="s">
        <v>627</v>
      </c>
      <c r="B387" s="0" t="n">
        <v>79.8</v>
      </c>
      <c r="C387" s="0" t="n">
        <v>97.8</v>
      </c>
      <c r="F387" s="0" t="n">
        <f aca="false">(B387-C387)/B387</f>
        <v>-0.225563909774436</v>
      </c>
      <c r="G387" s="0" t="n">
        <f aca="false">(F387)^2</f>
        <v>0.05087907739273</v>
      </c>
      <c r="H387" s="0" t="n">
        <f aca="false">ABS(F387)</f>
        <v>0.225563909774436</v>
      </c>
    </row>
    <row r="388" customFormat="false" ht="15" hidden="false" customHeight="false" outlineLevel="0" collapsed="false">
      <c r="A388" s="0" t="s">
        <v>317</v>
      </c>
      <c r="B388" s="0" t="n">
        <v>97.2</v>
      </c>
      <c r="C388" s="0" t="n">
        <v>97.9</v>
      </c>
      <c r="F388" s="0" t="n">
        <f aca="false">(B388-C388)/B388</f>
        <v>-0.00720164609053501</v>
      </c>
      <c r="G388" s="0" t="n">
        <f aca="false">(F388)^2</f>
        <v>5.18637064133182E-005</v>
      </c>
      <c r="H388" s="0" t="n">
        <f aca="false">ABS(F388)</f>
        <v>0.00720164609053501</v>
      </c>
    </row>
    <row r="389" customFormat="false" ht="15" hidden="false" customHeight="false" outlineLevel="0" collapsed="false">
      <c r="A389" s="0" t="s">
        <v>639</v>
      </c>
      <c r="B389" s="0" t="n">
        <v>98.3</v>
      </c>
      <c r="C389" s="0" t="n">
        <v>97.9</v>
      </c>
      <c r="F389" s="0" t="n">
        <f aca="false">(B389-C389)/B389</f>
        <v>0.00406917599186156</v>
      </c>
      <c r="G389" s="0" t="n">
        <f aca="false">(F389)^2</f>
        <v>1.65581932527425E-005</v>
      </c>
      <c r="H389" s="0" t="n">
        <f aca="false">ABS(F389)</f>
        <v>0.00406917599186156</v>
      </c>
    </row>
    <row r="390" customFormat="false" ht="15" hidden="false" customHeight="false" outlineLevel="0" collapsed="false">
      <c r="A390" s="0" t="s">
        <v>68</v>
      </c>
      <c r="B390" s="0" t="n">
        <v>96</v>
      </c>
      <c r="C390" s="0" t="n">
        <v>98</v>
      </c>
      <c r="F390" s="0" t="n">
        <f aca="false">(B390-C390)/B390</f>
        <v>-0.0208333333333333</v>
      </c>
      <c r="G390" s="0" t="n">
        <f aca="false">(F390)^2</f>
        <v>0.000434027777777778</v>
      </c>
      <c r="H390" s="0" t="n">
        <f aca="false">ABS(F390)</f>
        <v>0.0208333333333333</v>
      </c>
    </row>
    <row r="391" customFormat="false" ht="15" hidden="false" customHeight="false" outlineLevel="0" collapsed="false">
      <c r="A391" s="0" t="s">
        <v>93</v>
      </c>
      <c r="B391" s="0" t="n">
        <v>98.2</v>
      </c>
      <c r="C391" s="0" t="n">
        <v>98</v>
      </c>
      <c r="F391" s="0" t="n">
        <f aca="false">(B391-C391)/B391</f>
        <v>0.00203665987780044</v>
      </c>
      <c r="G391" s="0" t="n">
        <f aca="false">(F391)^2</f>
        <v>4.14798345784209E-006</v>
      </c>
      <c r="H391" s="0" t="n">
        <f aca="false">ABS(F391)</f>
        <v>0.00203665987780044</v>
      </c>
    </row>
    <row r="392" customFormat="false" ht="15" hidden="false" customHeight="false" outlineLevel="0" collapsed="false">
      <c r="A392" s="0" t="s">
        <v>140</v>
      </c>
      <c r="B392" s="0" t="n">
        <v>98.6</v>
      </c>
      <c r="C392" s="0" t="n">
        <v>98</v>
      </c>
      <c r="F392" s="0" t="n">
        <f aca="false">(B392-C392)/B392</f>
        <v>0.00608519269776871</v>
      </c>
      <c r="G392" s="0" t="n">
        <f aca="false">(F392)^2</f>
        <v>3.70295701689776E-005</v>
      </c>
      <c r="H392" s="0" t="n">
        <f aca="false">ABS(F392)</f>
        <v>0.00608519269776871</v>
      </c>
    </row>
    <row r="393" customFormat="false" ht="15" hidden="false" customHeight="false" outlineLevel="0" collapsed="false">
      <c r="A393" s="0" t="s">
        <v>236</v>
      </c>
      <c r="B393" s="0" t="n">
        <v>99.7</v>
      </c>
      <c r="C393" s="0" t="n">
        <v>98</v>
      </c>
      <c r="F393" s="0" t="n">
        <f aca="false">(B393-C393)/B393</f>
        <v>0.0170511534603812</v>
      </c>
      <c r="G393" s="0" t="n">
        <f aca="false">(F393)^2</f>
        <v>0.000290741834329469</v>
      </c>
      <c r="H393" s="0" t="n">
        <f aca="false">ABS(F393)</f>
        <v>0.0170511534603812</v>
      </c>
    </row>
    <row r="394" customFormat="false" ht="15" hidden="false" customHeight="false" outlineLevel="0" collapsed="false">
      <c r="A394" s="0" t="s">
        <v>332</v>
      </c>
      <c r="B394" s="0" t="n">
        <v>96</v>
      </c>
      <c r="C394" s="0" t="n">
        <v>98.2</v>
      </c>
      <c r="F394" s="0" t="n">
        <f aca="false">(B394-C394)/B394</f>
        <v>-0.0229166666666667</v>
      </c>
      <c r="G394" s="0" t="n">
        <f aca="false">(F394)^2</f>
        <v>0.000525173611111112</v>
      </c>
      <c r="H394" s="0" t="n">
        <f aca="false">ABS(F394)</f>
        <v>0.0229166666666667</v>
      </c>
    </row>
    <row r="395" customFormat="false" ht="15" hidden="false" customHeight="false" outlineLevel="0" collapsed="false">
      <c r="A395" s="0" t="s">
        <v>354</v>
      </c>
      <c r="B395" s="0" t="n">
        <v>98</v>
      </c>
      <c r="C395" s="0" t="n">
        <v>98.2</v>
      </c>
      <c r="F395" s="0" t="n">
        <f aca="false">(B395-C395)/B395</f>
        <v>-0.00204081632653064</v>
      </c>
      <c r="G395" s="0" t="n">
        <f aca="false">(F395)^2</f>
        <v>4.16493127863402E-006</v>
      </c>
      <c r="H395" s="0" t="n">
        <f aca="false">ABS(F395)</f>
        <v>0.00204081632653064</v>
      </c>
    </row>
    <row r="396" customFormat="false" ht="15" hidden="false" customHeight="false" outlineLevel="0" collapsed="false">
      <c r="A396" s="0" t="s">
        <v>253</v>
      </c>
      <c r="B396" s="0" t="n">
        <v>98.3</v>
      </c>
      <c r="C396" s="0" t="n">
        <v>98.2</v>
      </c>
      <c r="F396" s="0" t="n">
        <f aca="false">(B396-C396)/B396</f>
        <v>0.00101729399796535</v>
      </c>
      <c r="G396" s="0" t="n">
        <f aca="false">(F396)^2</f>
        <v>1.03488707829633E-006</v>
      </c>
      <c r="H396" s="0" t="n">
        <f aca="false">ABS(F396)</f>
        <v>0.00101729399796535</v>
      </c>
    </row>
    <row r="397" customFormat="false" ht="15" hidden="false" customHeight="false" outlineLevel="0" collapsed="false">
      <c r="A397" s="0" t="s">
        <v>245</v>
      </c>
      <c r="B397" s="0" t="n">
        <v>98.8</v>
      </c>
      <c r="C397" s="0" t="n">
        <v>98.3</v>
      </c>
      <c r="F397" s="0" t="n">
        <f aca="false">(B397-C397)/B397</f>
        <v>0.00506072874493927</v>
      </c>
      <c r="G397" s="0" t="n">
        <f aca="false">(F397)^2</f>
        <v>2.56109754298546E-005</v>
      </c>
      <c r="H397" s="0" t="n">
        <f aca="false">ABS(F397)</f>
        <v>0.00506072874493927</v>
      </c>
    </row>
    <row r="398" customFormat="false" ht="15" hidden="false" customHeight="false" outlineLevel="0" collapsed="false">
      <c r="A398" s="0" t="s">
        <v>225</v>
      </c>
      <c r="B398" s="0" t="n">
        <v>94.9</v>
      </c>
      <c r="C398" s="0" t="n">
        <v>98.4</v>
      </c>
      <c r="F398" s="0" t="n">
        <f aca="false">(B398-C398)/B398</f>
        <v>-0.0368809272918862</v>
      </c>
      <c r="G398" s="0" t="n">
        <f aca="false">(F398)^2</f>
        <v>0.0013602027979094</v>
      </c>
      <c r="H398" s="0" t="n">
        <f aca="false">ABS(F398)</f>
        <v>0.0368809272918862</v>
      </c>
    </row>
    <row r="399" customFormat="false" ht="15" hidden="false" customHeight="false" outlineLevel="0" collapsed="false">
      <c r="A399" s="0" t="s">
        <v>116</v>
      </c>
      <c r="B399" s="0" t="n">
        <v>98</v>
      </c>
      <c r="C399" s="0" t="n">
        <v>98.4</v>
      </c>
      <c r="F399" s="0" t="n">
        <f aca="false">(B399-C399)/B399</f>
        <v>-0.00408163265306128</v>
      </c>
      <c r="G399" s="0" t="n">
        <f aca="false">(F399)^2</f>
        <v>1.66597251145361E-005</v>
      </c>
      <c r="H399" s="0" t="n">
        <f aca="false">ABS(F399)</f>
        <v>0.00408163265306128</v>
      </c>
    </row>
    <row r="400" customFormat="false" ht="15" hidden="false" customHeight="false" outlineLevel="0" collapsed="false">
      <c r="A400" s="0" t="s">
        <v>138</v>
      </c>
      <c r="B400" s="0" t="n">
        <v>100</v>
      </c>
      <c r="C400" s="0" t="n">
        <v>98.4</v>
      </c>
      <c r="F400" s="0" t="n">
        <f aca="false">(B400-C400)/B400</f>
        <v>0.0159999999999999</v>
      </c>
      <c r="G400" s="0" t="n">
        <f aca="false">(F400)^2</f>
        <v>0.000255999999999998</v>
      </c>
      <c r="H400" s="0" t="n">
        <f aca="false">ABS(F400)</f>
        <v>0.0159999999999999</v>
      </c>
    </row>
    <row r="401" customFormat="false" ht="15" hidden="false" customHeight="false" outlineLevel="0" collapsed="false">
      <c r="A401" s="0" t="s">
        <v>682</v>
      </c>
      <c r="B401" s="0" t="n">
        <v>97.8</v>
      </c>
      <c r="C401" s="0" t="n">
        <v>98.5</v>
      </c>
      <c r="F401" s="0" t="n">
        <f aca="false">(B401-C401)/B401</f>
        <v>-0.00715746421267897</v>
      </c>
      <c r="G401" s="0" t="n">
        <f aca="false">(F401)^2</f>
        <v>5.12292939557801E-005</v>
      </c>
      <c r="H401" s="0" t="n">
        <f aca="false">ABS(F401)</f>
        <v>0.00715746421267897</v>
      </c>
    </row>
    <row r="402" customFormat="false" ht="15" hidden="false" customHeight="false" outlineLevel="0" collapsed="false">
      <c r="A402" s="0" t="s">
        <v>22</v>
      </c>
      <c r="B402" s="0" t="n">
        <v>98.7</v>
      </c>
      <c r="C402" s="0" t="n">
        <v>98.6</v>
      </c>
      <c r="F402" s="0" t="n">
        <f aca="false">(B402-C402)/B402</f>
        <v>0.00101317122593727</v>
      </c>
      <c r="G402" s="0" t="n">
        <f aca="false">(F402)^2</f>
        <v>1.02651593306723E-006</v>
      </c>
      <c r="H402" s="0" t="n">
        <f aca="false">ABS(F402)</f>
        <v>0.00101317122593727</v>
      </c>
    </row>
    <row r="403" customFormat="false" ht="15" hidden="false" customHeight="false" outlineLevel="0" collapsed="false">
      <c r="A403" s="0" t="s">
        <v>485</v>
      </c>
      <c r="B403" s="0" t="n">
        <v>98.4</v>
      </c>
      <c r="C403" s="0" t="n">
        <v>98.7</v>
      </c>
      <c r="F403" s="0" t="n">
        <f aca="false">(B403-C403)/B403</f>
        <v>-0.00304878048780485</v>
      </c>
      <c r="G403" s="0" t="n">
        <f aca="false">(F403)^2</f>
        <v>9.29506246281957E-006</v>
      </c>
      <c r="H403" s="0" t="n">
        <f aca="false">ABS(F403)</f>
        <v>0.00304878048780485</v>
      </c>
    </row>
    <row r="404" customFormat="false" ht="15" hidden="false" customHeight="false" outlineLevel="0" collapsed="false">
      <c r="A404" s="0" t="s">
        <v>211</v>
      </c>
      <c r="B404" s="0" t="n">
        <v>98.8</v>
      </c>
      <c r="C404" s="0" t="n">
        <v>98.8</v>
      </c>
      <c r="F404" s="0" t="n">
        <f aca="false">(B404-C404)/B404</f>
        <v>0</v>
      </c>
      <c r="G404" s="0" t="n">
        <f aca="false">(F404)^2</f>
        <v>0</v>
      </c>
      <c r="H404" s="0" t="n">
        <f aca="false">ABS(F404)</f>
        <v>0</v>
      </c>
    </row>
    <row r="405" customFormat="false" ht="15" hidden="false" customHeight="false" outlineLevel="0" collapsed="false">
      <c r="A405" s="0" t="s">
        <v>304</v>
      </c>
      <c r="B405" s="0" t="n">
        <v>99</v>
      </c>
      <c r="C405" s="0" t="n">
        <v>98.9</v>
      </c>
      <c r="F405" s="0" t="n">
        <f aca="false">(B405-C405)/B405</f>
        <v>0.00101010101010095</v>
      </c>
      <c r="G405" s="0" t="n">
        <f aca="false">(F405)^2</f>
        <v>1.02030405060697E-006</v>
      </c>
      <c r="H405" s="0" t="n">
        <f aca="false">ABS(F405)</f>
        <v>0.00101010101010095</v>
      </c>
    </row>
    <row r="406" customFormat="false" ht="15" hidden="false" customHeight="false" outlineLevel="0" collapsed="false">
      <c r="A406" s="0" t="s">
        <v>232</v>
      </c>
      <c r="B406" s="0" t="n">
        <v>99</v>
      </c>
      <c r="C406" s="0" t="n">
        <v>99</v>
      </c>
      <c r="F406" s="0" t="n">
        <f aca="false">(B406-C406)/B406</f>
        <v>0</v>
      </c>
      <c r="G406" s="0" t="n">
        <f aca="false">(F406)^2</f>
        <v>0</v>
      </c>
      <c r="H406" s="0" t="n">
        <f aca="false">ABS(F406)</f>
        <v>0</v>
      </c>
    </row>
    <row r="407" customFormat="false" ht="15" hidden="false" customHeight="false" outlineLevel="0" collapsed="false">
      <c r="A407" s="0" t="s">
        <v>464</v>
      </c>
      <c r="B407" s="0" t="n">
        <v>99</v>
      </c>
      <c r="C407" s="0" t="n">
        <v>99</v>
      </c>
      <c r="F407" s="0" t="n">
        <f aca="false">(B407-C407)/B407</f>
        <v>0</v>
      </c>
      <c r="G407" s="0" t="n">
        <f aca="false">(F407)^2</f>
        <v>0</v>
      </c>
      <c r="H407" s="0" t="n">
        <f aca="false">ABS(F407)</f>
        <v>0</v>
      </c>
    </row>
    <row r="408" customFormat="false" ht="15" hidden="false" customHeight="false" outlineLevel="0" collapsed="false">
      <c r="A408" s="0" t="s">
        <v>216</v>
      </c>
      <c r="B408" s="0" t="n">
        <v>99.2</v>
      </c>
      <c r="C408" s="0" t="n">
        <v>99.1</v>
      </c>
      <c r="F408" s="0" t="n">
        <f aca="false">(B408-C408)/B408</f>
        <v>0.00100806451612912</v>
      </c>
      <c r="G408" s="0" t="n">
        <f aca="false">(F408)^2</f>
        <v>1.01619406867863E-006</v>
      </c>
      <c r="H408" s="0" t="n">
        <f aca="false">ABS(F408)</f>
        <v>0.00100806451612912</v>
      </c>
    </row>
    <row r="409" customFormat="false" ht="15" hidden="false" customHeight="false" outlineLevel="0" collapsed="false">
      <c r="A409" s="0" t="s">
        <v>248</v>
      </c>
      <c r="B409" s="0" t="n">
        <v>98.6</v>
      </c>
      <c r="C409" s="0" t="n">
        <v>99.2</v>
      </c>
      <c r="F409" s="0" t="n">
        <f aca="false">(B409-C409)/B409</f>
        <v>-0.00608519269776885</v>
      </c>
      <c r="G409" s="0" t="n">
        <f aca="false">(F409)^2</f>
        <v>3.70295701689793E-005</v>
      </c>
      <c r="H409" s="0" t="n">
        <f aca="false">ABS(F409)</f>
        <v>0.00608519269776885</v>
      </c>
    </row>
    <row r="410" customFormat="false" ht="15" hidden="false" customHeight="false" outlineLevel="0" collapsed="false">
      <c r="A410" s="0" t="s">
        <v>125</v>
      </c>
      <c r="B410" s="0" t="n">
        <v>98.7</v>
      </c>
      <c r="C410" s="0" t="n">
        <v>99.2</v>
      </c>
      <c r="F410" s="0" t="n">
        <f aca="false">(B410-C410)/B410</f>
        <v>-0.00506585612968592</v>
      </c>
      <c r="G410" s="0" t="n">
        <f aca="false">(F410)^2</f>
        <v>2.56628983266764E-005</v>
      </c>
      <c r="H410" s="0" t="n">
        <f aca="false">ABS(F410)</f>
        <v>0.00506585612968592</v>
      </c>
    </row>
    <row r="411" customFormat="false" ht="15" hidden="false" customHeight="false" outlineLevel="0" collapsed="false">
      <c r="A411" s="0" t="s">
        <v>263</v>
      </c>
      <c r="B411" s="0" t="n">
        <v>99.3</v>
      </c>
      <c r="C411" s="0" t="n">
        <v>99.5</v>
      </c>
      <c r="F411" s="0" t="n">
        <f aca="false">(B411-C411)/B411</f>
        <v>-0.00201409869083588</v>
      </c>
      <c r="G411" s="0" t="n">
        <f aca="false">(F411)^2</f>
        <v>4.0565935364268E-006</v>
      </c>
      <c r="H411" s="0" t="n">
        <f aca="false">ABS(F411)</f>
        <v>0.00201409869083588</v>
      </c>
    </row>
    <row r="412" customFormat="false" ht="15" hidden="false" customHeight="false" outlineLevel="0" collapsed="false">
      <c r="A412" s="0" t="s">
        <v>559</v>
      </c>
      <c r="B412" s="0" t="n">
        <v>99.4</v>
      </c>
      <c r="C412" s="0" t="n">
        <v>99.5</v>
      </c>
      <c r="F412" s="0" t="n">
        <f aca="false">(B412-C412)/B412</f>
        <v>-0.00100603621730377</v>
      </c>
      <c r="G412" s="0" t="n">
        <f aca="false">(F412)^2</f>
        <v>1.01210887052687E-006</v>
      </c>
      <c r="H412" s="0" t="n">
        <f aca="false">ABS(F412)</f>
        <v>0.00100603621730377</v>
      </c>
    </row>
    <row r="413" customFormat="false" ht="15" hidden="false" customHeight="false" outlineLevel="0" collapsed="false">
      <c r="A413" s="0" t="s">
        <v>484</v>
      </c>
      <c r="B413" s="0" t="n">
        <v>100</v>
      </c>
      <c r="C413" s="0" t="n">
        <v>99.5</v>
      </c>
      <c r="F413" s="0" t="n">
        <f aca="false">(B413-C413)/B413</f>
        <v>0.005</v>
      </c>
      <c r="G413" s="0" t="n">
        <f aca="false">(F413)^2</f>
        <v>2.5E-005</v>
      </c>
      <c r="H413" s="0" t="n">
        <f aca="false">ABS(F413)</f>
        <v>0.005</v>
      </c>
    </row>
    <row r="414" customFormat="false" ht="15" hidden="false" customHeight="false" outlineLevel="0" collapsed="false">
      <c r="A414" s="0" t="s">
        <v>990</v>
      </c>
      <c r="B414" s="0" t="n">
        <v>98</v>
      </c>
      <c r="C414" s="0" t="n">
        <v>99.6</v>
      </c>
      <c r="F414" s="0" t="n">
        <f aca="false">(B414-C414)/B414</f>
        <v>-0.0163265306122448</v>
      </c>
      <c r="G414" s="0" t="n">
        <f aca="false">(F414)^2</f>
        <v>0.000266555601832568</v>
      </c>
      <c r="H414" s="0" t="n">
        <f aca="false">ABS(F414)</f>
        <v>0.0163265306122448</v>
      </c>
    </row>
    <row r="415" customFormat="false" ht="15" hidden="false" customHeight="false" outlineLevel="0" collapsed="false">
      <c r="A415" s="0" t="s">
        <v>154</v>
      </c>
      <c r="B415" s="0" t="n">
        <v>99.4</v>
      </c>
      <c r="C415" s="0" t="n">
        <v>99.6</v>
      </c>
      <c r="F415" s="0" t="n">
        <f aca="false">(B415-C415)/B415</f>
        <v>-0.00201207243460753</v>
      </c>
      <c r="G415" s="0" t="n">
        <f aca="false">(F415)^2</f>
        <v>4.04843548210748E-006</v>
      </c>
      <c r="H415" s="0" t="n">
        <f aca="false">ABS(F415)</f>
        <v>0.00201207243460753</v>
      </c>
    </row>
    <row r="416" customFormat="false" ht="15" hidden="false" customHeight="false" outlineLevel="0" collapsed="false">
      <c r="A416" s="0" t="s">
        <v>18</v>
      </c>
      <c r="B416" s="0" t="n">
        <v>99.7</v>
      </c>
      <c r="C416" s="0" t="n">
        <v>99.6</v>
      </c>
      <c r="F416" s="0" t="n">
        <f aca="false">(B416-C416)/B416</f>
        <v>0.00100300902708133</v>
      </c>
      <c r="G416" s="0" t="n">
        <f aca="false">(F416)^2</f>
        <v>1.00602710840663E-006</v>
      </c>
      <c r="H416" s="0" t="n">
        <f aca="false">ABS(F416)</f>
        <v>0.00100300902708133</v>
      </c>
    </row>
    <row r="417" customFormat="false" ht="15" hidden="false" customHeight="false" outlineLevel="0" collapsed="false">
      <c r="A417" s="0" t="s">
        <v>60</v>
      </c>
      <c r="B417" s="0" t="n">
        <v>99.5</v>
      </c>
      <c r="C417" s="0" t="n">
        <v>99.8</v>
      </c>
      <c r="F417" s="0" t="n">
        <f aca="false">(B417-C417)/B417</f>
        <v>-0.00301507537688439</v>
      </c>
      <c r="G417" s="0" t="n">
        <f aca="false">(F417)^2</f>
        <v>9.09067952829457E-006</v>
      </c>
      <c r="H417" s="0" t="n">
        <f aca="false">ABS(F417)</f>
        <v>0.00301507537688439</v>
      </c>
    </row>
    <row r="418" customFormat="false" ht="15" hidden="false" customHeight="false" outlineLevel="0" collapsed="false">
      <c r="A418" s="0" t="s">
        <v>647</v>
      </c>
      <c r="B418" s="0" t="n">
        <v>98.2</v>
      </c>
      <c r="C418" s="0" t="n">
        <v>99.9</v>
      </c>
      <c r="F418" s="0" t="n">
        <f aca="false">(B418-C418)/B418</f>
        <v>-0.0173116089613035</v>
      </c>
      <c r="G418" s="0" t="n">
        <f aca="false">(F418)^2</f>
        <v>0.000299691804829083</v>
      </c>
      <c r="H418" s="0" t="n">
        <f aca="false">ABS(F418)</f>
        <v>0.0173116089613035</v>
      </c>
    </row>
    <row r="419" customFormat="false" ht="15" hidden="false" customHeight="false" outlineLevel="0" collapsed="false">
      <c r="A419" s="0" t="s">
        <v>351</v>
      </c>
      <c r="B419" s="0" t="n">
        <v>99.2</v>
      </c>
      <c r="C419" s="0" t="n">
        <v>99.9</v>
      </c>
      <c r="F419" s="0" t="n">
        <f aca="false">(B419-C419)/B419</f>
        <v>-0.00705645161290325</v>
      </c>
      <c r="G419" s="0" t="n">
        <f aca="false">(F419)^2</f>
        <v>4.97935093652449E-005</v>
      </c>
      <c r="H419" s="0" t="n">
        <f aca="false">ABS(F419)</f>
        <v>0.00705645161290325</v>
      </c>
    </row>
    <row r="420" customFormat="false" ht="15" hidden="false" customHeight="false" outlineLevel="0" collapsed="false">
      <c r="A420" s="0" t="s">
        <v>297</v>
      </c>
      <c r="B420" s="0" t="n">
        <v>99.4</v>
      </c>
      <c r="C420" s="0" t="n">
        <v>100</v>
      </c>
      <c r="F420" s="0" t="n">
        <f aca="false">(B420-C420)/B420</f>
        <v>-0.00603621730382288</v>
      </c>
      <c r="G420" s="0" t="n">
        <f aca="false">(F420)^2</f>
        <v>3.64359193389708E-005</v>
      </c>
      <c r="H420" s="0" t="n">
        <f aca="false">ABS(F420)</f>
        <v>0.00603621730382288</v>
      </c>
    </row>
    <row r="421" customFormat="false" ht="15" hidden="false" customHeight="false" outlineLevel="0" collapsed="false">
      <c r="A421" s="0" t="s">
        <v>119</v>
      </c>
      <c r="B421" s="0" t="n">
        <v>99.5</v>
      </c>
      <c r="C421" s="0" t="n">
        <v>100</v>
      </c>
      <c r="F421" s="0" t="n">
        <f aca="false">(B421-C421)/B421</f>
        <v>-0.0050251256281407</v>
      </c>
      <c r="G421" s="0" t="n">
        <f aca="false">(F421)^2</f>
        <v>2.52518875785965E-005</v>
      </c>
      <c r="H421" s="0" t="n">
        <f aca="false">ABS(F421)</f>
        <v>0.0050251256281407</v>
      </c>
    </row>
    <row r="422" customFormat="false" ht="15" hidden="false" customHeight="false" outlineLevel="0" collapsed="false">
      <c r="A422" s="0" t="s">
        <v>802</v>
      </c>
      <c r="B422" s="0" t="n">
        <v>99.7</v>
      </c>
      <c r="C422" s="0" t="n">
        <v>100</v>
      </c>
      <c r="F422" s="0" t="n">
        <f aca="false">(B422-C422)/B422</f>
        <v>-0.0030090270812437</v>
      </c>
      <c r="G422" s="0" t="n">
        <f aca="false">(F422)^2</f>
        <v>9.054243975658E-006</v>
      </c>
      <c r="H422" s="0" t="n">
        <f aca="false">ABS(F422)</f>
        <v>0.0030090270812437</v>
      </c>
    </row>
    <row r="423" customFormat="false" ht="15" hidden="false" customHeight="false" outlineLevel="0" collapsed="false">
      <c r="A423" s="0" t="s">
        <v>62</v>
      </c>
      <c r="B423" s="0" t="n">
        <v>99.8</v>
      </c>
      <c r="C423" s="0" t="n">
        <v>100</v>
      </c>
      <c r="F423" s="0" t="n">
        <f aca="false">(B423-C423)/B423</f>
        <v>-0.00200400801603209</v>
      </c>
      <c r="G423" s="0" t="n">
        <f aca="false">(F423)^2</f>
        <v>4.01604812832088E-006</v>
      </c>
      <c r="H423" s="0" t="n">
        <f aca="false">ABS(F423)</f>
        <v>0.00200400801603209</v>
      </c>
    </row>
    <row r="424" customFormat="false" ht="15" hidden="false" customHeight="false" outlineLevel="0" collapsed="false">
      <c r="A424" s="0" t="s">
        <v>17</v>
      </c>
      <c r="B424" s="0" t="n">
        <v>100</v>
      </c>
      <c r="C424" s="0" t="n">
        <v>100</v>
      </c>
      <c r="F424" s="0" t="n">
        <f aca="false">(B424-C424)/B424</f>
        <v>0</v>
      </c>
      <c r="G424" s="0" t="n">
        <f aca="false">(F424)^2</f>
        <v>0</v>
      </c>
      <c r="H424" s="0" t="n">
        <f aca="false">ABS(F424)</f>
        <v>0</v>
      </c>
    </row>
    <row r="425" customFormat="false" ht="15" hidden="false" customHeight="false" outlineLevel="0" collapsed="false">
      <c r="A425" s="0" t="s">
        <v>24</v>
      </c>
      <c r="B425" s="0" t="n">
        <v>100</v>
      </c>
      <c r="C425" s="0" t="n">
        <v>100</v>
      </c>
      <c r="F425" s="0" t="n">
        <f aca="false">(B425-C425)/B425</f>
        <v>0</v>
      </c>
      <c r="G425" s="0" t="n">
        <f aca="false">(F425)^2</f>
        <v>0</v>
      </c>
      <c r="H425" s="0" t="n">
        <f aca="false">ABS(F425)</f>
        <v>0</v>
      </c>
    </row>
    <row r="426" customFormat="false" ht="15" hidden="false" customHeight="false" outlineLevel="0" collapsed="false">
      <c r="A426" s="0" t="s">
        <v>25</v>
      </c>
      <c r="B426" s="0" t="n">
        <v>100</v>
      </c>
      <c r="C426" s="0" t="n">
        <v>100</v>
      </c>
      <c r="F426" s="0" t="n">
        <f aca="false">(B426-C426)/B426</f>
        <v>0</v>
      </c>
      <c r="G426" s="0" t="n">
        <f aca="false">(F426)^2</f>
        <v>0</v>
      </c>
      <c r="H426" s="0" t="n">
        <f aca="false">ABS(F426)</f>
        <v>0</v>
      </c>
    </row>
    <row r="427" customFormat="false" ht="15" hidden="false" customHeight="false" outlineLevel="0" collapsed="false">
      <c r="A427" s="0" t="s">
        <v>28</v>
      </c>
      <c r="B427" s="0" t="n">
        <v>100</v>
      </c>
      <c r="C427" s="0" t="n">
        <v>100</v>
      </c>
      <c r="F427" s="0" t="n">
        <f aca="false">(B427-C427)/B427</f>
        <v>0</v>
      </c>
      <c r="G427" s="0" t="n">
        <f aca="false">(F427)^2</f>
        <v>0</v>
      </c>
      <c r="H427" s="0" t="n">
        <f aca="false">ABS(F427)</f>
        <v>0</v>
      </c>
    </row>
    <row r="428" customFormat="false" ht="15" hidden="false" customHeight="false" outlineLevel="0" collapsed="false">
      <c r="A428" s="0" t="s">
        <v>29</v>
      </c>
      <c r="B428" s="0" t="n">
        <v>100</v>
      </c>
      <c r="C428" s="0" t="n">
        <v>100</v>
      </c>
      <c r="F428" s="0" t="n">
        <f aca="false">(B428-C428)/B428</f>
        <v>0</v>
      </c>
      <c r="G428" s="0" t="n">
        <f aca="false">(F428)^2</f>
        <v>0</v>
      </c>
      <c r="H428" s="0" t="n">
        <f aca="false">ABS(F428)</f>
        <v>0</v>
      </c>
    </row>
    <row r="429" customFormat="false" ht="15" hidden="false" customHeight="false" outlineLevel="0" collapsed="false">
      <c r="A429" s="0" t="s">
        <v>30</v>
      </c>
      <c r="B429" s="0" t="n">
        <v>100</v>
      </c>
      <c r="C429" s="0" t="n">
        <v>100</v>
      </c>
      <c r="F429" s="0" t="n">
        <f aca="false">(B429-C429)/B429</f>
        <v>0</v>
      </c>
      <c r="G429" s="0" t="n">
        <f aca="false">(F429)^2</f>
        <v>0</v>
      </c>
      <c r="H429" s="0" t="n">
        <f aca="false">ABS(F429)</f>
        <v>0</v>
      </c>
    </row>
    <row r="430" customFormat="false" ht="15" hidden="false" customHeight="false" outlineLevel="0" collapsed="false">
      <c r="A430" s="0" t="s">
        <v>38</v>
      </c>
      <c r="B430" s="0" t="n">
        <v>100</v>
      </c>
      <c r="C430" s="0" t="n">
        <v>100</v>
      </c>
      <c r="F430" s="0" t="n">
        <f aca="false">(B430-C430)/B430</f>
        <v>0</v>
      </c>
      <c r="G430" s="0" t="n">
        <f aca="false">(F430)^2</f>
        <v>0</v>
      </c>
      <c r="H430" s="0" t="n">
        <f aca="false">ABS(F430)</f>
        <v>0</v>
      </c>
    </row>
    <row r="431" customFormat="false" ht="15" hidden="false" customHeight="false" outlineLevel="0" collapsed="false">
      <c r="A431" s="0" t="s">
        <v>43</v>
      </c>
      <c r="B431" s="0" t="n">
        <v>100</v>
      </c>
      <c r="C431" s="0" t="n">
        <v>100</v>
      </c>
      <c r="F431" s="0" t="n">
        <f aca="false">(B431-C431)/B431</f>
        <v>0</v>
      </c>
      <c r="G431" s="0" t="n">
        <f aca="false">(F431)^2</f>
        <v>0</v>
      </c>
      <c r="H431" s="0" t="n">
        <f aca="false">ABS(F431)</f>
        <v>0</v>
      </c>
    </row>
    <row r="432" customFormat="false" ht="15" hidden="false" customHeight="false" outlineLevel="0" collapsed="false">
      <c r="A432" s="0" t="s">
        <v>52</v>
      </c>
      <c r="B432" s="0" t="n">
        <v>100</v>
      </c>
      <c r="C432" s="0" t="n">
        <v>100</v>
      </c>
      <c r="F432" s="0" t="n">
        <f aca="false">(B432-C432)/B432</f>
        <v>0</v>
      </c>
      <c r="G432" s="0" t="n">
        <f aca="false">(F432)^2</f>
        <v>0</v>
      </c>
      <c r="H432" s="0" t="n">
        <f aca="false">ABS(F432)</f>
        <v>0</v>
      </c>
    </row>
    <row r="433" customFormat="false" ht="15" hidden="false" customHeight="false" outlineLevel="0" collapsed="false">
      <c r="A433" s="0" t="s">
        <v>54</v>
      </c>
      <c r="B433" s="0" t="n">
        <v>100</v>
      </c>
      <c r="C433" s="0" t="n">
        <v>100</v>
      </c>
      <c r="F433" s="0" t="n">
        <f aca="false">(B433-C433)/B433</f>
        <v>0</v>
      </c>
      <c r="G433" s="0" t="n">
        <f aca="false">(F433)^2</f>
        <v>0</v>
      </c>
      <c r="H433" s="0" t="n">
        <f aca="false">ABS(F433)</f>
        <v>0</v>
      </c>
    </row>
    <row r="434" customFormat="false" ht="15" hidden="false" customHeight="false" outlineLevel="0" collapsed="false">
      <c r="A434" s="0" t="s">
        <v>65</v>
      </c>
      <c r="B434" s="0" t="n">
        <v>100</v>
      </c>
      <c r="C434" s="0" t="n">
        <v>100</v>
      </c>
      <c r="F434" s="0" t="n">
        <f aca="false">(B434-C434)/B434</f>
        <v>0</v>
      </c>
      <c r="G434" s="0" t="n">
        <f aca="false">(F434)^2</f>
        <v>0</v>
      </c>
      <c r="H434" s="0" t="n">
        <f aca="false">ABS(F434)</f>
        <v>0</v>
      </c>
    </row>
    <row r="435" customFormat="false" ht="15" hidden="false" customHeight="false" outlineLevel="0" collapsed="false">
      <c r="A435" s="0" t="s">
        <v>67</v>
      </c>
      <c r="B435" s="0" t="n">
        <v>100</v>
      </c>
      <c r="C435" s="0" t="n">
        <v>100</v>
      </c>
      <c r="F435" s="0" t="n">
        <f aca="false">(B435-C435)/B435</f>
        <v>0</v>
      </c>
      <c r="G435" s="0" t="n">
        <f aca="false">(F435)^2</f>
        <v>0</v>
      </c>
      <c r="H435" s="0" t="n">
        <f aca="false">ABS(F435)</f>
        <v>0</v>
      </c>
    </row>
    <row r="436" customFormat="false" ht="15" hidden="false" customHeight="false" outlineLevel="0" collapsed="false">
      <c r="A436" s="0" t="s">
        <v>71</v>
      </c>
      <c r="B436" s="0" t="n">
        <v>100</v>
      </c>
      <c r="C436" s="0" t="n">
        <v>100</v>
      </c>
      <c r="F436" s="0" t="n">
        <f aca="false">(B436-C436)/B436</f>
        <v>0</v>
      </c>
      <c r="G436" s="0" t="n">
        <f aca="false">(F436)^2</f>
        <v>0</v>
      </c>
      <c r="H436" s="0" t="n">
        <f aca="false">ABS(F436)</f>
        <v>0</v>
      </c>
    </row>
    <row r="437" customFormat="false" ht="15" hidden="false" customHeight="false" outlineLevel="0" collapsed="false">
      <c r="A437" s="0" t="s">
        <v>81</v>
      </c>
      <c r="B437" s="0" t="n">
        <v>100</v>
      </c>
      <c r="C437" s="0" t="n">
        <v>100</v>
      </c>
      <c r="F437" s="0" t="n">
        <f aca="false">(B437-C437)/B437</f>
        <v>0</v>
      </c>
      <c r="G437" s="0" t="n">
        <f aca="false">(F437)^2</f>
        <v>0</v>
      </c>
      <c r="H437" s="0" t="n">
        <f aca="false">ABS(F437)</f>
        <v>0</v>
      </c>
    </row>
    <row r="438" customFormat="false" ht="15" hidden="false" customHeight="false" outlineLevel="0" collapsed="false">
      <c r="A438" s="0" t="s">
        <v>96</v>
      </c>
      <c r="B438" s="0" t="n">
        <v>100</v>
      </c>
      <c r="C438" s="0" t="n">
        <v>100</v>
      </c>
      <c r="F438" s="0" t="n">
        <f aca="false">(B438-C438)/B438</f>
        <v>0</v>
      </c>
      <c r="G438" s="0" t="n">
        <f aca="false">(F438)^2</f>
        <v>0</v>
      </c>
      <c r="H438" s="0" t="n">
        <f aca="false">ABS(F438)</f>
        <v>0</v>
      </c>
    </row>
    <row r="439" customFormat="false" ht="15" hidden="false" customHeight="false" outlineLevel="0" collapsed="false">
      <c r="A439" s="0" t="s">
        <v>112</v>
      </c>
      <c r="B439" s="0" t="n">
        <v>100</v>
      </c>
      <c r="C439" s="0" t="n">
        <v>100</v>
      </c>
      <c r="F439" s="0" t="n">
        <f aca="false">(B439-C439)/B439</f>
        <v>0</v>
      </c>
      <c r="G439" s="0" t="n">
        <f aca="false">(F439)^2</f>
        <v>0</v>
      </c>
      <c r="H439" s="0" t="n">
        <f aca="false">ABS(F439)</f>
        <v>0</v>
      </c>
    </row>
    <row r="440" customFormat="false" ht="15" hidden="false" customHeight="false" outlineLevel="0" collapsed="false">
      <c r="A440" s="0" t="s">
        <v>127</v>
      </c>
      <c r="B440" s="0" t="n">
        <v>100</v>
      </c>
      <c r="C440" s="0" t="n">
        <v>100</v>
      </c>
      <c r="F440" s="0" t="n">
        <f aca="false">(B440-C440)/B440</f>
        <v>0</v>
      </c>
      <c r="G440" s="0" t="n">
        <f aca="false">(F440)^2</f>
        <v>0</v>
      </c>
      <c r="H440" s="0" t="n">
        <f aca="false">ABS(F440)</f>
        <v>0</v>
      </c>
    </row>
    <row r="441" customFormat="false" ht="15" hidden="false" customHeight="false" outlineLevel="0" collapsed="false">
      <c r="A441" s="0" t="s">
        <v>158</v>
      </c>
      <c r="B441" s="0" t="n">
        <v>100</v>
      </c>
      <c r="C441" s="0" t="n">
        <v>100</v>
      </c>
      <c r="F441" s="0" t="n">
        <f aca="false">(B441-C441)/B441</f>
        <v>0</v>
      </c>
      <c r="G441" s="0" t="n">
        <f aca="false">(F441)^2</f>
        <v>0</v>
      </c>
      <c r="H441" s="0" t="n">
        <f aca="false">ABS(F441)</f>
        <v>0</v>
      </c>
    </row>
    <row r="442" customFormat="false" ht="15" hidden="false" customHeight="false" outlineLevel="0" collapsed="false">
      <c r="A442" s="0" t="s">
        <v>185</v>
      </c>
      <c r="B442" s="0" t="n">
        <v>100</v>
      </c>
      <c r="C442" s="0" t="n">
        <v>100</v>
      </c>
      <c r="F442" s="0" t="n">
        <f aca="false">(B442-C442)/B442</f>
        <v>0</v>
      </c>
      <c r="G442" s="0" t="n">
        <f aca="false">(F442)^2</f>
        <v>0</v>
      </c>
      <c r="H442" s="0" t="n">
        <f aca="false">ABS(F442)</f>
        <v>0</v>
      </c>
    </row>
    <row r="443" customFormat="false" ht="15" hidden="false" customHeight="false" outlineLevel="0" collapsed="false">
      <c r="A443" s="0" t="s">
        <v>197</v>
      </c>
      <c r="B443" s="0" t="n">
        <v>100</v>
      </c>
      <c r="C443" s="0" t="n">
        <v>100</v>
      </c>
      <c r="F443" s="0" t="n">
        <f aca="false">(B443-C443)/B443</f>
        <v>0</v>
      </c>
      <c r="G443" s="0" t="n">
        <f aca="false">(F443)^2</f>
        <v>0</v>
      </c>
      <c r="H443" s="0" t="n">
        <f aca="false">ABS(F443)</f>
        <v>0</v>
      </c>
    </row>
    <row r="444" customFormat="false" ht="15" hidden="false" customHeight="false" outlineLevel="0" collapsed="false">
      <c r="A444" s="0" t="s">
        <v>206</v>
      </c>
      <c r="B444" s="0" t="n">
        <v>100</v>
      </c>
      <c r="C444" s="0" t="n">
        <v>100</v>
      </c>
      <c r="F444" s="0" t="n">
        <f aca="false">(B444-C444)/B444</f>
        <v>0</v>
      </c>
      <c r="G444" s="0" t="n">
        <f aca="false">(F444)^2</f>
        <v>0</v>
      </c>
      <c r="H444" s="0" t="n">
        <f aca="false">ABS(F444)</f>
        <v>0</v>
      </c>
    </row>
    <row r="445" customFormat="false" ht="15" hidden="false" customHeight="false" outlineLevel="0" collapsed="false">
      <c r="A445" s="0" t="s">
        <v>247</v>
      </c>
      <c r="B445" s="0" t="n">
        <v>100</v>
      </c>
      <c r="C445" s="0" t="n">
        <v>100</v>
      </c>
      <c r="F445" s="0" t="n">
        <f aca="false">(B445-C445)/B445</f>
        <v>0</v>
      </c>
      <c r="G445" s="0" t="n">
        <f aca="false">(F445)^2</f>
        <v>0</v>
      </c>
      <c r="H445" s="0" t="n">
        <f aca="false">ABS(F445)</f>
        <v>0</v>
      </c>
    </row>
    <row r="446" customFormat="false" ht="15" hidden="false" customHeight="false" outlineLevel="0" collapsed="false">
      <c r="A446" s="0" t="s">
        <v>271</v>
      </c>
      <c r="B446" s="0" t="n">
        <v>100</v>
      </c>
      <c r="C446" s="0" t="n">
        <v>100</v>
      </c>
      <c r="F446" s="0" t="n">
        <f aca="false">(B446-C446)/B446</f>
        <v>0</v>
      </c>
      <c r="G446" s="0" t="n">
        <f aca="false">(F446)^2</f>
        <v>0</v>
      </c>
      <c r="H446" s="0" t="n">
        <f aca="false">ABS(F446)</f>
        <v>0</v>
      </c>
    </row>
    <row r="447" customFormat="false" ht="15" hidden="false" customHeight="false" outlineLevel="0" collapsed="false">
      <c r="A447" s="0" t="s">
        <v>272</v>
      </c>
      <c r="B447" s="0" t="n">
        <v>100</v>
      </c>
      <c r="C447" s="0" t="n">
        <v>100</v>
      </c>
      <c r="F447" s="0" t="n">
        <f aca="false">(B447-C447)/B447</f>
        <v>0</v>
      </c>
      <c r="G447" s="0" t="n">
        <f aca="false">(F447)^2</f>
        <v>0</v>
      </c>
      <c r="H447" s="0" t="n">
        <f aca="false">ABS(F447)</f>
        <v>0</v>
      </c>
    </row>
    <row r="448" customFormat="false" ht="15" hidden="false" customHeight="false" outlineLevel="0" collapsed="false">
      <c r="A448" s="0" t="s">
        <v>305</v>
      </c>
      <c r="B448" s="0" t="n">
        <v>100</v>
      </c>
      <c r="C448" s="0" t="n">
        <v>100</v>
      </c>
      <c r="F448" s="0" t="n">
        <f aca="false">(B448-C448)/B448</f>
        <v>0</v>
      </c>
      <c r="G448" s="0" t="n">
        <f aca="false">(F448)^2</f>
        <v>0</v>
      </c>
      <c r="H448" s="0" t="n">
        <f aca="false">ABS(F448)</f>
        <v>0</v>
      </c>
    </row>
    <row r="449" customFormat="false" ht="15" hidden="false" customHeight="false" outlineLevel="0" collapsed="false">
      <c r="A449" s="0" t="s">
        <v>306</v>
      </c>
      <c r="B449" s="0" t="n">
        <v>100</v>
      </c>
      <c r="C449" s="0" t="n">
        <v>100</v>
      </c>
      <c r="F449" s="0" t="n">
        <f aca="false">(B449-C449)/B449</f>
        <v>0</v>
      </c>
      <c r="G449" s="0" t="n">
        <f aca="false">(F449)^2</f>
        <v>0</v>
      </c>
      <c r="H449" s="0" t="n">
        <f aca="false">ABS(F449)</f>
        <v>0</v>
      </c>
    </row>
    <row r="450" customFormat="false" ht="15" hidden="false" customHeight="false" outlineLevel="0" collapsed="false">
      <c r="A450" s="0" t="s">
        <v>308</v>
      </c>
      <c r="B450" s="0" t="n">
        <v>100</v>
      </c>
      <c r="C450" s="0" t="n">
        <v>100</v>
      </c>
      <c r="F450" s="0" t="n">
        <f aca="false">(B450-C450)/B450</f>
        <v>0</v>
      </c>
      <c r="G450" s="0" t="n">
        <f aca="false">(F450)^2</f>
        <v>0</v>
      </c>
      <c r="H450" s="0" t="n">
        <f aca="false">ABS(F450)</f>
        <v>0</v>
      </c>
    </row>
    <row r="451" customFormat="false" ht="15" hidden="false" customHeight="false" outlineLevel="0" collapsed="false">
      <c r="A451" s="0" t="s">
        <v>324</v>
      </c>
      <c r="B451" s="0" t="n">
        <v>100</v>
      </c>
      <c r="C451" s="0" t="n">
        <v>100</v>
      </c>
      <c r="F451" s="0" t="n">
        <f aca="false">(B451-C451)/B451</f>
        <v>0</v>
      </c>
      <c r="G451" s="0" t="n">
        <f aca="false">(F451)^2</f>
        <v>0</v>
      </c>
      <c r="H451" s="0" t="n">
        <f aca="false">ABS(F451)</f>
        <v>0</v>
      </c>
    </row>
    <row r="452" customFormat="false" ht="15" hidden="false" customHeight="false" outlineLevel="0" collapsed="false">
      <c r="A452" s="0" t="s">
        <v>412</v>
      </c>
      <c r="B452" s="0" t="n">
        <v>100</v>
      </c>
      <c r="C452" s="0" t="n">
        <v>100</v>
      </c>
      <c r="F452" s="0" t="n">
        <f aca="false">(B452-C452)/B452</f>
        <v>0</v>
      </c>
      <c r="G452" s="0" t="n">
        <f aca="false">(F452)^2</f>
        <v>0</v>
      </c>
      <c r="H452" s="0" t="n">
        <f aca="false">ABS(F452)</f>
        <v>0</v>
      </c>
    </row>
    <row r="453" customFormat="false" ht="15" hidden="false" customHeight="false" outlineLevel="0" collapsed="false">
      <c r="A453" s="0" t="s">
        <v>424</v>
      </c>
      <c r="B453" s="0" t="n">
        <v>100</v>
      </c>
      <c r="C453" s="0" t="n">
        <v>100</v>
      </c>
      <c r="F453" s="0" t="n">
        <f aca="false">(B453-C453)/B453</f>
        <v>0</v>
      </c>
      <c r="G453" s="0" t="n">
        <f aca="false">(F453)^2</f>
        <v>0</v>
      </c>
      <c r="H453" s="0" t="n">
        <f aca="false">ABS(F453)</f>
        <v>0</v>
      </c>
    </row>
    <row r="454" customFormat="false" ht="15" hidden="false" customHeight="false" outlineLevel="0" collapsed="false">
      <c r="A454" s="0" t="s">
        <v>437</v>
      </c>
      <c r="B454" s="0" t="n">
        <v>100</v>
      </c>
      <c r="C454" s="0" t="n">
        <v>100</v>
      </c>
      <c r="F454" s="0" t="n">
        <f aca="false">(B454-C454)/B454</f>
        <v>0</v>
      </c>
      <c r="G454" s="0" t="n">
        <f aca="false">(F454)^2</f>
        <v>0</v>
      </c>
      <c r="H454" s="0" t="n">
        <f aca="false">ABS(F454)</f>
        <v>0</v>
      </c>
    </row>
    <row r="455" customFormat="false" ht="15" hidden="false" customHeight="false" outlineLevel="0" collapsed="false">
      <c r="A455" s="0" t="s">
        <v>458</v>
      </c>
      <c r="B455" s="0" t="n">
        <v>100</v>
      </c>
      <c r="C455" s="0" t="n">
        <v>100</v>
      </c>
      <c r="F455" s="0" t="n">
        <f aca="false">(B455-C455)/B455</f>
        <v>0</v>
      </c>
      <c r="G455" s="0" t="n">
        <f aca="false">(F455)^2</f>
        <v>0</v>
      </c>
      <c r="H455" s="0" t="n">
        <f aca="false">ABS(F455)</f>
        <v>0</v>
      </c>
    </row>
    <row r="456" customFormat="false" ht="15" hidden="false" customHeight="false" outlineLevel="0" collapsed="false">
      <c r="A456" s="0" t="s">
        <v>463</v>
      </c>
      <c r="B456" s="0" t="n">
        <v>100</v>
      </c>
      <c r="C456" s="0" t="n">
        <v>100</v>
      </c>
      <c r="F456" s="0" t="n">
        <f aca="false">(B456-C456)/B456</f>
        <v>0</v>
      </c>
      <c r="G456" s="0" t="n">
        <f aca="false">(F456)^2</f>
        <v>0</v>
      </c>
      <c r="H456" s="0" t="n">
        <f aca="false">ABS(F456)</f>
        <v>0</v>
      </c>
    </row>
    <row r="457" customFormat="false" ht="15" hidden="false" customHeight="false" outlineLevel="0" collapsed="false">
      <c r="A457" s="0" t="s">
        <v>480</v>
      </c>
      <c r="B457" s="0" t="n">
        <v>100</v>
      </c>
      <c r="C457" s="0" t="n">
        <v>100</v>
      </c>
      <c r="F457" s="0" t="n">
        <f aca="false">(B457-C457)/B457</f>
        <v>0</v>
      </c>
      <c r="G457" s="0" t="n">
        <f aca="false">(F457)^2</f>
        <v>0</v>
      </c>
      <c r="H457" s="0" t="n">
        <f aca="false">ABS(F457)</f>
        <v>0</v>
      </c>
    </row>
    <row r="458" customFormat="false" ht="15" hidden="false" customHeight="false" outlineLevel="0" collapsed="false">
      <c r="A458" s="0" t="s">
        <v>544</v>
      </c>
      <c r="B458" s="0" t="n">
        <v>100</v>
      </c>
      <c r="C458" s="0" t="n">
        <v>100</v>
      </c>
      <c r="F458" s="0" t="n">
        <f aca="false">(B458-C458)/B458</f>
        <v>0</v>
      </c>
      <c r="G458" s="0" t="n">
        <f aca="false">(F458)^2</f>
        <v>0</v>
      </c>
      <c r="H458" s="0" t="n">
        <f aca="false">ABS(F458)</f>
        <v>0</v>
      </c>
    </row>
    <row r="459" customFormat="false" ht="15" hidden="false" customHeight="false" outlineLevel="0" collapsed="false">
      <c r="A459" s="0" t="s">
        <v>569</v>
      </c>
      <c r="B459" s="0" t="n">
        <v>100</v>
      </c>
      <c r="C459" s="0" t="n">
        <v>100</v>
      </c>
      <c r="F459" s="0" t="n">
        <f aca="false">(B459-C459)/B459</f>
        <v>0</v>
      </c>
      <c r="G459" s="0" t="n">
        <f aca="false">(F459)^2</f>
        <v>0</v>
      </c>
      <c r="H459" s="0" t="n">
        <f aca="false">ABS(F459)</f>
        <v>0</v>
      </c>
    </row>
    <row r="460" customFormat="false" ht="15" hidden="false" customHeight="false" outlineLevel="0" collapsed="false">
      <c r="A460" s="0" t="s">
        <v>582</v>
      </c>
      <c r="B460" s="0" t="n">
        <v>100</v>
      </c>
      <c r="C460" s="0" t="n">
        <v>100</v>
      </c>
      <c r="F460" s="0" t="n">
        <f aca="false">(B460-C460)/B460</f>
        <v>0</v>
      </c>
      <c r="G460" s="0" t="n">
        <f aca="false">(F460)^2</f>
        <v>0</v>
      </c>
      <c r="H460" s="0" t="n">
        <f aca="false">ABS(F460)</f>
        <v>0</v>
      </c>
    </row>
    <row r="461" customFormat="false" ht="15" hidden="false" customHeight="false" outlineLevel="0" collapsed="false">
      <c r="A461" s="0" t="s">
        <v>734</v>
      </c>
      <c r="B461" s="0" t="n">
        <v>100</v>
      </c>
      <c r="C461" s="0" t="n">
        <v>100</v>
      </c>
      <c r="F461" s="0" t="n">
        <f aca="false">(B461-C461)/B461</f>
        <v>0</v>
      </c>
      <c r="G461" s="0" t="n">
        <f aca="false">(F461)^2</f>
        <v>0</v>
      </c>
      <c r="H461" s="0" t="n">
        <f aca="false">ABS(F461)</f>
        <v>0</v>
      </c>
    </row>
    <row r="462" customFormat="false" ht="15" hidden="false" customHeight="false" outlineLevel="0" collapsed="false">
      <c r="A462" s="0" t="s">
        <v>742</v>
      </c>
      <c r="B462" s="0" t="n">
        <v>100</v>
      </c>
      <c r="C462" s="0" t="n">
        <v>100</v>
      </c>
      <c r="F462" s="0" t="n">
        <f aca="false">(B462-C462)/B462</f>
        <v>0</v>
      </c>
      <c r="G462" s="0" t="n">
        <f aca="false">(F462)^2</f>
        <v>0</v>
      </c>
      <c r="H462" s="0" t="n">
        <f aca="false">ABS(F462)</f>
        <v>0</v>
      </c>
    </row>
    <row r="463" customFormat="false" ht="15" hidden="false" customHeight="false" outlineLevel="0" collapsed="false">
      <c r="A463" s="0" t="s">
        <v>981</v>
      </c>
      <c r="B463" s="0" t="n">
        <v>100</v>
      </c>
      <c r="C463" s="0" t="n">
        <v>100</v>
      </c>
      <c r="F463" s="0" t="n">
        <f aca="false">(B463-C463)/B463</f>
        <v>0</v>
      </c>
      <c r="G463" s="0" t="n">
        <f aca="false">(F463)^2</f>
        <v>0</v>
      </c>
      <c r="H463" s="0" t="n">
        <f aca="false">ABS(F463)</f>
        <v>0</v>
      </c>
    </row>
    <row r="464" customFormat="false" ht="15" hidden="false" customHeight="false" outlineLevel="0" collapsed="false">
      <c r="A464" s="0" t="s">
        <v>982</v>
      </c>
      <c r="B464" s="0" t="n">
        <v>100</v>
      </c>
      <c r="C464" s="0" t="n">
        <v>100</v>
      </c>
      <c r="F464" s="0" t="n">
        <f aca="false">(B464-C464)/B464</f>
        <v>0</v>
      </c>
      <c r="G464" s="0" t="n">
        <f aca="false">(F464)^2</f>
        <v>0</v>
      </c>
      <c r="H464" s="0" t="n">
        <f aca="false">ABS(F464)</f>
        <v>0</v>
      </c>
    </row>
    <row r="465" customFormat="false" ht="15" hidden="false" customHeight="false" outlineLevel="0" collapsed="false">
      <c r="A465" s="0" t="s">
        <v>989</v>
      </c>
      <c r="B465" s="0" t="n">
        <v>100</v>
      </c>
      <c r="C465" s="0" t="n">
        <v>100</v>
      </c>
      <c r="F465" s="0" t="n">
        <f aca="false">(B465-C465)/B465</f>
        <v>0</v>
      </c>
      <c r="G465" s="0" t="n">
        <f aca="false">(F465)^2</f>
        <v>0</v>
      </c>
      <c r="H465" s="0" t="n">
        <f aca="false">ABS(F465)</f>
        <v>0</v>
      </c>
    </row>
    <row r="466" customFormat="false" ht="15" hidden="false" customHeight="false" outlineLevel="0" collapsed="false">
      <c r="A466" s="0" t="s">
        <v>992</v>
      </c>
      <c r="B466" s="0" t="n">
        <v>100</v>
      </c>
      <c r="C466" s="0" t="n">
        <v>100</v>
      </c>
      <c r="F466" s="0" t="n">
        <f aca="false">(B466-C466)/B466</f>
        <v>0</v>
      </c>
      <c r="G466" s="0" t="n">
        <f aca="false">(F466)^2</f>
        <v>0</v>
      </c>
      <c r="H466" s="0" t="n">
        <f aca="false">ABS(F466)</f>
        <v>0</v>
      </c>
    </row>
    <row r="467" customFormat="false" ht="15" hidden="false" customHeight="false" outlineLevel="0" collapsed="false">
      <c r="A467" s="0" t="s">
        <v>993</v>
      </c>
      <c r="B467" s="0" t="n">
        <v>100</v>
      </c>
      <c r="C467" s="0" t="n">
        <v>100</v>
      </c>
      <c r="F467" s="0" t="n">
        <f aca="false">(B467-C467)/B467</f>
        <v>0</v>
      </c>
      <c r="G467" s="0" t="n">
        <f aca="false">(F467)^2</f>
        <v>0</v>
      </c>
      <c r="H467" s="0" t="n">
        <f aca="false">ABS(F467)</f>
        <v>0</v>
      </c>
    </row>
    <row r="468" customFormat="false" ht="15" hidden="false" customHeight="false" outlineLevel="0" collapsed="false">
      <c r="G468" s="0" t="n">
        <f aca="false">SUM(G2:G467)</f>
        <v>17.0689837107249</v>
      </c>
      <c r="H468" s="0" t="n">
        <f aca="false">SUM(H2:H467)</f>
        <v>46.6326222638557</v>
      </c>
    </row>
    <row r="469" customFormat="false" ht="15" hidden="false" customHeight="false" outlineLevel="0" collapsed="false">
      <c r="G469" s="0" t="n">
        <f aca="false">G468/466</f>
        <v>0.0366287204092808</v>
      </c>
      <c r="H469" s="0" t="n">
        <f aca="false">H468/466</f>
        <v>0.100070004858059</v>
      </c>
    </row>
    <row r="470" customFormat="false" ht="15" hidden="false" customHeight="false" outlineLevel="0" collapsed="false">
      <c r="G470" s="0" t="n">
        <f aca="false">SQRT(G469)</f>
        <v>0.191386311969484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3"/>
  <sheetViews>
    <sheetView windowProtection="false" showFormulas="false" showGridLines="true" showRowColHeaders="true" showZeros="true" rightToLeft="false" tabSelected="false" showOutlineSymbols="true" defaultGridColor="true" view="normal" topLeftCell="A468" colorId="64" zoomScale="100" zoomScaleNormal="100" zoomScalePageLayoutView="100" workbookViewId="0">
      <selection pane="topLeft" activeCell="H472" activeCellId="0" sqref="H47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8</v>
      </c>
      <c r="C1" s="0" t="s">
        <v>16</v>
      </c>
      <c r="F1" s="0" t="s">
        <v>1001</v>
      </c>
      <c r="G1" s="0" t="s">
        <v>1002</v>
      </c>
      <c r="H1" s="0" t="s">
        <v>1003</v>
      </c>
    </row>
    <row r="2" customFormat="false" ht="15" hidden="false" customHeight="false" outlineLevel="0" collapsed="false">
      <c r="A2" s="0" t="s">
        <v>365</v>
      </c>
      <c r="B2" s="0" t="n">
        <v>28.7</v>
      </c>
      <c r="C2" s="0" t="n">
        <v>21.3</v>
      </c>
      <c r="F2" s="0" t="n">
        <f aca="false">(B2-C2)/B2</f>
        <v>0.257839721254355</v>
      </c>
      <c r="G2" s="0" t="n">
        <f aca="false">(F2)^2</f>
        <v>0.0664813218565237</v>
      </c>
      <c r="H2" s="0" t="n">
        <f aca="false">ABS(F2)</f>
        <v>0.257839721254355</v>
      </c>
    </row>
    <row r="3" customFormat="false" ht="15" hidden="false" customHeight="false" outlineLevel="0" collapsed="false">
      <c r="A3" s="0" t="s">
        <v>707</v>
      </c>
      <c r="B3" s="0" t="n">
        <v>21.1</v>
      </c>
      <c r="C3" s="0" t="n">
        <v>21.6</v>
      </c>
      <c r="F3" s="0" t="n">
        <f aca="false">(B3-C3)/B3</f>
        <v>-0.023696682464455</v>
      </c>
      <c r="G3" s="0" t="n">
        <f aca="false">(F3)^2</f>
        <v>0.000561532759821208</v>
      </c>
      <c r="H3" s="0" t="n">
        <f aca="false">ABS(F3)</f>
        <v>0.023696682464455</v>
      </c>
    </row>
    <row r="4" customFormat="false" ht="15" hidden="false" customHeight="false" outlineLevel="0" collapsed="false">
      <c r="A4" s="0" t="s">
        <v>528</v>
      </c>
      <c r="B4" s="0" t="n">
        <v>24.3</v>
      </c>
      <c r="C4" s="0" t="n">
        <v>21.6</v>
      </c>
      <c r="F4" s="0" t="n">
        <f aca="false">(B4-C4)/B4</f>
        <v>0.111111111111111</v>
      </c>
      <c r="G4" s="0" t="n">
        <f aca="false">(F4)^2</f>
        <v>0.0123456790123457</v>
      </c>
      <c r="H4" s="0" t="n">
        <f aca="false">ABS(F4)</f>
        <v>0.111111111111111</v>
      </c>
    </row>
    <row r="5" customFormat="false" ht="15" hidden="false" customHeight="false" outlineLevel="0" collapsed="false">
      <c r="A5" s="0" t="s">
        <v>201</v>
      </c>
      <c r="B5" s="0" t="n">
        <v>21.1</v>
      </c>
      <c r="C5" s="0" t="n">
        <v>21.7</v>
      </c>
      <c r="F5" s="0" t="n">
        <f aca="false">(B5-C5)/B5</f>
        <v>-0.0284360189573459</v>
      </c>
      <c r="G5" s="0" t="n">
        <f aca="false">(F5)^2</f>
        <v>0.000808607174142534</v>
      </c>
      <c r="H5" s="0" t="n">
        <f aca="false">ABS(F5)</f>
        <v>0.0284360189573459</v>
      </c>
    </row>
    <row r="6" customFormat="false" ht="15" hidden="false" customHeight="false" outlineLevel="0" collapsed="false">
      <c r="A6" s="0" t="s">
        <v>888</v>
      </c>
      <c r="B6" s="0" t="n">
        <v>23.8</v>
      </c>
      <c r="C6" s="0" t="n">
        <v>22.1</v>
      </c>
      <c r="F6" s="0" t="n">
        <f aca="false">(B6-C6)/B6</f>
        <v>0.0714285714285714</v>
      </c>
      <c r="G6" s="0" t="n">
        <f aca="false">(F6)^2</f>
        <v>0.00510204081632653</v>
      </c>
      <c r="H6" s="0" t="n">
        <f aca="false">ABS(F6)</f>
        <v>0.0714285714285714</v>
      </c>
    </row>
    <row r="7" customFormat="false" ht="15" hidden="false" customHeight="false" outlineLevel="0" collapsed="false">
      <c r="A7" s="0" t="s">
        <v>503</v>
      </c>
      <c r="B7" s="0" t="n">
        <v>21.1</v>
      </c>
      <c r="C7" s="0" t="n">
        <v>22.2</v>
      </c>
      <c r="F7" s="0" t="n">
        <f aca="false">(B7-C7)/B7</f>
        <v>-0.0521327014218008</v>
      </c>
      <c r="G7" s="0" t="n">
        <f aca="false">(F7)^2</f>
        <v>0.00271781855753464</v>
      </c>
      <c r="H7" s="0" t="n">
        <f aca="false">ABS(F7)</f>
        <v>0.0521327014218008</v>
      </c>
    </row>
    <row r="8" customFormat="false" ht="15" hidden="false" customHeight="false" outlineLevel="0" collapsed="false">
      <c r="A8" s="0" t="s">
        <v>702</v>
      </c>
      <c r="B8" s="0" t="n">
        <v>24.1</v>
      </c>
      <c r="C8" s="0" t="n">
        <v>22.3</v>
      </c>
      <c r="F8" s="0" t="n">
        <f aca="false">(B8-C8)/B8</f>
        <v>0.074688796680498</v>
      </c>
      <c r="G8" s="0" t="n">
        <f aca="false">(F8)^2</f>
        <v>0.00557841634958076</v>
      </c>
      <c r="H8" s="0" t="n">
        <f aca="false">ABS(F8)</f>
        <v>0.074688796680498</v>
      </c>
    </row>
    <row r="9" customFormat="false" ht="15" hidden="false" customHeight="false" outlineLevel="0" collapsed="false">
      <c r="A9" s="0" t="s">
        <v>930</v>
      </c>
      <c r="B9" s="0" t="n">
        <v>26.1</v>
      </c>
      <c r="C9" s="0" t="n">
        <v>22.6</v>
      </c>
      <c r="F9" s="0" t="n">
        <f aca="false">(B9-C9)/B9</f>
        <v>0.134099616858238</v>
      </c>
      <c r="G9" s="0" t="n">
        <f aca="false">(F9)^2</f>
        <v>0.0179827072415261</v>
      </c>
      <c r="H9" s="0" t="n">
        <f aca="false">ABS(F9)</f>
        <v>0.134099616858238</v>
      </c>
    </row>
    <row r="10" customFormat="false" ht="15" hidden="false" customHeight="false" outlineLevel="0" collapsed="false">
      <c r="A10" s="0" t="s">
        <v>799</v>
      </c>
      <c r="B10" s="0" t="n">
        <v>21.3</v>
      </c>
      <c r="C10" s="0" t="n">
        <v>22.7</v>
      </c>
      <c r="F10" s="0" t="n">
        <f aca="false">(B10-C10)/B10</f>
        <v>-0.0657276995305164</v>
      </c>
      <c r="G10" s="0" t="n">
        <f aca="false">(F10)^2</f>
        <v>0.00432013048557384</v>
      </c>
      <c r="H10" s="0" t="n">
        <f aca="false">ABS(F10)</f>
        <v>0.0657276995305164</v>
      </c>
    </row>
    <row r="11" customFormat="false" ht="15" hidden="false" customHeight="false" outlineLevel="0" collapsed="false">
      <c r="A11" s="0" t="s">
        <v>147</v>
      </c>
      <c r="B11" s="0" t="n">
        <v>23</v>
      </c>
      <c r="C11" s="0" t="n">
        <v>22.9</v>
      </c>
      <c r="F11" s="0" t="n">
        <f aca="false">(B11-C11)/B11</f>
        <v>0.00434782608695658</v>
      </c>
      <c r="G11" s="0" t="n">
        <f aca="false">(F11)^2</f>
        <v>1.89035916824202E-005</v>
      </c>
      <c r="H11" s="0" t="n">
        <f aca="false">ABS(F11)</f>
        <v>0.00434782608695658</v>
      </c>
    </row>
    <row r="12" customFormat="false" ht="15" hidden="false" customHeight="false" outlineLevel="0" collapsed="false">
      <c r="A12" s="0" t="s">
        <v>362</v>
      </c>
      <c r="B12" s="0" t="n">
        <v>25.8</v>
      </c>
      <c r="C12" s="0" t="n">
        <v>22.9</v>
      </c>
      <c r="F12" s="0" t="n">
        <f aca="false">(B12-C12)/B12</f>
        <v>0.112403100775194</v>
      </c>
      <c r="G12" s="0" t="n">
        <f aca="false">(F12)^2</f>
        <v>0.0126344570638784</v>
      </c>
      <c r="H12" s="0" t="n">
        <f aca="false">ABS(F12)</f>
        <v>0.112403100775194</v>
      </c>
    </row>
    <row r="13" customFormat="false" ht="15" hidden="false" customHeight="false" outlineLevel="0" collapsed="false">
      <c r="A13" s="0" t="s">
        <v>225</v>
      </c>
      <c r="B13" s="0" t="n">
        <v>35.3</v>
      </c>
      <c r="C13" s="0" t="n">
        <v>23.2</v>
      </c>
      <c r="F13" s="0" t="n">
        <f aca="false">(B13-C13)/B13</f>
        <v>0.342776203966006</v>
      </c>
      <c r="G13" s="0" t="n">
        <f aca="false">(F13)^2</f>
        <v>0.117495526005345</v>
      </c>
      <c r="H13" s="0" t="n">
        <f aca="false">ABS(F13)</f>
        <v>0.342776203966006</v>
      </c>
    </row>
    <row r="14" customFormat="false" ht="15" hidden="false" customHeight="false" outlineLevel="0" collapsed="false">
      <c r="A14" s="0" t="s">
        <v>918</v>
      </c>
      <c r="B14" s="0" t="n">
        <v>24.4</v>
      </c>
      <c r="C14" s="0" t="n">
        <v>23.3</v>
      </c>
      <c r="F14" s="0" t="n">
        <f aca="false">(B14-C14)/B14</f>
        <v>0.0450819672131147</v>
      </c>
      <c r="G14" s="0" t="n">
        <f aca="false">(F14)^2</f>
        <v>0.00203238376780435</v>
      </c>
      <c r="H14" s="0" t="n">
        <f aca="false">ABS(F14)</f>
        <v>0.0450819672131147</v>
      </c>
    </row>
    <row r="15" customFormat="false" ht="15" hidden="false" customHeight="false" outlineLevel="0" collapsed="false">
      <c r="A15" s="0" t="s">
        <v>378</v>
      </c>
      <c r="B15" s="0" t="n">
        <v>21.4</v>
      </c>
      <c r="C15" s="0" t="n">
        <v>23.4</v>
      </c>
      <c r="F15" s="0" t="n">
        <f aca="false">(B15-C15)/B15</f>
        <v>-0.0934579439252336</v>
      </c>
      <c r="G15" s="0" t="n">
        <f aca="false">(F15)^2</f>
        <v>0.00873438728273212</v>
      </c>
      <c r="H15" s="0" t="n">
        <f aca="false">ABS(F15)</f>
        <v>0.0934579439252336</v>
      </c>
    </row>
    <row r="16" customFormat="false" ht="15" hidden="false" customHeight="false" outlineLevel="0" collapsed="false">
      <c r="A16" s="0" t="s">
        <v>384</v>
      </c>
      <c r="B16" s="0" t="n">
        <v>26.6</v>
      </c>
      <c r="C16" s="0" t="n">
        <v>23.5</v>
      </c>
      <c r="F16" s="0" t="n">
        <f aca="false">(B16-C16)/B16</f>
        <v>0.116541353383459</v>
      </c>
      <c r="G16" s="0" t="n">
        <f aca="false">(F16)^2</f>
        <v>0.0135818870484482</v>
      </c>
      <c r="H16" s="0" t="n">
        <f aca="false">ABS(F16)</f>
        <v>0.116541353383459</v>
      </c>
    </row>
    <row r="17" customFormat="false" ht="15" hidden="false" customHeight="false" outlineLevel="0" collapsed="false">
      <c r="A17" s="0" t="s">
        <v>491</v>
      </c>
      <c r="B17" s="0" t="n">
        <v>21.5</v>
      </c>
      <c r="C17" s="0" t="n">
        <v>23.6</v>
      </c>
      <c r="F17" s="0" t="n">
        <f aca="false">(B17-C17)/B17</f>
        <v>-0.0976744186046512</v>
      </c>
      <c r="G17" s="0" t="n">
        <f aca="false">(F17)^2</f>
        <v>0.00954029204975664</v>
      </c>
      <c r="H17" s="0" t="n">
        <f aca="false">ABS(F17)</f>
        <v>0.0976744186046512</v>
      </c>
    </row>
    <row r="18" customFormat="false" ht="15" hidden="false" customHeight="false" outlineLevel="0" collapsed="false">
      <c r="A18" s="0" t="s">
        <v>444</v>
      </c>
      <c r="B18" s="0" t="n">
        <v>29.1</v>
      </c>
      <c r="C18" s="0" t="n">
        <v>23.7</v>
      </c>
      <c r="F18" s="0" t="n">
        <f aca="false">(B18-C18)/B18</f>
        <v>0.185567010309278</v>
      </c>
      <c r="G18" s="0" t="n">
        <f aca="false">(F18)^2</f>
        <v>0.0344351153151238</v>
      </c>
      <c r="H18" s="0" t="n">
        <f aca="false">ABS(F18)</f>
        <v>0.185567010309278</v>
      </c>
    </row>
    <row r="19" customFormat="false" ht="15" hidden="false" customHeight="false" outlineLevel="0" collapsed="false">
      <c r="A19" s="0" t="s">
        <v>669</v>
      </c>
      <c r="B19" s="0" t="n">
        <v>26.3</v>
      </c>
      <c r="C19" s="0" t="n">
        <v>23.8</v>
      </c>
      <c r="F19" s="0" t="n">
        <f aca="false">(B19-C19)/B19</f>
        <v>0.0950570342205323</v>
      </c>
      <c r="G19" s="0" t="n">
        <f aca="false">(F19)^2</f>
        <v>0.00903583975480345</v>
      </c>
      <c r="H19" s="0" t="n">
        <f aca="false">ABS(F19)</f>
        <v>0.0950570342205323</v>
      </c>
    </row>
    <row r="20" customFormat="false" ht="15" hidden="false" customHeight="false" outlineLevel="0" collapsed="false">
      <c r="A20" s="0" t="s">
        <v>536</v>
      </c>
      <c r="B20" s="0" t="n">
        <v>46</v>
      </c>
      <c r="C20" s="0" t="n">
        <v>23.9</v>
      </c>
      <c r="F20" s="0" t="n">
        <f aca="false">(B20-C20)/B20</f>
        <v>0.480434782608696</v>
      </c>
      <c r="G20" s="0" t="n">
        <f aca="false">(F20)^2</f>
        <v>0.230817580340265</v>
      </c>
      <c r="H20" s="0" t="n">
        <f aca="false">ABS(F20)</f>
        <v>0.480434782608696</v>
      </c>
    </row>
    <row r="21" customFormat="false" ht="15" hidden="false" customHeight="false" outlineLevel="0" collapsed="false">
      <c r="A21" s="0" t="s">
        <v>595</v>
      </c>
      <c r="B21" s="0" t="n">
        <v>21.6</v>
      </c>
      <c r="C21" s="0" t="n">
        <v>24</v>
      </c>
      <c r="F21" s="0" t="n">
        <f aca="false">(B21-C21)/B21</f>
        <v>-0.111111111111111</v>
      </c>
      <c r="G21" s="0" t="n">
        <f aca="false">(F21)^2</f>
        <v>0.0123456790123457</v>
      </c>
      <c r="H21" s="0" t="n">
        <f aca="false">ABS(F21)</f>
        <v>0.111111111111111</v>
      </c>
    </row>
    <row r="22" customFormat="false" ht="15" hidden="false" customHeight="false" outlineLevel="0" collapsed="false">
      <c r="A22" s="0" t="s">
        <v>352</v>
      </c>
      <c r="B22" s="0" t="n">
        <v>24.7</v>
      </c>
      <c r="C22" s="0" t="n">
        <v>24.2</v>
      </c>
      <c r="F22" s="0" t="n">
        <f aca="false">(B22-C22)/B22</f>
        <v>0.0202429149797571</v>
      </c>
      <c r="G22" s="0" t="n">
        <f aca="false">(F22)^2</f>
        <v>0.000409775606877674</v>
      </c>
      <c r="H22" s="0" t="n">
        <f aca="false">ABS(F22)</f>
        <v>0.0202429149797571</v>
      </c>
    </row>
    <row r="23" customFormat="false" ht="15" hidden="false" customHeight="false" outlineLevel="0" collapsed="false">
      <c r="A23" s="0" t="s">
        <v>334</v>
      </c>
      <c r="B23" s="0" t="n">
        <v>26.8</v>
      </c>
      <c r="C23" s="0" t="n">
        <v>24.2</v>
      </c>
      <c r="F23" s="0" t="n">
        <f aca="false">(B23-C23)/B23</f>
        <v>0.0970149253731344</v>
      </c>
      <c r="G23" s="0" t="n">
        <f aca="false">(F23)^2</f>
        <v>0.00941189574515483</v>
      </c>
      <c r="H23" s="0" t="n">
        <f aca="false">ABS(F23)</f>
        <v>0.0970149253731344</v>
      </c>
    </row>
    <row r="24" customFormat="false" ht="15" hidden="false" customHeight="false" outlineLevel="0" collapsed="false">
      <c r="A24" s="0" t="s">
        <v>72</v>
      </c>
      <c r="B24" s="0" t="n">
        <v>26.3</v>
      </c>
      <c r="C24" s="0" t="n">
        <v>24.4</v>
      </c>
      <c r="F24" s="0" t="n">
        <f aca="false">(B24-C24)/B24</f>
        <v>0.0722433460076046</v>
      </c>
      <c r="G24" s="0" t="n">
        <f aca="false">(F24)^2</f>
        <v>0.00521910104237449</v>
      </c>
      <c r="H24" s="0" t="n">
        <f aca="false">ABS(F24)</f>
        <v>0.0722433460076046</v>
      </c>
    </row>
    <row r="25" customFormat="false" ht="15" hidden="false" customHeight="false" outlineLevel="0" collapsed="false">
      <c r="A25" s="0" t="s">
        <v>544</v>
      </c>
      <c r="B25" s="0" t="n">
        <v>27.1</v>
      </c>
      <c r="C25" s="0" t="n">
        <v>24.5</v>
      </c>
      <c r="F25" s="0" t="n">
        <f aca="false">(B25-C25)/B25</f>
        <v>0.0959409594095941</v>
      </c>
      <c r="G25" s="0" t="n">
        <f aca="false">(F25)^2</f>
        <v>0.00920466769243339</v>
      </c>
      <c r="H25" s="0" t="n">
        <f aca="false">ABS(F25)</f>
        <v>0.0959409594095941</v>
      </c>
    </row>
    <row r="26" customFormat="false" ht="15" hidden="false" customHeight="false" outlineLevel="0" collapsed="false">
      <c r="A26" s="0" t="s">
        <v>423</v>
      </c>
      <c r="B26" s="0" t="n">
        <v>26.1</v>
      </c>
      <c r="C26" s="0" t="n">
        <v>24.6</v>
      </c>
      <c r="F26" s="0" t="n">
        <f aca="false">(B26-C26)/B26</f>
        <v>0.0574712643678161</v>
      </c>
      <c r="G26" s="0" t="n">
        <f aca="false">(F26)^2</f>
        <v>0.00330294622803541</v>
      </c>
      <c r="H26" s="0" t="n">
        <f aca="false">ABS(F26)</f>
        <v>0.0574712643678161</v>
      </c>
    </row>
    <row r="27" customFormat="false" ht="15" hidden="false" customHeight="false" outlineLevel="0" collapsed="false">
      <c r="A27" s="0" t="s">
        <v>153</v>
      </c>
      <c r="B27" s="0" t="n">
        <v>26.3</v>
      </c>
      <c r="C27" s="0" t="n">
        <v>24.6</v>
      </c>
      <c r="F27" s="0" t="n">
        <f aca="false">(B27-C27)/B27</f>
        <v>0.064638783269962</v>
      </c>
      <c r="G27" s="0" t="n">
        <f aca="false">(F27)^2</f>
        <v>0.00417817230262111</v>
      </c>
      <c r="H27" s="0" t="n">
        <f aca="false">ABS(F27)</f>
        <v>0.064638783269962</v>
      </c>
    </row>
    <row r="28" customFormat="false" ht="15" hidden="false" customHeight="false" outlineLevel="0" collapsed="false">
      <c r="A28" s="0" t="s">
        <v>194</v>
      </c>
      <c r="B28" s="0" t="n">
        <v>27.6</v>
      </c>
      <c r="C28" s="0" t="n">
        <v>24.6</v>
      </c>
      <c r="F28" s="0" t="n">
        <f aca="false">(B28-C28)/B28</f>
        <v>0.108695652173913</v>
      </c>
      <c r="G28" s="0" t="n">
        <f aca="false">(F28)^2</f>
        <v>0.0118147448015123</v>
      </c>
      <c r="H28" s="0" t="n">
        <f aca="false">ABS(F28)</f>
        <v>0.108695652173913</v>
      </c>
    </row>
    <row r="29" customFormat="false" ht="15" hidden="false" customHeight="false" outlineLevel="0" collapsed="false">
      <c r="A29" s="0" t="s">
        <v>661</v>
      </c>
      <c r="B29" s="0" t="n">
        <v>23.5</v>
      </c>
      <c r="C29" s="0" t="n">
        <v>25.1</v>
      </c>
      <c r="F29" s="0" t="n">
        <f aca="false">(B29-C29)/B29</f>
        <v>-0.0680851063829788</v>
      </c>
      <c r="G29" s="0" t="n">
        <f aca="false">(F29)^2</f>
        <v>0.00463558171118154</v>
      </c>
      <c r="H29" s="0" t="n">
        <f aca="false">ABS(F29)</f>
        <v>0.0680851063829788</v>
      </c>
    </row>
    <row r="30" customFormat="false" ht="15" hidden="false" customHeight="false" outlineLevel="0" collapsed="false">
      <c r="A30" s="0" t="s">
        <v>395</v>
      </c>
      <c r="B30" s="0" t="n">
        <v>53.2</v>
      </c>
      <c r="C30" s="0" t="n">
        <v>25.1</v>
      </c>
      <c r="F30" s="0" t="n">
        <f aca="false">(B30-C30)/B30</f>
        <v>0.528195488721805</v>
      </c>
      <c r="G30" s="0" t="n">
        <f aca="false">(F30)^2</f>
        <v>0.278990474306066</v>
      </c>
      <c r="H30" s="0" t="n">
        <f aca="false">ABS(F30)</f>
        <v>0.528195488721805</v>
      </c>
    </row>
    <row r="31" customFormat="false" ht="15" hidden="false" customHeight="false" outlineLevel="0" collapsed="false">
      <c r="A31" s="0" t="s">
        <v>161</v>
      </c>
      <c r="B31" s="0" t="n">
        <v>25.7</v>
      </c>
      <c r="C31" s="0" t="n">
        <v>25.2</v>
      </c>
      <c r="F31" s="0" t="n">
        <f aca="false">(B31-C31)/B31</f>
        <v>0.0194552529182879</v>
      </c>
      <c r="G31" s="0" t="n">
        <f aca="false">(F31)^2</f>
        <v>0.000378506866114551</v>
      </c>
      <c r="H31" s="0" t="n">
        <f aca="false">ABS(F31)</f>
        <v>0.0194552529182879</v>
      </c>
    </row>
    <row r="32" customFormat="false" ht="15" hidden="false" customHeight="false" outlineLevel="0" collapsed="false">
      <c r="A32" s="0" t="s">
        <v>372</v>
      </c>
      <c r="B32" s="0" t="n">
        <v>22.9</v>
      </c>
      <c r="C32" s="0" t="n">
        <v>25.5</v>
      </c>
      <c r="F32" s="0" t="n">
        <f aca="false">(B32-C32)/B32</f>
        <v>-0.11353711790393</v>
      </c>
      <c r="G32" s="0" t="n">
        <f aca="false">(F32)^2</f>
        <v>0.0128906771419309</v>
      </c>
      <c r="H32" s="0" t="n">
        <f aca="false">ABS(F32)</f>
        <v>0.11353711790393</v>
      </c>
    </row>
    <row r="33" customFormat="false" ht="15" hidden="false" customHeight="false" outlineLevel="0" collapsed="false">
      <c r="A33" s="0" t="s">
        <v>242</v>
      </c>
      <c r="B33" s="0" t="n">
        <v>25.6</v>
      </c>
      <c r="C33" s="0" t="n">
        <v>25.6</v>
      </c>
      <c r="F33" s="0" t="n">
        <f aca="false">(B33-C33)/B33</f>
        <v>0</v>
      </c>
      <c r="G33" s="0" t="n">
        <f aca="false">(F33)^2</f>
        <v>0</v>
      </c>
      <c r="H33" s="0" t="n">
        <f aca="false">ABS(F33)</f>
        <v>0</v>
      </c>
    </row>
    <row r="34" customFormat="false" ht="15" hidden="false" customHeight="false" outlineLevel="0" collapsed="false">
      <c r="A34" s="0" t="s">
        <v>40</v>
      </c>
      <c r="B34" s="0" t="n">
        <v>28.1</v>
      </c>
      <c r="C34" s="0" t="n">
        <v>25.6</v>
      </c>
      <c r="F34" s="0" t="n">
        <f aca="false">(B34-C34)/B34</f>
        <v>0.0889679715302491</v>
      </c>
      <c r="G34" s="0" t="n">
        <f aca="false">(F34)^2</f>
        <v>0.00791529995820721</v>
      </c>
      <c r="H34" s="0" t="n">
        <f aca="false">ABS(F34)</f>
        <v>0.0889679715302491</v>
      </c>
    </row>
    <row r="35" customFormat="false" ht="15" hidden="false" customHeight="false" outlineLevel="0" collapsed="false">
      <c r="A35" s="0" t="s">
        <v>439</v>
      </c>
      <c r="B35" s="0" t="n">
        <v>27.9</v>
      </c>
      <c r="C35" s="0" t="n">
        <v>25.8</v>
      </c>
      <c r="F35" s="0" t="n">
        <f aca="false">(B35-C35)/B35</f>
        <v>0.075268817204301</v>
      </c>
      <c r="G35" s="0" t="n">
        <f aca="false">(F35)^2</f>
        <v>0.00566539484333448</v>
      </c>
      <c r="H35" s="0" t="n">
        <f aca="false">ABS(F35)</f>
        <v>0.075268817204301</v>
      </c>
    </row>
    <row r="36" customFormat="false" ht="15" hidden="false" customHeight="false" outlineLevel="0" collapsed="false">
      <c r="A36" s="0" t="s">
        <v>558</v>
      </c>
      <c r="B36" s="0" t="n">
        <v>25.2</v>
      </c>
      <c r="C36" s="0" t="n">
        <v>25.9</v>
      </c>
      <c r="F36" s="0" t="n">
        <f aca="false">(B36-C36)/B36</f>
        <v>-0.0277777777777777</v>
      </c>
      <c r="G36" s="0" t="n">
        <f aca="false">(F36)^2</f>
        <v>0.000771604938271604</v>
      </c>
      <c r="H36" s="0" t="n">
        <f aca="false">ABS(F36)</f>
        <v>0.0277777777777777</v>
      </c>
    </row>
    <row r="37" customFormat="false" ht="15" hidden="false" customHeight="false" outlineLevel="0" collapsed="false">
      <c r="A37" s="0" t="s">
        <v>448</v>
      </c>
      <c r="B37" s="0" t="n">
        <v>24.3</v>
      </c>
      <c r="C37" s="0" t="n">
        <v>26.1</v>
      </c>
      <c r="F37" s="0" t="n">
        <f aca="false">(B37-C37)/B37</f>
        <v>-0.0740740740740741</v>
      </c>
      <c r="G37" s="0" t="n">
        <f aca="false">(F37)^2</f>
        <v>0.00548696844993142</v>
      </c>
      <c r="H37" s="0" t="n">
        <f aca="false">ABS(F37)</f>
        <v>0.0740740740740741</v>
      </c>
    </row>
    <row r="38" customFormat="false" ht="15" hidden="false" customHeight="false" outlineLevel="0" collapsed="false">
      <c r="A38" s="0" t="s">
        <v>309</v>
      </c>
      <c r="B38" s="0" t="n">
        <v>26.3</v>
      </c>
      <c r="C38" s="0" t="n">
        <v>26.1</v>
      </c>
      <c r="F38" s="0" t="n">
        <f aca="false">(B38-C38)/B38</f>
        <v>0.00760456273764256</v>
      </c>
      <c r="G38" s="0" t="n">
        <f aca="false">(F38)^2</f>
        <v>5.78293744307417E-005</v>
      </c>
      <c r="H38" s="0" t="n">
        <f aca="false">ABS(F38)</f>
        <v>0.00760456273764256</v>
      </c>
    </row>
    <row r="39" customFormat="false" ht="15" hidden="false" customHeight="false" outlineLevel="0" collapsed="false">
      <c r="A39" s="0" t="s">
        <v>319</v>
      </c>
      <c r="B39" s="0" t="n">
        <v>27.1</v>
      </c>
      <c r="C39" s="0" t="n">
        <v>26.4</v>
      </c>
      <c r="F39" s="0" t="n">
        <f aca="false">(B39-C39)/B39</f>
        <v>0.0258302583025831</v>
      </c>
      <c r="G39" s="0" t="n">
        <f aca="false">(F39)^2</f>
        <v>0.000667202243978165</v>
      </c>
      <c r="H39" s="0" t="n">
        <f aca="false">ABS(F39)</f>
        <v>0.0258302583025831</v>
      </c>
    </row>
    <row r="40" customFormat="false" ht="15" hidden="false" customHeight="false" outlineLevel="0" collapsed="false">
      <c r="A40" s="0" t="s">
        <v>86</v>
      </c>
      <c r="B40" s="0" t="n">
        <v>31.3</v>
      </c>
      <c r="C40" s="0" t="n">
        <v>26.5</v>
      </c>
      <c r="F40" s="0" t="n">
        <f aca="false">(B40-C40)/B40</f>
        <v>0.153354632587859</v>
      </c>
      <c r="G40" s="0" t="n">
        <f aca="false">(F40)^2</f>
        <v>0.0235176433361574</v>
      </c>
      <c r="H40" s="0" t="n">
        <f aca="false">ABS(F40)</f>
        <v>0.153354632587859</v>
      </c>
    </row>
    <row r="41" customFormat="false" ht="15" hidden="false" customHeight="false" outlineLevel="0" collapsed="false">
      <c r="A41" s="0" t="s">
        <v>250</v>
      </c>
      <c r="B41" s="0" t="n">
        <v>27.1</v>
      </c>
      <c r="C41" s="0" t="n">
        <v>26.6</v>
      </c>
      <c r="F41" s="0" t="n">
        <f aca="false">(B41-C41)/B41</f>
        <v>0.018450184501845</v>
      </c>
      <c r="G41" s="0" t="n">
        <f aca="false">(F41)^2</f>
        <v>0.000340409308152122</v>
      </c>
      <c r="H41" s="0" t="n">
        <f aca="false">ABS(F41)</f>
        <v>0.018450184501845</v>
      </c>
    </row>
    <row r="42" customFormat="false" ht="15" hidden="false" customHeight="false" outlineLevel="0" collapsed="false">
      <c r="A42" s="0" t="s">
        <v>259</v>
      </c>
      <c r="B42" s="0" t="n">
        <v>27.7</v>
      </c>
      <c r="C42" s="0" t="n">
        <v>26.7</v>
      </c>
      <c r="F42" s="0" t="n">
        <f aca="false">(B42-C42)/B42</f>
        <v>0.036101083032491</v>
      </c>
      <c r="G42" s="0" t="n">
        <f aca="false">(F42)^2</f>
        <v>0.00130328819611881</v>
      </c>
      <c r="H42" s="0" t="n">
        <f aca="false">ABS(F42)</f>
        <v>0.036101083032491</v>
      </c>
    </row>
    <row r="43" customFormat="false" ht="15" hidden="false" customHeight="false" outlineLevel="0" collapsed="false">
      <c r="A43" s="0" t="s">
        <v>418</v>
      </c>
      <c r="B43" s="0" t="n">
        <v>26.6</v>
      </c>
      <c r="C43" s="0" t="n">
        <v>26.9</v>
      </c>
      <c r="F43" s="0" t="n">
        <f aca="false">(B43-C43)/B43</f>
        <v>-0.0112781954887217</v>
      </c>
      <c r="G43" s="0" t="n">
        <f aca="false">(F43)^2</f>
        <v>0.000127197693481822</v>
      </c>
      <c r="H43" s="0" t="n">
        <f aca="false">ABS(F43)</f>
        <v>0.0112781954887217</v>
      </c>
    </row>
    <row r="44" customFormat="false" ht="15" hidden="false" customHeight="false" outlineLevel="0" collapsed="false">
      <c r="A44" s="0" t="s">
        <v>291</v>
      </c>
      <c r="B44" s="0" t="n">
        <v>27.2</v>
      </c>
      <c r="C44" s="0" t="n">
        <v>27.4</v>
      </c>
      <c r="F44" s="0" t="n">
        <f aca="false">(B44-C44)/B44</f>
        <v>-0.00735294117647056</v>
      </c>
      <c r="G44" s="0" t="n">
        <f aca="false">(F44)^2</f>
        <v>5.40657439446363E-005</v>
      </c>
      <c r="H44" s="0" t="n">
        <f aca="false">ABS(F44)</f>
        <v>0.00735294117647056</v>
      </c>
    </row>
    <row r="45" customFormat="false" ht="15" hidden="false" customHeight="false" outlineLevel="0" collapsed="false">
      <c r="A45" s="0" t="s">
        <v>349</v>
      </c>
      <c r="B45" s="0" t="n">
        <v>25.8</v>
      </c>
      <c r="C45" s="0" t="n">
        <v>27.5</v>
      </c>
      <c r="F45" s="0" t="n">
        <f aca="false">(B45-C45)/B45</f>
        <v>-0.065891472868217</v>
      </c>
      <c r="G45" s="0" t="n">
        <f aca="false">(F45)^2</f>
        <v>0.00434168619674298</v>
      </c>
      <c r="H45" s="0" t="n">
        <f aca="false">ABS(F45)</f>
        <v>0.065891472868217</v>
      </c>
    </row>
    <row r="46" customFormat="false" ht="15" hidden="false" customHeight="false" outlineLevel="0" collapsed="false">
      <c r="A46" s="0" t="s">
        <v>505</v>
      </c>
      <c r="B46" s="0" t="n">
        <v>28.8</v>
      </c>
      <c r="C46" s="0" t="n">
        <v>27.5</v>
      </c>
      <c r="F46" s="0" t="n">
        <f aca="false">(B46-C46)/B46</f>
        <v>0.0451388888888889</v>
      </c>
      <c r="G46" s="0" t="n">
        <f aca="false">(F46)^2</f>
        <v>0.00203751929012346</v>
      </c>
      <c r="H46" s="0" t="n">
        <f aca="false">ABS(F46)</f>
        <v>0.0451388888888889</v>
      </c>
    </row>
    <row r="47" customFormat="false" ht="15" hidden="false" customHeight="false" outlineLevel="0" collapsed="false">
      <c r="A47" s="0" t="s">
        <v>122</v>
      </c>
      <c r="B47" s="0" t="n">
        <v>23.1</v>
      </c>
      <c r="C47" s="0" t="n">
        <v>27.6</v>
      </c>
      <c r="F47" s="0" t="n">
        <f aca="false">(B47-C47)/B47</f>
        <v>-0.194805194805195</v>
      </c>
      <c r="G47" s="0" t="n">
        <f aca="false">(F47)^2</f>
        <v>0.0379490639230899</v>
      </c>
      <c r="H47" s="0" t="n">
        <f aca="false">ABS(F47)</f>
        <v>0.194805194805195</v>
      </c>
    </row>
    <row r="48" customFormat="false" ht="15" hidden="false" customHeight="false" outlineLevel="0" collapsed="false">
      <c r="A48" s="0" t="s">
        <v>718</v>
      </c>
      <c r="B48" s="0" t="n">
        <v>27.7</v>
      </c>
      <c r="C48" s="0" t="n">
        <v>27.6</v>
      </c>
      <c r="F48" s="0" t="n">
        <f aca="false">(B48-C48)/B48</f>
        <v>0.00361010830324902</v>
      </c>
      <c r="G48" s="0" t="n">
        <f aca="false">(F48)^2</f>
        <v>1.30328819611875E-005</v>
      </c>
      <c r="H48" s="0" t="n">
        <f aca="false">ABS(F48)</f>
        <v>0.00361010830324902</v>
      </c>
    </row>
    <row r="49" customFormat="false" ht="15" hidden="false" customHeight="false" outlineLevel="0" collapsed="false">
      <c r="A49" s="0" t="s">
        <v>479</v>
      </c>
      <c r="B49" s="0" t="n">
        <v>28.5</v>
      </c>
      <c r="C49" s="0" t="n">
        <v>28.1</v>
      </c>
      <c r="F49" s="0" t="n">
        <f aca="false">(B49-C49)/B49</f>
        <v>0.0140350877192982</v>
      </c>
      <c r="G49" s="0" t="n">
        <f aca="false">(F49)^2</f>
        <v>0.000196983687288395</v>
      </c>
      <c r="H49" s="0" t="n">
        <f aca="false">ABS(F49)</f>
        <v>0.0140350877192982</v>
      </c>
    </row>
    <row r="50" customFormat="false" ht="15" hidden="false" customHeight="false" outlineLevel="0" collapsed="false">
      <c r="A50" s="0" t="s">
        <v>604</v>
      </c>
      <c r="B50" s="0" t="n">
        <v>25.8</v>
      </c>
      <c r="C50" s="0" t="n">
        <v>28.2</v>
      </c>
      <c r="F50" s="0" t="n">
        <f aca="false">(B50-C50)/B50</f>
        <v>-0.0930232558139534</v>
      </c>
      <c r="G50" s="0" t="n">
        <f aca="false">(F50)^2</f>
        <v>0.00865332612222822</v>
      </c>
      <c r="H50" s="0" t="n">
        <f aca="false">ABS(F50)</f>
        <v>0.0930232558139534</v>
      </c>
    </row>
    <row r="51" customFormat="false" ht="15" hidden="false" customHeight="false" outlineLevel="0" collapsed="false">
      <c r="A51" s="0" t="s">
        <v>995</v>
      </c>
      <c r="B51" s="0" t="n">
        <v>31</v>
      </c>
      <c r="C51" s="0" t="n">
        <v>28.2</v>
      </c>
      <c r="F51" s="0" t="n">
        <f aca="false">(B51-C51)/B51</f>
        <v>0.0903225806451613</v>
      </c>
      <c r="G51" s="0" t="n">
        <f aca="false">(F51)^2</f>
        <v>0.00815816857440167</v>
      </c>
      <c r="H51" s="0" t="n">
        <f aca="false">ABS(F51)</f>
        <v>0.0903225806451613</v>
      </c>
    </row>
    <row r="52" customFormat="false" ht="15" hidden="false" customHeight="false" outlineLevel="0" collapsed="false">
      <c r="A52" s="0" t="s">
        <v>284</v>
      </c>
      <c r="B52" s="0" t="n">
        <v>37.3</v>
      </c>
      <c r="C52" s="0" t="n">
        <v>28.3</v>
      </c>
      <c r="F52" s="0" t="n">
        <f aca="false">(B52-C52)/B52</f>
        <v>0.241286863270777</v>
      </c>
      <c r="G52" s="0" t="n">
        <f aca="false">(F52)^2</f>
        <v>0.0582193503870508</v>
      </c>
      <c r="H52" s="0" t="n">
        <f aca="false">ABS(F52)</f>
        <v>0.241286863270777</v>
      </c>
    </row>
    <row r="53" customFormat="false" ht="15" hidden="false" customHeight="false" outlineLevel="0" collapsed="false">
      <c r="A53" s="0" t="s">
        <v>261</v>
      </c>
      <c r="B53" s="0" t="n">
        <v>26.9</v>
      </c>
      <c r="C53" s="0" t="n">
        <v>28.5</v>
      </c>
      <c r="F53" s="0" t="n">
        <f aca="false">(B53-C53)/B53</f>
        <v>-0.0594795539033458</v>
      </c>
      <c r="G53" s="0" t="n">
        <f aca="false">(F53)^2</f>
        <v>0.00353781733254102</v>
      </c>
      <c r="H53" s="0" t="n">
        <f aca="false">ABS(F53)</f>
        <v>0.0594795539033458</v>
      </c>
    </row>
    <row r="54" customFormat="false" ht="15" hidden="false" customHeight="false" outlineLevel="0" collapsed="false">
      <c r="A54" s="0" t="s">
        <v>276</v>
      </c>
      <c r="B54" s="0" t="n">
        <v>26.4</v>
      </c>
      <c r="C54" s="0" t="n">
        <v>28.6</v>
      </c>
      <c r="F54" s="0" t="n">
        <f aca="false">(B54-C54)/B54</f>
        <v>-0.0833333333333334</v>
      </c>
      <c r="G54" s="0" t="n">
        <f aca="false">(F54)^2</f>
        <v>0.00694444444444446</v>
      </c>
      <c r="H54" s="0" t="n">
        <f aca="false">ABS(F54)</f>
        <v>0.0833333333333334</v>
      </c>
    </row>
    <row r="55" customFormat="false" ht="15" hidden="false" customHeight="false" outlineLevel="0" collapsed="false">
      <c r="A55" s="0" t="s">
        <v>221</v>
      </c>
      <c r="B55" s="0" t="n">
        <v>28</v>
      </c>
      <c r="C55" s="0" t="n">
        <v>28.6</v>
      </c>
      <c r="F55" s="0" t="n">
        <f aca="false">(B55-C55)/B55</f>
        <v>-0.0214285714285715</v>
      </c>
      <c r="G55" s="0" t="n">
        <f aca="false">(F55)^2</f>
        <v>0.00045918367346939</v>
      </c>
      <c r="H55" s="0" t="n">
        <f aca="false">ABS(F55)</f>
        <v>0.0214285714285715</v>
      </c>
    </row>
    <row r="56" customFormat="false" ht="15" hidden="false" customHeight="false" outlineLevel="0" collapsed="false">
      <c r="A56" s="0" t="s">
        <v>466</v>
      </c>
      <c r="B56" s="0" t="n">
        <v>25.3</v>
      </c>
      <c r="C56" s="0" t="n">
        <v>28.9</v>
      </c>
      <c r="F56" s="0" t="n">
        <f aca="false">(B56-C56)/B56</f>
        <v>-0.142292490118577</v>
      </c>
      <c r="G56" s="0" t="n">
        <f aca="false">(F56)^2</f>
        <v>0.0202471527441453</v>
      </c>
      <c r="H56" s="0" t="n">
        <f aca="false">ABS(F56)</f>
        <v>0.142292490118577</v>
      </c>
    </row>
    <row r="57" customFormat="false" ht="15" hidden="false" customHeight="false" outlineLevel="0" collapsed="false">
      <c r="A57" s="0" t="s">
        <v>397</v>
      </c>
      <c r="B57" s="0" t="n">
        <v>29.9</v>
      </c>
      <c r="C57" s="0" t="n">
        <v>29</v>
      </c>
      <c r="F57" s="0" t="n">
        <f aca="false">(B57-C57)/B57</f>
        <v>0.0301003344481605</v>
      </c>
      <c r="G57" s="0" t="n">
        <f aca="false">(F57)^2</f>
        <v>0.000906030133891117</v>
      </c>
      <c r="H57" s="0" t="n">
        <f aca="false">ABS(F57)</f>
        <v>0.0301003344481605</v>
      </c>
    </row>
    <row r="58" customFormat="false" ht="15" hidden="false" customHeight="false" outlineLevel="0" collapsed="false">
      <c r="A58" s="0" t="s">
        <v>532</v>
      </c>
      <c r="B58" s="0" t="n">
        <v>31.9</v>
      </c>
      <c r="C58" s="0" t="n">
        <v>29</v>
      </c>
      <c r="F58" s="0" t="n">
        <f aca="false">(B58-C58)/B58</f>
        <v>0.0909090909090909</v>
      </c>
      <c r="G58" s="0" t="n">
        <f aca="false">(F58)^2</f>
        <v>0.00826446280991735</v>
      </c>
      <c r="H58" s="0" t="n">
        <f aca="false">ABS(F58)</f>
        <v>0.0909090909090909</v>
      </c>
    </row>
    <row r="59" customFormat="false" ht="15" hidden="false" customHeight="false" outlineLevel="0" collapsed="false">
      <c r="A59" s="0" t="s">
        <v>411</v>
      </c>
      <c r="B59" s="0" t="n">
        <v>33.4</v>
      </c>
      <c r="C59" s="0" t="n">
        <v>29.1</v>
      </c>
      <c r="F59" s="0" t="n">
        <f aca="false">(B59-C59)/B59</f>
        <v>0.12874251497006</v>
      </c>
      <c r="G59" s="0" t="n">
        <f aca="false">(F59)^2</f>
        <v>0.0165746351608161</v>
      </c>
      <c r="H59" s="0" t="n">
        <f aca="false">ABS(F59)</f>
        <v>0.12874251497006</v>
      </c>
    </row>
    <row r="60" customFormat="false" ht="15" hidden="false" customHeight="false" outlineLevel="0" collapsed="false">
      <c r="A60" s="0" t="s">
        <v>682</v>
      </c>
      <c r="B60" s="0" t="n">
        <v>32</v>
      </c>
      <c r="C60" s="0" t="n">
        <v>29.5</v>
      </c>
      <c r="F60" s="0" t="n">
        <f aca="false">(B60-C60)/B60</f>
        <v>0.078125</v>
      </c>
      <c r="G60" s="0" t="n">
        <f aca="false">(F60)^2</f>
        <v>0.006103515625</v>
      </c>
      <c r="H60" s="0" t="n">
        <f aca="false">ABS(F60)</f>
        <v>0.078125</v>
      </c>
    </row>
    <row r="61" customFormat="false" ht="15" hidden="false" customHeight="false" outlineLevel="0" collapsed="false">
      <c r="A61" s="0" t="s">
        <v>972</v>
      </c>
      <c r="B61" s="0" t="n">
        <v>23.2</v>
      </c>
      <c r="C61" s="0" t="n">
        <v>29.6</v>
      </c>
      <c r="F61" s="0" t="n">
        <f aca="false">(B61-C61)/B61</f>
        <v>-0.275862068965517</v>
      </c>
      <c r="G61" s="0" t="n">
        <f aca="false">(F61)^2</f>
        <v>0.0760998810939359</v>
      </c>
      <c r="H61" s="0" t="n">
        <f aca="false">ABS(F61)</f>
        <v>0.275862068965517</v>
      </c>
    </row>
    <row r="62" customFormat="false" ht="15" hidden="false" customHeight="false" outlineLevel="0" collapsed="false">
      <c r="A62" s="0" t="s">
        <v>193</v>
      </c>
      <c r="B62" s="0" t="n">
        <v>32.3</v>
      </c>
      <c r="C62" s="0" t="n">
        <v>29.6</v>
      </c>
      <c r="F62" s="0" t="n">
        <f aca="false">(B62-C62)/B62</f>
        <v>0.0835913312693497</v>
      </c>
      <c r="G62" s="0" t="n">
        <f aca="false">(F62)^2</f>
        <v>0.00698751066338216</v>
      </c>
      <c r="H62" s="0" t="n">
        <f aca="false">ABS(F62)</f>
        <v>0.0835913312693497</v>
      </c>
    </row>
    <row r="63" customFormat="false" ht="15" hidden="false" customHeight="false" outlineLevel="0" collapsed="false">
      <c r="A63" s="0" t="s">
        <v>520</v>
      </c>
      <c r="B63" s="0" t="n">
        <v>30.6</v>
      </c>
      <c r="C63" s="0" t="n">
        <v>30</v>
      </c>
      <c r="F63" s="0" t="n">
        <f aca="false">(B63-C63)/B63</f>
        <v>0.0196078431372549</v>
      </c>
      <c r="G63" s="0" t="n">
        <f aca="false">(F63)^2</f>
        <v>0.000384467512495196</v>
      </c>
      <c r="H63" s="0" t="n">
        <f aca="false">ABS(F63)</f>
        <v>0.0196078431372549</v>
      </c>
    </row>
    <row r="64" customFormat="false" ht="15" hidden="false" customHeight="false" outlineLevel="0" collapsed="false">
      <c r="A64" s="0" t="s">
        <v>916</v>
      </c>
      <c r="B64" s="0" t="n">
        <v>33.1</v>
      </c>
      <c r="C64" s="0" t="n">
        <v>30.2</v>
      </c>
      <c r="F64" s="0" t="n">
        <f aca="false">(B64-C64)/B64</f>
        <v>0.0876132930513596</v>
      </c>
      <c r="G64" s="0" t="n">
        <f aca="false">(F64)^2</f>
        <v>0.00767608911930341</v>
      </c>
      <c r="H64" s="0" t="n">
        <f aca="false">ABS(F64)</f>
        <v>0.0876132930513596</v>
      </c>
    </row>
    <row r="65" customFormat="false" ht="15" hidden="false" customHeight="false" outlineLevel="0" collapsed="false">
      <c r="A65" s="0" t="s">
        <v>381</v>
      </c>
      <c r="B65" s="0" t="n">
        <v>33.2</v>
      </c>
      <c r="C65" s="0" t="n">
        <v>30.3</v>
      </c>
      <c r="F65" s="0" t="n">
        <f aca="false">(B65-C65)/B65</f>
        <v>0.0873493975903615</v>
      </c>
      <c r="G65" s="0" t="n">
        <f aca="false">(F65)^2</f>
        <v>0.00762991725939905</v>
      </c>
      <c r="H65" s="0" t="n">
        <f aca="false">ABS(F65)</f>
        <v>0.0873493975903615</v>
      </c>
    </row>
    <row r="66" customFormat="false" ht="15" hidden="false" customHeight="false" outlineLevel="0" collapsed="false">
      <c r="A66" s="0" t="s">
        <v>340</v>
      </c>
      <c r="B66" s="0" t="n">
        <v>33</v>
      </c>
      <c r="C66" s="0" t="n">
        <v>30.7</v>
      </c>
      <c r="F66" s="0" t="n">
        <f aca="false">(B66-C66)/B66</f>
        <v>0.0696969696969697</v>
      </c>
      <c r="G66" s="0" t="n">
        <f aca="false">(F66)^2</f>
        <v>0.00485766758494031</v>
      </c>
      <c r="H66" s="0" t="n">
        <f aca="false">ABS(F66)</f>
        <v>0.0696969696969697</v>
      </c>
    </row>
    <row r="67" customFormat="false" ht="15" hidden="false" customHeight="false" outlineLevel="0" collapsed="false">
      <c r="A67" s="0" t="s">
        <v>69</v>
      </c>
      <c r="B67" s="0" t="n">
        <v>33.1</v>
      </c>
      <c r="C67" s="0" t="n">
        <v>30.9</v>
      </c>
      <c r="F67" s="0" t="n">
        <f aca="false">(B67-C67)/B67</f>
        <v>0.0664652567975832</v>
      </c>
      <c r="G67" s="0" t="n">
        <f aca="false">(F67)^2</f>
        <v>0.00441763036116868</v>
      </c>
      <c r="H67" s="0" t="n">
        <f aca="false">ABS(F67)</f>
        <v>0.0664652567975832</v>
      </c>
    </row>
    <row r="68" customFormat="false" ht="15" hidden="false" customHeight="false" outlineLevel="0" collapsed="false">
      <c r="A68" s="0" t="s">
        <v>249</v>
      </c>
      <c r="B68" s="0" t="n">
        <v>34.1</v>
      </c>
      <c r="C68" s="0" t="n">
        <v>31.2</v>
      </c>
      <c r="F68" s="0" t="n">
        <f aca="false">(B68-C68)/B68</f>
        <v>0.0850439882697948</v>
      </c>
      <c r="G68" s="0" t="n">
        <f aca="false">(F68)^2</f>
        <v>0.00723247994083299</v>
      </c>
      <c r="H68" s="0" t="n">
        <f aca="false">ABS(F68)</f>
        <v>0.0850439882697948</v>
      </c>
    </row>
    <row r="69" customFormat="false" ht="15" hidden="false" customHeight="false" outlineLevel="0" collapsed="false">
      <c r="A69" s="0" t="s">
        <v>985</v>
      </c>
      <c r="B69" s="0" t="n">
        <v>38.8</v>
      </c>
      <c r="C69" s="0" t="n">
        <v>31.3</v>
      </c>
      <c r="F69" s="0" t="n">
        <f aca="false">(B69-C69)/B69</f>
        <v>0.193298969072165</v>
      </c>
      <c r="G69" s="0" t="n">
        <f aca="false">(F69)^2</f>
        <v>0.0373644914443617</v>
      </c>
      <c r="H69" s="0" t="n">
        <f aca="false">ABS(F69)</f>
        <v>0.193298969072165</v>
      </c>
    </row>
    <row r="70" customFormat="false" ht="15" hidden="false" customHeight="false" outlineLevel="0" collapsed="false">
      <c r="A70" s="0" t="s">
        <v>660</v>
      </c>
      <c r="B70" s="0" t="n">
        <v>34.5</v>
      </c>
      <c r="C70" s="0" t="n">
        <v>31.5</v>
      </c>
      <c r="F70" s="0" t="n">
        <f aca="false">(B70-C70)/B70</f>
        <v>0.0869565217391304</v>
      </c>
      <c r="G70" s="0" t="n">
        <f aca="false">(F70)^2</f>
        <v>0.00756143667296786</v>
      </c>
      <c r="H70" s="0" t="n">
        <f aca="false">ABS(F70)</f>
        <v>0.0869565217391304</v>
      </c>
    </row>
    <row r="71" customFormat="false" ht="15" hidden="false" customHeight="false" outlineLevel="0" collapsed="false">
      <c r="A71" s="0" t="s">
        <v>302</v>
      </c>
      <c r="B71" s="0" t="n">
        <v>34.5</v>
      </c>
      <c r="C71" s="0" t="n">
        <v>31.6</v>
      </c>
      <c r="F71" s="0" t="n">
        <f aca="false">(B71-C71)/B71</f>
        <v>0.0840579710144927</v>
      </c>
      <c r="G71" s="0" t="n">
        <f aca="false">(F71)^2</f>
        <v>0.0070657424910733</v>
      </c>
      <c r="H71" s="0" t="n">
        <f aca="false">ABS(F71)</f>
        <v>0.0840579710144927</v>
      </c>
    </row>
    <row r="72" customFormat="false" ht="15" hidden="false" customHeight="false" outlineLevel="0" collapsed="false">
      <c r="A72" s="0" t="s">
        <v>243</v>
      </c>
      <c r="B72" s="0" t="n">
        <v>29.3</v>
      </c>
      <c r="C72" s="0" t="n">
        <v>32</v>
      </c>
      <c r="F72" s="0" t="n">
        <f aca="false">(B72-C72)/B72</f>
        <v>-0.0921501706484641</v>
      </c>
      <c r="G72" s="0" t="n">
        <f aca="false">(F72)^2</f>
        <v>0.00849165395054106</v>
      </c>
      <c r="H72" s="0" t="n">
        <f aca="false">ABS(F72)</f>
        <v>0.0921501706484641</v>
      </c>
    </row>
    <row r="73" customFormat="false" ht="15" hidden="false" customHeight="false" outlineLevel="0" collapsed="false">
      <c r="A73" s="0" t="s">
        <v>402</v>
      </c>
      <c r="B73" s="0" t="n">
        <v>35.2</v>
      </c>
      <c r="C73" s="0" t="n">
        <v>32</v>
      </c>
      <c r="F73" s="0" t="n">
        <f aca="false">(B73-C73)/B73</f>
        <v>0.090909090909091</v>
      </c>
      <c r="G73" s="0" t="n">
        <f aca="false">(F73)^2</f>
        <v>0.00826446280991737</v>
      </c>
      <c r="H73" s="0" t="n">
        <f aca="false">ABS(F73)</f>
        <v>0.090909090909091</v>
      </c>
    </row>
    <row r="74" customFormat="false" ht="15" hidden="false" customHeight="false" outlineLevel="0" collapsed="false">
      <c r="A74" s="0" t="s">
        <v>285</v>
      </c>
      <c r="B74" s="0" t="n">
        <v>43.3</v>
      </c>
      <c r="C74" s="0" t="n">
        <v>32</v>
      </c>
      <c r="F74" s="0" t="n">
        <f aca="false">(B74-C74)/B74</f>
        <v>0.260969976905312</v>
      </c>
      <c r="G74" s="0" t="n">
        <f aca="false">(F74)^2</f>
        <v>0.0681053288459589</v>
      </c>
      <c r="H74" s="0" t="n">
        <f aca="false">ABS(F74)</f>
        <v>0.260969976905312</v>
      </c>
    </row>
    <row r="75" customFormat="false" ht="15" hidden="false" customHeight="false" outlineLevel="0" collapsed="false">
      <c r="A75" s="0" t="s">
        <v>348</v>
      </c>
      <c r="B75" s="0" t="n">
        <v>23.1</v>
      </c>
      <c r="C75" s="0" t="n">
        <v>32.1</v>
      </c>
      <c r="F75" s="0" t="n">
        <f aca="false">(B75-C75)/B75</f>
        <v>-0.38961038961039</v>
      </c>
      <c r="G75" s="0" t="n">
        <f aca="false">(F75)^2</f>
        <v>0.15179625569236</v>
      </c>
      <c r="H75" s="0" t="n">
        <f aca="false">ABS(F75)</f>
        <v>0.38961038961039</v>
      </c>
    </row>
    <row r="76" customFormat="false" ht="15" hidden="false" customHeight="false" outlineLevel="0" collapsed="false">
      <c r="A76" s="0" t="s">
        <v>521</v>
      </c>
      <c r="B76" s="0" t="n">
        <v>26.1</v>
      </c>
      <c r="C76" s="0" t="n">
        <v>32.4</v>
      </c>
      <c r="F76" s="0" t="n">
        <f aca="false">(B76-C76)/B76</f>
        <v>-0.241379310344827</v>
      </c>
      <c r="G76" s="0" t="n">
        <f aca="false">(F76)^2</f>
        <v>0.0582639714625445</v>
      </c>
      <c r="H76" s="0" t="n">
        <f aca="false">ABS(F76)</f>
        <v>0.241379310344827</v>
      </c>
    </row>
    <row r="77" customFormat="false" ht="15" hidden="false" customHeight="false" outlineLevel="0" collapsed="false">
      <c r="A77" s="0" t="s">
        <v>654</v>
      </c>
      <c r="B77" s="0" t="n">
        <v>26.5</v>
      </c>
      <c r="C77" s="0" t="n">
        <v>32.5</v>
      </c>
      <c r="F77" s="0" t="n">
        <f aca="false">(B77-C77)/B77</f>
        <v>-0.226415094339623</v>
      </c>
      <c r="G77" s="0" t="n">
        <f aca="false">(F77)^2</f>
        <v>0.0512637949448202</v>
      </c>
      <c r="H77" s="0" t="n">
        <f aca="false">ABS(F77)</f>
        <v>0.226415094339623</v>
      </c>
    </row>
    <row r="78" customFormat="false" ht="15" hidden="false" customHeight="false" outlineLevel="0" collapsed="false">
      <c r="A78" s="0" t="s">
        <v>224</v>
      </c>
      <c r="B78" s="0" t="n">
        <v>38.3</v>
      </c>
      <c r="C78" s="0" t="n">
        <v>32.5</v>
      </c>
      <c r="F78" s="0" t="n">
        <f aca="false">(B78-C78)/B78</f>
        <v>0.151436031331593</v>
      </c>
      <c r="G78" s="0" t="n">
        <f aca="false">(F78)^2</f>
        <v>0.0229328715854631</v>
      </c>
      <c r="H78" s="0" t="n">
        <f aca="false">ABS(F78)</f>
        <v>0.151436031331593</v>
      </c>
    </row>
    <row r="79" customFormat="false" ht="15" hidden="false" customHeight="false" outlineLevel="0" collapsed="false">
      <c r="A79" s="0" t="s">
        <v>128</v>
      </c>
      <c r="B79" s="0" t="n">
        <v>30.6</v>
      </c>
      <c r="C79" s="0" t="n">
        <v>32.6</v>
      </c>
      <c r="F79" s="0" t="n">
        <f aca="false">(B79-C79)/B79</f>
        <v>-0.065359477124183</v>
      </c>
      <c r="G79" s="0" t="n">
        <f aca="false">(F79)^2</f>
        <v>0.0042718612499466</v>
      </c>
      <c r="H79" s="0" t="n">
        <f aca="false">ABS(F79)</f>
        <v>0.065359477124183</v>
      </c>
    </row>
    <row r="80" customFormat="false" ht="15" hidden="false" customHeight="false" outlineLevel="0" collapsed="false">
      <c r="A80" s="0" t="s">
        <v>621</v>
      </c>
      <c r="B80" s="0" t="n">
        <v>37.3</v>
      </c>
      <c r="C80" s="0" t="n">
        <v>32.7</v>
      </c>
      <c r="F80" s="0" t="n">
        <f aca="false">(B80-C80)/B80</f>
        <v>0.123324396782842</v>
      </c>
      <c r="G80" s="0" t="n">
        <f aca="false">(F80)^2</f>
        <v>0.0152089068418518</v>
      </c>
      <c r="H80" s="0" t="n">
        <f aca="false">ABS(F80)</f>
        <v>0.123324396782842</v>
      </c>
    </row>
    <row r="81" customFormat="false" ht="15" hidden="false" customHeight="false" outlineLevel="0" collapsed="false">
      <c r="A81" s="0" t="s">
        <v>851</v>
      </c>
      <c r="B81" s="0" t="n">
        <v>47.5</v>
      </c>
      <c r="C81" s="0" t="n">
        <v>32.7</v>
      </c>
      <c r="F81" s="0" t="n">
        <f aca="false">(B81-C81)/B81</f>
        <v>0.311578947368421</v>
      </c>
      <c r="G81" s="0" t="n">
        <f aca="false">(F81)^2</f>
        <v>0.0970814404432133</v>
      </c>
      <c r="H81" s="0" t="n">
        <f aca="false">ABS(F81)</f>
        <v>0.311578947368421</v>
      </c>
    </row>
    <row r="82" customFormat="false" ht="15" hidden="false" customHeight="false" outlineLevel="0" collapsed="false">
      <c r="A82" s="0" t="s">
        <v>847</v>
      </c>
      <c r="B82" s="0" t="n">
        <v>35.8</v>
      </c>
      <c r="C82" s="0" t="n">
        <v>32.8</v>
      </c>
      <c r="F82" s="0" t="n">
        <f aca="false">(B82-C82)/B82</f>
        <v>0.0837988826815642</v>
      </c>
      <c r="G82" s="0" t="n">
        <f aca="false">(F82)^2</f>
        <v>0.00702225273867857</v>
      </c>
      <c r="H82" s="0" t="n">
        <f aca="false">ABS(F82)</f>
        <v>0.0837988826815642</v>
      </c>
    </row>
    <row r="83" customFormat="false" ht="15" hidden="false" customHeight="false" outlineLevel="0" collapsed="false">
      <c r="A83" s="0" t="s">
        <v>370</v>
      </c>
      <c r="B83" s="0" t="n">
        <v>33</v>
      </c>
      <c r="C83" s="0" t="n">
        <v>32.9</v>
      </c>
      <c r="F83" s="0" t="n">
        <f aca="false">(B83-C83)/B83</f>
        <v>0.00303030303030307</v>
      </c>
      <c r="G83" s="0" t="n">
        <f aca="false">(F83)^2</f>
        <v>9.18273645546399E-006</v>
      </c>
      <c r="H83" s="0" t="n">
        <f aca="false">ABS(F83)</f>
        <v>0.00303030303030307</v>
      </c>
    </row>
    <row r="84" customFormat="false" ht="15" hidden="false" customHeight="false" outlineLevel="0" collapsed="false">
      <c r="A84" s="0" t="s">
        <v>390</v>
      </c>
      <c r="B84" s="0" t="n">
        <v>35</v>
      </c>
      <c r="C84" s="0" t="n">
        <v>32.9</v>
      </c>
      <c r="F84" s="0" t="n">
        <f aca="false">(B84-C84)/B84</f>
        <v>0.06</v>
      </c>
      <c r="G84" s="0" t="n">
        <f aca="false">(F84)^2</f>
        <v>0.0036</v>
      </c>
      <c r="H84" s="0" t="n">
        <f aca="false">ABS(F84)</f>
        <v>0.06</v>
      </c>
    </row>
    <row r="85" customFormat="false" ht="15" hidden="false" customHeight="false" outlineLevel="0" collapsed="false">
      <c r="A85" s="0" t="s">
        <v>118</v>
      </c>
      <c r="B85" s="0" t="n">
        <v>30.6</v>
      </c>
      <c r="C85" s="0" t="n">
        <v>33</v>
      </c>
      <c r="F85" s="0" t="n">
        <f aca="false">(B85-C85)/B85</f>
        <v>-0.0784313725490196</v>
      </c>
      <c r="G85" s="0" t="n">
        <f aca="false">(F85)^2</f>
        <v>0.0061514801999231</v>
      </c>
      <c r="H85" s="0" t="n">
        <f aca="false">ABS(F85)</f>
        <v>0.0784313725490196</v>
      </c>
    </row>
    <row r="86" customFormat="false" ht="15" hidden="false" customHeight="false" outlineLevel="0" collapsed="false">
      <c r="A86" s="0" t="s">
        <v>618</v>
      </c>
      <c r="B86" s="0" t="n">
        <v>53.4</v>
      </c>
      <c r="C86" s="0" t="n">
        <v>33</v>
      </c>
      <c r="F86" s="0" t="n">
        <f aca="false">(B86-C86)/B86</f>
        <v>0.382022471910112</v>
      </c>
      <c r="G86" s="0" t="n">
        <f aca="false">(F86)^2</f>
        <v>0.145941169044313</v>
      </c>
      <c r="H86" s="0" t="n">
        <f aca="false">ABS(F86)</f>
        <v>0.382022471910112</v>
      </c>
    </row>
    <row r="87" customFormat="false" ht="15" hidden="false" customHeight="false" outlineLevel="0" collapsed="false">
      <c r="A87" s="0" t="s">
        <v>148</v>
      </c>
      <c r="B87" s="0" t="n">
        <v>33.2</v>
      </c>
      <c r="C87" s="0" t="n">
        <v>33.1</v>
      </c>
      <c r="F87" s="0" t="n">
        <f aca="false">(B87-C87)/B87</f>
        <v>0.00301204819277113</v>
      </c>
      <c r="G87" s="0" t="n">
        <f aca="false">(F87)^2</f>
        <v>9.07243431557581E-006</v>
      </c>
      <c r="H87" s="0" t="n">
        <f aca="false">ABS(F87)</f>
        <v>0.00301204819277113</v>
      </c>
    </row>
    <row r="88" customFormat="false" ht="15" hidden="false" customHeight="false" outlineLevel="0" collapsed="false">
      <c r="A88" s="0" t="s">
        <v>283</v>
      </c>
      <c r="B88" s="0" t="n">
        <v>26.7</v>
      </c>
      <c r="C88" s="0" t="n">
        <v>33.2</v>
      </c>
      <c r="F88" s="0" t="n">
        <f aca="false">(B88-C88)/B88</f>
        <v>-0.243445692883895</v>
      </c>
      <c r="G88" s="0" t="n">
        <f aca="false">(F88)^2</f>
        <v>0.0592658053837199</v>
      </c>
      <c r="H88" s="0" t="n">
        <f aca="false">ABS(F88)</f>
        <v>0.243445692883895</v>
      </c>
    </row>
    <row r="89" customFormat="false" ht="15" hidden="false" customHeight="false" outlineLevel="0" collapsed="false">
      <c r="A89" s="0" t="s">
        <v>102</v>
      </c>
      <c r="B89" s="0" t="n">
        <v>47.6</v>
      </c>
      <c r="C89" s="0" t="n">
        <v>33.3</v>
      </c>
      <c r="F89" s="0" t="n">
        <f aca="false">(B89-C89)/B89</f>
        <v>0.300420168067227</v>
      </c>
      <c r="G89" s="0" t="n">
        <f aca="false">(F89)^2</f>
        <v>0.0902522773815409</v>
      </c>
      <c r="H89" s="0" t="n">
        <f aca="false">ABS(F89)</f>
        <v>0.300420168067227</v>
      </c>
    </row>
    <row r="90" customFormat="false" ht="15" hidden="false" customHeight="false" outlineLevel="0" collapsed="false">
      <c r="A90" s="0" t="s">
        <v>256</v>
      </c>
      <c r="B90" s="0" t="n">
        <v>60.1</v>
      </c>
      <c r="C90" s="0" t="n">
        <v>33.3</v>
      </c>
      <c r="F90" s="0" t="n">
        <f aca="false">(B90-C90)/B90</f>
        <v>0.445923460898503</v>
      </c>
      <c r="G90" s="0" t="n">
        <f aca="false">(F90)^2</f>
        <v>0.198847732979698</v>
      </c>
      <c r="H90" s="0" t="n">
        <f aca="false">ABS(F90)</f>
        <v>0.445923460898503</v>
      </c>
    </row>
    <row r="91" customFormat="false" ht="15" hidden="false" customHeight="false" outlineLevel="0" collapsed="false">
      <c r="A91" s="0" t="s">
        <v>368</v>
      </c>
      <c r="B91" s="0" t="n">
        <v>36.5</v>
      </c>
      <c r="C91" s="0" t="n">
        <v>33.5</v>
      </c>
      <c r="F91" s="0" t="n">
        <f aca="false">(B91-C91)/B91</f>
        <v>0.0821917808219178</v>
      </c>
      <c r="G91" s="0" t="n">
        <f aca="false">(F91)^2</f>
        <v>0.00675548883467818</v>
      </c>
      <c r="H91" s="0" t="n">
        <f aca="false">ABS(F91)</f>
        <v>0.0821917808219178</v>
      </c>
    </row>
    <row r="92" customFormat="false" ht="15" hidden="false" customHeight="false" outlineLevel="0" collapsed="false">
      <c r="A92" s="0" t="s">
        <v>605</v>
      </c>
      <c r="B92" s="0" t="n">
        <v>33.4</v>
      </c>
      <c r="C92" s="0" t="n">
        <v>33.6</v>
      </c>
      <c r="F92" s="0" t="n">
        <f aca="false">(B92-C92)/B92</f>
        <v>-0.00598802395209589</v>
      </c>
      <c r="G92" s="0" t="n">
        <f aca="false">(F92)^2</f>
        <v>3.58564308508741E-005</v>
      </c>
      <c r="H92" s="0" t="n">
        <f aca="false">ABS(F92)</f>
        <v>0.00598802395209589</v>
      </c>
    </row>
    <row r="93" customFormat="false" ht="15" hidden="false" customHeight="false" outlineLevel="0" collapsed="false">
      <c r="A93" s="0" t="s">
        <v>176</v>
      </c>
      <c r="B93" s="0" t="n">
        <v>36.1</v>
      </c>
      <c r="C93" s="0" t="n">
        <v>33.7</v>
      </c>
      <c r="F93" s="0" t="n">
        <f aca="false">(B93-C93)/B93</f>
        <v>0.0664819944598338</v>
      </c>
      <c r="G93" s="0" t="n">
        <f aca="false">(F93)^2</f>
        <v>0.00441985558735737</v>
      </c>
      <c r="H93" s="0" t="n">
        <f aca="false">ABS(F93)</f>
        <v>0.0664819944598338</v>
      </c>
    </row>
    <row r="94" customFormat="false" ht="15" hidden="false" customHeight="false" outlineLevel="0" collapsed="false">
      <c r="A94" s="0" t="s">
        <v>257</v>
      </c>
      <c r="B94" s="0" t="n">
        <v>36.8</v>
      </c>
      <c r="C94" s="0" t="n">
        <v>33.8</v>
      </c>
      <c r="F94" s="0" t="n">
        <f aca="false">(B94-C94)/B94</f>
        <v>0.0815217391304348</v>
      </c>
      <c r="G94" s="0" t="n">
        <f aca="false">(F94)^2</f>
        <v>0.00664579395085066</v>
      </c>
      <c r="H94" s="0" t="n">
        <f aca="false">ABS(F94)</f>
        <v>0.0815217391304348</v>
      </c>
    </row>
    <row r="95" customFormat="false" ht="15" hidden="false" customHeight="false" outlineLevel="0" collapsed="false">
      <c r="A95" s="0" t="s">
        <v>961</v>
      </c>
      <c r="B95" s="0" t="n">
        <v>63.2</v>
      </c>
      <c r="C95" s="0" t="n">
        <v>33.8</v>
      </c>
      <c r="F95" s="0" t="n">
        <f aca="false">(B95-C95)/B95</f>
        <v>0.465189873417722</v>
      </c>
      <c r="G95" s="0" t="n">
        <f aca="false">(F95)^2</f>
        <v>0.216401618330396</v>
      </c>
      <c r="H95" s="0" t="n">
        <f aca="false">ABS(F95)</f>
        <v>0.465189873417722</v>
      </c>
    </row>
    <row r="96" customFormat="false" ht="15" hidden="false" customHeight="false" outlineLevel="0" collapsed="false">
      <c r="A96" s="0" t="s">
        <v>367</v>
      </c>
      <c r="B96" s="0" t="n">
        <v>33.7</v>
      </c>
      <c r="C96" s="0" t="n">
        <v>34.1</v>
      </c>
      <c r="F96" s="0" t="n">
        <f aca="false">(B96-C96)/B96</f>
        <v>-0.0118694362017804</v>
      </c>
      <c r="G96" s="0" t="n">
        <f aca="false">(F96)^2</f>
        <v>0.000140883515748134</v>
      </c>
      <c r="H96" s="0" t="n">
        <f aca="false">ABS(F96)</f>
        <v>0.0118694362017804</v>
      </c>
    </row>
    <row r="97" customFormat="false" ht="15" hidden="false" customHeight="false" outlineLevel="0" collapsed="false">
      <c r="A97" s="0" t="s">
        <v>733</v>
      </c>
      <c r="B97" s="0" t="n">
        <v>34</v>
      </c>
      <c r="C97" s="0" t="n">
        <v>34.1</v>
      </c>
      <c r="F97" s="0" t="n">
        <f aca="false">(B97-C97)/B97</f>
        <v>-0.00294117647058828</v>
      </c>
      <c r="G97" s="0" t="n">
        <f aca="false">(F97)^2</f>
        <v>8.65051903114211E-006</v>
      </c>
      <c r="H97" s="0" t="n">
        <f aca="false">ABS(F97)</f>
        <v>0.00294117647058828</v>
      </c>
    </row>
    <row r="98" customFormat="false" ht="15" hidden="false" customHeight="false" outlineLevel="0" collapsed="false">
      <c r="A98" s="0" t="s">
        <v>219</v>
      </c>
      <c r="B98" s="0" t="n">
        <v>37.2</v>
      </c>
      <c r="C98" s="0" t="n">
        <v>34.2</v>
      </c>
      <c r="F98" s="0" t="n">
        <f aca="false">(B98-C98)/B98</f>
        <v>0.0806451612903226</v>
      </c>
      <c r="G98" s="0" t="n">
        <f aca="false">(F98)^2</f>
        <v>0.00650364203954214</v>
      </c>
      <c r="H98" s="0" t="n">
        <f aca="false">ABS(F98)</f>
        <v>0.0806451612903226</v>
      </c>
    </row>
    <row r="99" customFormat="false" ht="15" hidden="false" customHeight="false" outlineLevel="0" collapsed="false">
      <c r="A99" s="0" t="s">
        <v>800</v>
      </c>
      <c r="B99" s="0" t="n">
        <v>35.9</v>
      </c>
      <c r="C99" s="0" t="n">
        <v>34.6</v>
      </c>
      <c r="F99" s="0" t="n">
        <f aca="false">(B99-C99)/B99</f>
        <v>0.0362116991643453</v>
      </c>
      <c r="G99" s="0" t="n">
        <f aca="false">(F99)^2</f>
        <v>0.00131128715636905</v>
      </c>
      <c r="H99" s="0" t="n">
        <f aca="false">ABS(F99)</f>
        <v>0.0362116991643453</v>
      </c>
    </row>
    <row r="100" customFormat="false" ht="15" hidden="false" customHeight="false" outlineLevel="0" collapsed="false">
      <c r="A100" s="0" t="s">
        <v>805</v>
      </c>
      <c r="B100" s="0" t="n">
        <v>35.5</v>
      </c>
      <c r="C100" s="0" t="n">
        <v>34.7</v>
      </c>
      <c r="F100" s="0" t="n">
        <f aca="false">(B100-C100)/B100</f>
        <v>0.0225352112676056</v>
      </c>
      <c r="G100" s="0" t="n">
        <f aca="false">(F100)^2</f>
        <v>0.000507835746875616</v>
      </c>
      <c r="H100" s="0" t="n">
        <f aca="false">ABS(F100)</f>
        <v>0.0225352112676056</v>
      </c>
    </row>
    <row r="101" customFormat="false" ht="15" hidden="false" customHeight="false" outlineLevel="0" collapsed="false">
      <c r="A101" s="0" t="s">
        <v>994</v>
      </c>
      <c r="B101" s="0" t="n">
        <v>50.6</v>
      </c>
      <c r="C101" s="0" t="n">
        <v>34.7</v>
      </c>
      <c r="F101" s="0" t="n">
        <f aca="false">(B101-C101)/B101</f>
        <v>0.314229249011858</v>
      </c>
      <c r="G101" s="0" t="n">
        <f aca="false">(F101)^2</f>
        <v>0.0987400209345561</v>
      </c>
      <c r="H101" s="0" t="n">
        <f aca="false">ABS(F101)</f>
        <v>0.314229249011858</v>
      </c>
    </row>
    <row r="102" customFormat="false" ht="15" hidden="false" customHeight="false" outlineLevel="0" collapsed="false">
      <c r="A102" s="0" t="s">
        <v>303</v>
      </c>
      <c r="B102" s="0" t="n">
        <v>47</v>
      </c>
      <c r="C102" s="0" t="n">
        <v>34.9</v>
      </c>
      <c r="F102" s="0" t="n">
        <f aca="false">(B102-C102)/B102</f>
        <v>0.257446808510638</v>
      </c>
      <c r="G102" s="0" t="n">
        <f aca="false">(F102)^2</f>
        <v>0.0662788592123133</v>
      </c>
      <c r="H102" s="0" t="n">
        <f aca="false">ABS(F102)</f>
        <v>0.257446808510638</v>
      </c>
    </row>
    <row r="103" customFormat="false" ht="15" hidden="false" customHeight="false" outlineLevel="0" collapsed="false">
      <c r="A103" s="0" t="s">
        <v>476</v>
      </c>
      <c r="B103" s="0" t="n">
        <v>36.6</v>
      </c>
      <c r="C103" s="0" t="n">
        <v>35.3</v>
      </c>
      <c r="F103" s="0" t="n">
        <f aca="false">(B103-C103)/B103</f>
        <v>0.0355191256830602</v>
      </c>
      <c r="G103" s="0" t="n">
        <f aca="false">(F103)^2</f>
        <v>0.00126160828928903</v>
      </c>
      <c r="H103" s="0" t="n">
        <f aca="false">ABS(F103)</f>
        <v>0.0355191256830602</v>
      </c>
    </row>
    <row r="104" customFormat="false" ht="15" hidden="false" customHeight="false" outlineLevel="0" collapsed="false">
      <c r="A104" s="0" t="s">
        <v>222</v>
      </c>
      <c r="B104" s="0" t="n">
        <v>34.5</v>
      </c>
      <c r="C104" s="0" t="n">
        <v>36</v>
      </c>
      <c r="F104" s="0" t="n">
        <f aca="false">(B104-C104)/B104</f>
        <v>-0.0434782608695652</v>
      </c>
      <c r="G104" s="0" t="n">
        <f aca="false">(F104)^2</f>
        <v>0.00189035916824197</v>
      </c>
      <c r="H104" s="0" t="n">
        <f aca="false">ABS(F104)</f>
        <v>0.0434782608695652</v>
      </c>
    </row>
    <row r="105" customFormat="false" ht="15" hidden="false" customHeight="false" outlineLevel="0" collapsed="false">
      <c r="A105" s="0" t="s">
        <v>429</v>
      </c>
      <c r="B105" s="0" t="n">
        <v>33.6</v>
      </c>
      <c r="C105" s="0" t="n">
        <v>36.2</v>
      </c>
      <c r="F105" s="0" t="n">
        <f aca="false">(B105-C105)/B105</f>
        <v>-0.0773809523809524</v>
      </c>
      <c r="G105" s="0" t="n">
        <f aca="false">(F105)^2</f>
        <v>0.00598781179138323</v>
      </c>
      <c r="H105" s="0" t="n">
        <f aca="false">ABS(F105)</f>
        <v>0.0773809523809524</v>
      </c>
    </row>
    <row r="106" customFormat="false" ht="15" hidden="false" customHeight="false" outlineLevel="0" collapsed="false">
      <c r="A106" s="0" t="s">
        <v>499</v>
      </c>
      <c r="B106" s="0" t="n">
        <v>34.3</v>
      </c>
      <c r="C106" s="0" t="n">
        <v>36.4</v>
      </c>
      <c r="F106" s="0" t="n">
        <f aca="false">(B106-C106)/B106</f>
        <v>-0.0612244897959184</v>
      </c>
      <c r="G106" s="0" t="n">
        <f aca="false">(F106)^2</f>
        <v>0.00374843815077052</v>
      </c>
      <c r="H106" s="0" t="n">
        <f aca="false">ABS(F106)</f>
        <v>0.0612244897959184</v>
      </c>
    </row>
    <row r="107" customFormat="false" ht="15" hidden="false" customHeight="false" outlineLevel="0" collapsed="false">
      <c r="A107" s="0" t="s">
        <v>776</v>
      </c>
      <c r="B107" s="0" t="n">
        <v>39.2</v>
      </c>
      <c r="C107" s="0" t="n">
        <v>36.4</v>
      </c>
      <c r="F107" s="0" t="n">
        <f aca="false">(B107-C107)/B107</f>
        <v>0.0714285714285715</v>
      </c>
      <c r="G107" s="0" t="n">
        <f aca="false">(F107)^2</f>
        <v>0.00510204081632655</v>
      </c>
      <c r="H107" s="0" t="n">
        <f aca="false">ABS(F107)</f>
        <v>0.0714285714285715</v>
      </c>
    </row>
    <row r="108" customFormat="false" ht="15" hidden="false" customHeight="false" outlineLevel="0" collapsed="false">
      <c r="A108" s="0" t="s">
        <v>115</v>
      </c>
      <c r="B108" s="0" t="n">
        <v>35.1</v>
      </c>
      <c r="C108" s="0" t="n">
        <v>36.7</v>
      </c>
      <c r="F108" s="0" t="n">
        <f aca="false">(B108-C108)/B108</f>
        <v>-0.0455840455840456</v>
      </c>
      <c r="G108" s="0" t="n">
        <f aca="false">(F108)^2</f>
        <v>0.00207790521180835</v>
      </c>
      <c r="H108" s="0" t="n">
        <f aca="false">ABS(F108)</f>
        <v>0.0455840455840456</v>
      </c>
    </row>
    <row r="109" customFormat="false" ht="15" hidden="false" customHeight="false" outlineLevel="0" collapsed="false">
      <c r="A109" s="0" t="s">
        <v>787</v>
      </c>
      <c r="B109" s="0" t="n">
        <v>35.1</v>
      </c>
      <c r="C109" s="0" t="n">
        <v>36.7</v>
      </c>
      <c r="F109" s="0" t="n">
        <f aca="false">(B109-C109)/B109</f>
        <v>-0.0455840455840456</v>
      </c>
      <c r="G109" s="0" t="n">
        <f aca="false">(F109)^2</f>
        <v>0.00207790521180835</v>
      </c>
      <c r="H109" s="0" t="n">
        <f aca="false">ABS(F109)</f>
        <v>0.0455840455840456</v>
      </c>
    </row>
    <row r="110" customFormat="false" ht="15" hidden="false" customHeight="false" outlineLevel="0" collapsed="false">
      <c r="A110" s="0" t="s">
        <v>482</v>
      </c>
      <c r="B110" s="0" t="n">
        <v>39.8</v>
      </c>
      <c r="C110" s="0" t="n">
        <v>36.8</v>
      </c>
      <c r="F110" s="0" t="n">
        <f aca="false">(B110-C110)/B110</f>
        <v>0.0753768844221106</v>
      </c>
      <c r="G110" s="0" t="n">
        <f aca="false">(F110)^2</f>
        <v>0.00568167470518421</v>
      </c>
      <c r="H110" s="0" t="n">
        <f aca="false">ABS(F110)</f>
        <v>0.0753768844221106</v>
      </c>
    </row>
    <row r="111" customFormat="false" ht="15" hidden="false" customHeight="false" outlineLevel="0" collapsed="false">
      <c r="A111" s="0" t="s">
        <v>183</v>
      </c>
      <c r="B111" s="0" t="n">
        <v>28.4</v>
      </c>
      <c r="C111" s="0" t="n">
        <v>36.9</v>
      </c>
      <c r="F111" s="0" t="n">
        <f aca="false">(B111-C111)/B111</f>
        <v>-0.299295774647887</v>
      </c>
      <c r="G111" s="0" t="n">
        <f aca="false">(F111)^2</f>
        <v>0.089577960722079</v>
      </c>
      <c r="H111" s="0" t="n">
        <f aca="false">ABS(F111)</f>
        <v>0.299295774647887</v>
      </c>
    </row>
    <row r="112" customFormat="false" ht="15" hidden="false" customHeight="false" outlineLevel="0" collapsed="false">
      <c r="A112" s="0" t="s">
        <v>483</v>
      </c>
      <c r="B112" s="0" t="n">
        <v>35.8</v>
      </c>
      <c r="C112" s="0" t="n">
        <v>37.1</v>
      </c>
      <c r="F112" s="0" t="n">
        <f aca="false">(B112-C112)/B112</f>
        <v>-0.0363128491620113</v>
      </c>
      <c r="G112" s="0" t="n">
        <f aca="false">(F112)^2</f>
        <v>0.00131862301426298</v>
      </c>
      <c r="H112" s="0" t="n">
        <f aca="false">ABS(F112)</f>
        <v>0.0363128491620113</v>
      </c>
    </row>
    <row r="113" customFormat="false" ht="15" hidden="false" customHeight="false" outlineLevel="0" collapsed="false">
      <c r="A113" s="0" t="s">
        <v>133</v>
      </c>
      <c r="B113" s="0" t="n">
        <v>44.3</v>
      </c>
      <c r="C113" s="0" t="n">
        <v>37.9</v>
      </c>
      <c r="F113" s="0" t="n">
        <f aca="false">(B113-C113)/B113</f>
        <v>0.144469525959368</v>
      </c>
      <c r="G113" s="0" t="n">
        <f aca="false">(F113)^2</f>
        <v>0.0208714439309245</v>
      </c>
      <c r="H113" s="0" t="n">
        <f aca="false">ABS(F113)</f>
        <v>0.144469525959368</v>
      </c>
    </row>
    <row r="114" customFormat="false" ht="15" hidden="false" customHeight="false" outlineLevel="0" collapsed="false">
      <c r="A114" s="0" t="s">
        <v>323</v>
      </c>
      <c r="B114" s="0" t="n">
        <v>45.7</v>
      </c>
      <c r="C114" s="0" t="n">
        <v>38.1</v>
      </c>
      <c r="F114" s="0" t="n">
        <f aca="false">(B114-C114)/B114</f>
        <v>0.166301969365427</v>
      </c>
      <c r="G114" s="0" t="n">
        <f aca="false">(F114)^2</f>
        <v>0.0276563450148193</v>
      </c>
      <c r="H114" s="0" t="n">
        <f aca="false">ABS(F114)</f>
        <v>0.166301969365427</v>
      </c>
    </row>
    <row r="115" customFormat="false" ht="15" hidden="false" customHeight="false" outlineLevel="0" collapsed="false">
      <c r="A115" s="0" t="s">
        <v>627</v>
      </c>
      <c r="B115" s="0" t="n">
        <v>37.2</v>
      </c>
      <c r="C115" s="0" t="n">
        <v>38.3</v>
      </c>
      <c r="F115" s="0" t="n">
        <f aca="false">(B115-C115)/B115</f>
        <v>-0.0295698924731181</v>
      </c>
      <c r="G115" s="0" t="n">
        <f aca="false">(F115)^2</f>
        <v>0.000874378540871768</v>
      </c>
      <c r="H115" s="0" t="n">
        <f aca="false">ABS(F115)</f>
        <v>0.0295698924731181</v>
      </c>
    </row>
    <row r="116" customFormat="false" ht="15" hidden="false" customHeight="false" outlineLevel="0" collapsed="false">
      <c r="A116" s="0" t="s">
        <v>405</v>
      </c>
      <c r="B116" s="0" t="n">
        <v>37.3</v>
      </c>
      <c r="C116" s="0" t="n">
        <v>38.3</v>
      </c>
      <c r="F116" s="0" t="n">
        <f aca="false">(B116-C116)/B116</f>
        <v>-0.0268096514745308</v>
      </c>
      <c r="G116" s="0" t="n">
        <f aca="false">(F116)^2</f>
        <v>0.000718757412185813</v>
      </c>
      <c r="H116" s="0" t="n">
        <f aca="false">ABS(F116)</f>
        <v>0.0268096514745308</v>
      </c>
    </row>
    <row r="117" customFormat="false" ht="15" hidden="false" customHeight="false" outlineLevel="0" collapsed="false">
      <c r="A117" s="0" t="s">
        <v>282</v>
      </c>
      <c r="B117" s="0" t="n">
        <v>41.4</v>
      </c>
      <c r="C117" s="0" t="n">
        <v>38.3</v>
      </c>
      <c r="F117" s="0" t="n">
        <f aca="false">(B117-C117)/B117</f>
        <v>0.0748792270531401</v>
      </c>
      <c r="G117" s="0" t="n">
        <f aca="false">(F117)^2</f>
        <v>0.00560689864407571</v>
      </c>
      <c r="H117" s="0" t="n">
        <f aca="false">ABS(F117)</f>
        <v>0.0748792270531401</v>
      </c>
    </row>
    <row r="118" customFormat="false" ht="15" hidden="false" customHeight="false" outlineLevel="0" collapsed="false">
      <c r="A118" s="0" t="s">
        <v>813</v>
      </c>
      <c r="B118" s="0" t="n">
        <v>41.4</v>
      </c>
      <c r="C118" s="0" t="n">
        <v>38.3</v>
      </c>
      <c r="F118" s="0" t="n">
        <f aca="false">(B118-C118)/B118</f>
        <v>0.0748792270531401</v>
      </c>
      <c r="G118" s="0" t="n">
        <f aca="false">(F118)^2</f>
        <v>0.00560689864407571</v>
      </c>
      <c r="H118" s="0" t="n">
        <f aca="false">ABS(F118)</f>
        <v>0.0748792270531401</v>
      </c>
    </row>
    <row r="119" customFormat="false" ht="15" hidden="false" customHeight="false" outlineLevel="0" collapsed="false">
      <c r="A119" s="0" t="s">
        <v>137</v>
      </c>
      <c r="B119" s="0" t="n">
        <v>39.8</v>
      </c>
      <c r="C119" s="0" t="n">
        <v>38.4</v>
      </c>
      <c r="F119" s="0" t="n">
        <f aca="false">(B119-C119)/B119</f>
        <v>0.0351758793969849</v>
      </c>
      <c r="G119" s="0" t="n">
        <f aca="false">(F119)^2</f>
        <v>0.00123734249135123</v>
      </c>
      <c r="H119" s="0" t="n">
        <f aca="false">ABS(F119)</f>
        <v>0.0351758793969849</v>
      </c>
    </row>
    <row r="120" customFormat="false" ht="15" hidden="false" customHeight="false" outlineLevel="0" collapsed="false">
      <c r="A120" s="0" t="s">
        <v>345</v>
      </c>
      <c r="B120" s="0" t="n">
        <v>41</v>
      </c>
      <c r="C120" s="0" t="n">
        <v>38.4</v>
      </c>
      <c r="F120" s="0" t="n">
        <f aca="false">(B120-C120)/B120</f>
        <v>0.0634146341463415</v>
      </c>
      <c r="G120" s="0" t="n">
        <f aca="false">(F120)^2</f>
        <v>0.00402141582391434</v>
      </c>
      <c r="H120" s="0" t="n">
        <f aca="false">ABS(F120)</f>
        <v>0.0634146341463415</v>
      </c>
    </row>
    <row r="121" customFormat="false" ht="15" hidden="false" customHeight="false" outlineLevel="0" collapsed="false">
      <c r="A121" s="0" t="s">
        <v>229</v>
      </c>
      <c r="B121" s="0" t="n">
        <v>36.2</v>
      </c>
      <c r="C121" s="0" t="n">
        <v>38.5</v>
      </c>
      <c r="F121" s="0" t="n">
        <f aca="false">(B121-C121)/B121</f>
        <v>-0.0635359116022099</v>
      </c>
      <c r="G121" s="0" t="n">
        <f aca="false">(F121)^2</f>
        <v>0.00403681206312383</v>
      </c>
      <c r="H121" s="0" t="n">
        <f aca="false">ABS(F121)</f>
        <v>0.0635359116022099</v>
      </c>
    </row>
    <row r="122" customFormat="false" ht="15" hidden="false" customHeight="false" outlineLevel="0" collapsed="false">
      <c r="A122" s="0" t="s">
        <v>84</v>
      </c>
      <c r="B122" s="0" t="n">
        <v>39</v>
      </c>
      <c r="C122" s="0" t="n">
        <v>38.6</v>
      </c>
      <c r="F122" s="0" t="n">
        <f aca="false">(B122-C122)/B122</f>
        <v>0.0102564102564102</v>
      </c>
      <c r="G122" s="0" t="n">
        <f aca="false">(F122)^2</f>
        <v>0.000105193951347797</v>
      </c>
      <c r="H122" s="0" t="n">
        <f aca="false">ABS(F122)</f>
        <v>0.0102564102564102</v>
      </c>
    </row>
    <row r="123" customFormat="false" ht="15" hidden="false" customHeight="false" outlineLevel="0" collapsed="false">
      <c r="A123" s="0" t="s">
        <v>187</v>
      </c>
      <c r="B123" s="0" t="n">
        <v>41.4</v>
      </c>
      <c r="C123" s="0" t="n">
        <v>38.8</v>
      </c>
      <c r="F123" s="0" t="n">
        <f aca="false">(B123-C123)/B123</f>
        <v>0.0628019323671498</v>
      </c>
      <c r="G123" s="0" t="n">
        <f aca="false">(F123)^2</f>
        <v>0.00394408270904806</v>
      </c>
      <c r="H123" s="0" t="n">
        <f aca="false">ABS(F123)</f>
        <v>0.0628019323671498</v>
      </c>
    </row>
    <row r="124" customFormat="false" ht="15" hidden="false" customHeight="false" outlineLevel="0" collapsed="false">
      <c r="A124" s="0" t="s">
        <v>73</v>
      </c>
      <c r="B124" s="0" t="n">
        <v>35.3</v>
      </c>
      <c r="C124" s="0" t="n">
        <v>38.9</v>
      </c>
      <c r="F124" s="0" t="n">
        <f aca="false">(B124-C124)/B124</f>
        <v>-0.101983002832861</v>
      </c>
      <c r="G124" s="0" t="n">
        <f aca="false">(F124)^2</f>
        <v>0.0104005328668074</v>
      </c>
      <c r="H124" s="0" t="n">
        <f aca="false">ABS(F124)</f>
        <v>0.101983002832861</v>
      </c>
    </row>
    <row r="125" customFormat="false" ht="15" hidden="false" customHeight="false" outlineLevel="0" collapsed="false">
      <c r="A125" s="0" t="s">
        <v>456</v>
      </c>
      <c r="B125" s="0" t="n">
        <v>32.3</v>
      </c>
      <c r="C125" s="0" t="n">
        <v>39</v>
      </c>
      <c r="F125" s="0" t="n">
        <f aca="false">(B125-C125)/B125</f>
        <v>-0.207430340557276</v>
      </c>
      <c r="G125" s="0" t="n">
        <f aca="false">(F125)^2</f>
        <v>0.0430273461837074</v>
      </c>
      <c r="H125" s="0" t="n">
        <f aca="false">ABS(F125)</f>
        <v>0.207430340557276</v>
      </c>
    </row>
    <row r="126" customFormat="false" ht="15" hidden="false" customHeight="false" outlineLevel="0" collapsed="false">
      <c r="A126" s="0" t="s">
        <v>917</v>
      </c>
      <c r="B126" s="0" t="n">
        <v>42.1</v>
      </c>
      <c r="C126" s="0" t="n">
        <v>39.1</v>
      </c>
      <c r="F126" s="0" t="n">
        <f aca="false">(B126-C126)/B126</f>
        <v>0.0712589073634204</v>
      </c>
      <c r="G126" s="0" t="n">
        <f aca="false">(F126)^2</f>
        <v>0.00507783187862853</v>
      </c>
      <c r="H126" s="0" t="n">
        <f aca="false">ABS(F126)</f>
        <v>0.0712589073634204</v>
      </c>
    </row>
    <row r="127" customFormat="false" ht="15" hidden="false" customHeight="false" outlineLevel="0" collapsed="false">
      <c r="A127" s="0" t="s">
        <v>75</v>
      </c>
      <c r="B127" s="0" t="n">
        <v>47.5</v>
      </c>
      <c r="C127" s="0" t="n">
        <v>39.4</v>
      </c>
      <c r="F127" s="0" t="n">
        <f aca="false">(B127-C127)/B127</f>
        <v>0.170526315789474</v>
      </c>
      <c r="G127" s="0" t="n">
        <f aca="false">(F127)^2</f>
        <v>0.0290792243767313</v>
      </c>
      <c r="H127" s="0" t="n">
        <f aca="false">ABS(F127)</f>
        <v>0.170526315789474</v>
      </c>
    </row>
    <row r="128" customFormat="false" ht="15" hidden="false" customHeight="false" outlineLevel="0" collapsed="false">
      <c r="A128" s="0" t="s">
        <v>849</v>
      </c>
      <c r="B128" s="0" t="n">
        <v>24.1</v>
      </c>
      <c r="C128" s="0" t="n">
        <v>39.7</v>
      </c>
      <c r="F128" s="0" t="n">
        <f aca="false">(B128-C128)/B128</f>
        <v>-0.647302904564315</v>
      </c>
      <c r="G128" s="0" t="n">
        <f aca="false">(F128)^2</f>
        <v>0.419001050257399</v>
      </c>
      <c r="H128" s="0" t="n">
        <f aca="false">ABS(F128)</f>
        <v>0.647302904564315</v>
      </c>
    </row>
    <row r="129" customFormat="false" ht="15" hidden="false" customHeight="false" outlineLevel="0" collapsed="false">
      <c r="A129" s="0" t="s">
        <v>548</v>
      </c>
      <c r="B129" s="0" t="n">
        <v>39.5</v>
      </c>
      <c r="C129" s="0" t="n">
        <v>39.8</v>
      </c>
      <c r="F129" s="0" t="n">
        <f aca="false">(B129-C129)/B129</f>
        <v>-0.00759493670886069</v>
      </c>
      <c r="G129" s="0" t="n">
        <f aca="false">(F129)^2</f>
        <v>5.76830636115996E-005</v>
      </c>
      <c r="H129" s="0" t="n">
        <f aca="false">ABS(F129)</f>
        <v>0.00759493670886069</v>
      </c>
    </row>
    <row r="130" customFormat="false" ht="15" hidden="false" customHeight="false" outlineLevel="0" collapsed="false">
      <c r="A130" s="0" t="s">
        <v>321</v>
      </c>
      <c r="B130" s="0" t="n">
        <v>44</v>
      </c>
      <c r="C130" s="0" t="n">
        <v>39.9</v>
      </c>
      <c r="F130" s="0" t="n">
        <f aca="false">(B130-C130)/B130</f>
        <v>0.0931818181818182</v>
      </c>
      <c r="G130" s="0" t="n">
        <f aca="false">(F130)^2</f>
        <v>0.00868285123966943</v>
      </c>
      <c r="H130" s="0" t="n">
        <f aca="false">ABS(F130)</f>
        <v>0.0931818181818182</v>
      </c>
    </row>
    <row r="131" customFormat="false" ht="15" hidden="false" customHeight="false" outlineLevel="0" collapsed="false">
      <c r="A131" s="0" t="s">
        <v>295</v>
      </c>
      <c r="B131" s="0" t="n">
        <v>40.1</v>
      </c>
      <c r="C131" s="0" t="n">
        <v>40</v>
      </c>
      <c r="F131" s="0" t="n">
        <f aca="false">(B131-C131)/B131</f>
        <v>0.00249376558603495</v>
      </c>
      <c r="G131" s="0" t="n">
        <f aca="false">(F131)^2</f>
        <v>6.21886679809223E-006</v>
      </c>
      <c r="H131" s="0" t="n">
        <f aca="false">ABS(F131)</f>
        <v>0.00249376558603495</v>
      </c>
    </row>
    <row r="132" customFormat="false" ht="15" hidden="false" customHeight="false" outlineLevel="0" collapsed="false">
      <c r="A132" s="0" t="s">
        <v>590</v>
      </c>
      <c r="B132" s="0" t="n">
        <v>37.7</v>
      </c>
      <c r="C132" s="0" t="n">
        <v>40.1</v>
      </c>
      <c r="F132" s="0" t="n">
        <f aca="false">(B132-C132)/B132</f>
        <v>-0.0636604774535809</v>
      </c>
      <c r="G132" s="0" t="n">
        <f aca="false">(F132)^2</f>
        <v>0.00405265638961788</v>
      </c>
      <c r="H132" s="0" t="n">
        <f aca="false">ABS(F132)</f>
        <v>0.0636604774535809</v>
      </c>
    </row>
    <row r="133" customFormat="false" ht="15" hidden="false" customHeight="false" outlineLevel="0" collapsed="false">
      <c r="A133" s="0" t="s">
        <v>496</v>
      </c>
      <c r="B133" s="0" t="n">
        <v>30.4</v>
      </c>
      <c r="C133" s="0" t="n">
        <v>40.4</v>
      </c>
      <c r="F133" s="0" t="n">
        <f aca="false">(B133-C133)/B133</f>
        <v>-0.328947368421053</v>
      </c>
      <c r="G133" s="0" t="n">
        <f aca="false">(F133)^2</f>
        <v>0.108206371191136</v>
      </c>
      <c r="H133" s="0" t="n">
        <f aca="false">ABS(F133)</f>
        <v>0.328947368421053</v>
      </c>
    </row>
    <row r="134" customFormat="false" ht="15" hidden="false" customHeight="false" outlineLevel="0" collapsed="false">
      <c r="A134" s="0" t="s">
        <v>207</v>
      </c>
      <c r="B134" s="0" t="n">
        <v>33.9</v>
      </c>
      <c r="C134" s="0" t="n">
        <v>40.4</v>
      </c>
      <c r="F134" s="0" t="n">
        <f aca="false">(B134-C134)/B134</f>
        <v>-0.191740412979351</v>
      </c>
      <c r="G134" s="0" t="n">
        <f aca="false">(F134)^2</f>
        <v>0.0367643859694921</v>
      </c>
      <c r="H134" s="0" t="n">
        <f aca="false">ABS(F134)</f>
        <v>0.191740412979351</v>
      </c>
    </row>
    <row r="135" customFormat="false" ht="15" hidden="false" customHeight="false" outlineLevel="0" collapsed="false">
      <c r="A135" s="0" t="s">
        <v>664</v>
      </c>
      <c r="B135" s="0" t="n">
        <v>40.8</v>
      </c>
      <c r="C135" s="0" t="n">
        <v>40.4</v>
      </c>
      <c r="F135" s="0" t="n">
        <f aca="false">(B135-C135)/B135</f>
        <v>0.00980392156862742</v>
      </c>
      <c r="G135" s="0" t="n">
        <f aca="false">(F135)^2</f>
        <v>9.61168781237978E-005</v>
      </c>
      <c r="H135" s="0" t="n">
        <f aca="false">ABS(F135)</f>
        <v>0.00980392156862742</v>
      </c>
    </row>
    <row r="136" customFormat="false" ht="15" hidden="false" customHeight="false" outlineLevel="0" collapsed="false">
      <c r="A136" s="0" t="s">
        <v>350</v>
      </c>
      <c r="B136" s="0" t="n">
        <v>37.9</v>
      </c>
      <c r="C136" s="0" t="n">
        <v>40.5</v>
      </c>
      <c r="F136" s="0" t="n">
        <f aca="false">(B136-C136)/B136</f>
        <v>-0.0686015831134565</v>
      </c>
      <c r="G136" s="0" t="n">
        <f aca="false">(F136)^2</f>
        <v>0.00470617720567248</v>
      </c>
      <c r="H136" s="0" t="n">
        <f aca="false">ABS(F136)</f>
        <v>0.0686015831134565</v>
      </c>
    </row>
    <row r="137" customFormat="false" ht="15" hidden="false" customHeight="false" outlineLevel="0" collapsed="false">
      <c r="A137" s="0" t="s">
        <v>165</v>
      </c>
      <c r="B137" s="0" t="n">
        <v>44.9</v>
      </c>
      <c r="C137" s="0" t="n">
        <v>40.5</v>
      </c>
      <c r="F137" s="0" t="n">
        <f aca="false">(B137-C137)/B137</f>
        <v>0.0979955456570156</v>
      </c>
      <c r="G137" s="0" t="n">
        <f aca="false">(F137)^2</f>
        <v>0.00960312696861622</v>
      </c>
      <c r="H137" s="0" t="n">
        <f aca="false">ABS(F137)</f>
        <v>0.0979955456570156</v>
      </c>
    </row>
    <row r="138" customFormat="false" ht="15" hidden="false" customHeight="false" outlineLevel="0" collapsed="false">
      <c r="A138" s="0" t="s">
        <v>197</v>
      </c>
      <c r="B138" s="0" t="n">
        <v>39.9</v>
      </c>
      <c r="C138" s="0" t="n">
        <v>40.8</v>
      </c>
      <c r="F138" s="0" t="n">
        <f aca="false">(B138-C138)/B138</f>
        <v>-0.0225563909774436</v>
      </c>
      <c r="G138" s="0" t="n">
        <f aca="false">(F138)^2</f>
        <v>0.000508790773927298</v>
      </c>
      <c r="H138" s="0" t="n">
        <f aca="false">ABS(F138)</f>
        <v>0.0225563909774436</v>
      </c>
    </row>
    <row r="139" customFormat="false" ht="15" hidden="false" customHeight="false" outlineLevel="0" collapsed="false">
      <c r="A139" s="0" t="s">
        <v>150</v>
      </c>
      <c r="B139" s="0" t="n">
        <v>30</v>
      </c>
      <c r="C139" s="0" t="n">
        <v>41</v>
      </c>
      <c r="F139" s="0" t="n">
        <f aca="false">(B139-C139)/B139</f>
        <v>-0.366666666666667</v>
      </c>
      <c r="G139" s="0" t="n">
        <f aca="false">(F139)^2</f>
        <v>0.134444444444444</v>
      </c>
      <c r="H139" s="0" t="n">
        <f aca="false">ABS(F139)</f>
        <v>0.366666666666667</v>
      </c>
    </row>
    <row r="140" customFormat="false" ht="15" hidden="false" customHeight="false" outlineLevel="0" collapsed="false">
      <c r="A140" s="0" t="s">
        <v>570</v>
      </c>
      <c r="B140" s="0" t="n">
        <v>56.2</v>
      </c>
      <c r="C140" s="0" t="n">
        <v>41.2</v>
      </c>
      <c r="F140" s="0" t="n">
        <f aca="false">(B140-C140)/B140</f>
        <v>0.266903914590747</v>
      </c>
      <c r="G140" s="0" t="n">
        <f aca="false">(F140)^2</f>
        <v>0.0712376996238649</v>
      </c>
      <c r="H140" s="0" t="n">
        <f aca="false">ABS(F140)</f>
        <v>0.266903914590747</v>
      </c>
    </row>
    <row r="141" customFormat="false" ht="15" hidden="false" customHeight="false" outlineLevel="0" collapsed="false">
      <c r="A141" s="0" t="s">
        <v>174</v>
      </c>
      <c r="B141" s="0" t="n">
        <v>44.5</v>
      </c>
      <c r="C141" s="0" t="n">
        <v>41.5</v>
      </c>
      <c r="F141" s="0" t="n">
        <f aca="false">(B141-C141)/B141</f>
        <v>0.0674157303370787</v>
      </c>
      <c r="G141" s="0" t="n">
        <f aca="false">(F141)^2</f>
        <v>0.00454488069688171</v>
      </c>
      <c r="H141" s="0" t="n">
        <f aca="false">ABS(F141)</f>
        <v>0.0674157303370787</v>
      </c>
    </row>
    <row r="142" customFormat="false" ht="15" hidden="false" customHeight="false" outlineLevel="0" collapsed="false">
      <c r="A142" s="0" t="s">
        <v>410</v>
      </c>
      <c r="B142" s="0" t="n">
        <v>49.6</v>
      </c>
      <c r="C142" s="0" t="n">
        <v>41.5</v>
      </c>
      <c r="F142" s="0" t="n">
        <f aca="false">(B142-C142)/B142</f>
        <v>0.163306451612903</v>
      </c>
      <c r="G142" s="0" t="n">
        <f aca="false">(F142)^2</f>
        <v>0.0266689971383975</v>
      </c>
      <c r="H142" s="0" t="n">
        <f aca="false">ABS(F142)</f>
        <v>0.163306451612903</v>
      </c>
    </row>
    <row r="143" customFormat="false" ht="15" hidden="false" customHeight="false" outlineLevel="0" collapsed="false">
      <c r="A143" s="0" t="s">
        <v>95</v>
      </c>
      <c r="B143" s="0" t="n">
        <v>41.3</v>
      </c>
      <c r="C143" s="0" t="n">
        <v>41.6</v>
      </c>
      <c r="F143" s="0" t="n">
        <f aca="false">(B143-C143)/B143</f>
        <v>-0.00726392251815991</v>
      </c>
      <c r="G143" s="0" t="n">
        <f aca="false">(F143)^2</f>
        <v>5.27645703498306E-005</v>
      </c>
      <c r="H143" s="0" t="n">
        <f aca="false">ABS(F143)</f>
        <v>0.00726392251815991</v>
      </c>
    </row>
    <row r="144" customFormat="false" ht="15" hidden="false" customHeight="false" outlineLevel="0" collapsed="false">
      <c r="A144" s="0" t="s">
        <v>764</v>
      </c>
      <c r="B144" s="0" t="n">
        <v>42.8</v>
      </c>
      <c r="C144" s="0" t="n">
        <v>41.7</v>
      </c>
      <c r="F144" s="0" t="n">
        <f aca="false">(B144-C144)/B144</f>
        <v>0.0257009345794391</v>
      </c>
      <c r="G144" s="0" t="n">
        <f aca="false">(F144)^2</f>
        <v>0.000660538038256609</v>
      </c>
      <c r="H144" s="0" t="n">
        <f aca="false">ABS(F144)</f>
        <v>0.0257009345794391</v>
      </c>
    </row>
    <row r="145" customFormat="false" ht="15" hidden="false" customHeight="false" outlineLevel="0" collapsed="false">
      <c r="A145" s="0" t="s">
        <v>647</v>
      </c>
      <c r="B145" s="0" t="n">
        <v>44.8</v>
      </c>
      <c r="C145" s="0" t="n">
        <v>41.7</v>
      </c>
      <c r="F145" s="0" t="n">
        <f aca="false">(B145-C145)/B145</f>
        <v>0.0691964285714285</v>
      </c>
      <c r="G145" s="0" t="n">
        <f aca="false">(F145)^2</f>
        <v>0.0047881457270408</v>
      </c>
      <c r="H145" s="0" t="n">
        <f aca="false">ABS(F145)</f>
        <v>0.0691964285714285</v>
      </c>
    </row>
    <row r="146" customFormat="false" ht="15" hidden="false" customHeight="false" outlineLevel="0" collapsed="false">
      <c r="A146" s="0" t="s">
        <v>113</v>
      </c>
      <c r="B146" s="0" t="n">
        <v>42.9</v>
      </c>
      <c r="C146" s="0" t="n">
        <v>42</v>
      </c>
      <c r="F146" s="0" t="n">
        <f aca="false">(B146-C146)/B146</f>
        <v>0.0209790209790209</v>
      </c>
      <c r="G146" s="0" t="n">
        <f aca="false">(F146)^2</f>
        <v>0.000440119321238201</v>
      </c>
      <c r="H146" s="0" t="n">
        <f aca="false">ABS(F146)</f>
        <v>0.0209790209790209</v>
      </c>
    </row>
    <row r="147" customFormat="false" ht="15" hidden="false" customHeight="false" outlineLevel="0" collapsed="false">
      <c r="A147" s="0" t="s">
        <v>920</v>
      </c>
      <c r="B147" s="0" t="n">
        <v>41.1</v>
      </c>
      <c r="C147" s="0" t="n">
        <v>42.1</v>
      </c>
      <c r="F147" s="0" t="n">
        <f aca="false">(B147-C147)/B147</f>
        <v>-0.024330900243309</v>
      </c>
      <c r="G147" s="0" t="n">
        <f aca="false">(F147)^2</f>
        <v>0.000591992706649854</v>
      </c>
      <c r="H147" s="0" t="n">
        <f aca="false">ABS(F147)</f>
        <v>0.024330900243309</v>
      </c>
    </row>
    <row r="148" customFormat="false" ht="15" hidden="false" customHeight="false" outlineLevel="0" collapsed="false">
      <c r="A148" s="0" t="s">
        <v>539</v>
      </c>
      <c r="B148" s="0" t="n">
        <v>39</v>
      </c>
      <c r="C148" s="0" t="n">
        <v>42.3</v>
      </c>
      <c r="F148" s="0" t="n">
        <f aca="false">(B148-C148)/B148</f>
        <v>-0.0846153846153845</v>
      </c>
      <c r="G148" s="0" t="n">
        <f aca="false">(F148)^2</f>
        <v>0.00715976331360945</v>
      </c>
      <c r="H148" s="0" t="n">
        <f aca="false">ABS(F148)</f>
        <v>0.0846153846153845</v>
      </c>
    </row>
    <row r="149" customFormat="false" ht="15" hidden="false" customHeight="false" outlineLevel="0" collapsed="false">
      <c r="A149" s="0" t="s">
        <v>199</v>
      </c>
      <c r="B149" s="0" t="n">
        <v>41.4</v>
      </c>
      <c r="C149" s="0" t="n">
        <v>42.4</v>
      </c>
      <c r="F149" s="0" t="n">
        <f aca="false">(B149-C149)/B149</f>
        <v>-0.0241545893719807</v>
      </c>
      <c r="G149" s="0" t="n">
        <f aca="false">(F149)^2</f>
        <v>0.000583444187729002</v>
      </c>
      <c r="H149" s="0" t="n">
        <f aca="false">ABS(F149)</f>
        <v>0.0241545893719807</v>
      </c>
    </row>
    <row r="150" customFormat="false" ht="15" hidden="false" customHeight="false" outlineLevel="0" collapsed="false">
      <c r="A150" s="0" t="s">
        <v>338</v>
      </c>
      <c r="B150" s="0" t="n">
        <v>59.6</v>
      </c>
      <c r="C150" s="0" t="n">
        <v>42.4</v>
      </c>
      <c r="F150" s="0" t="n">
        <f aca="false">(B150-C150)/B150</f>
        <v>0.288590604026846</v>
      </c>
      <c r="G150" s="0" t="n">
        <f aca="false">(F150)^2</f>
        <v>0.0832845367325796</v>
      </c>
      <c r="H150" s="0" t="n">
        <f aca="false">ABS(F150)</f>
        <v>0.288590604026846</v>
      </c>
    </row>
    <row r="151" customFormat="false" ht="15" hidden="false" customHeight="false" outlineLevel="0" collapsed="false">
      <c r="A151" s="0" t="s">
        <v>129</v>
      </c>
      <c r="B151" s="0" t="n">
        <v>67.2</v>
      </c>
      <c r="C151" s="0" t="n">
        <v>42.4</v>
      </c>
      <c r="F151" s="0" t="n">
        <f aca="false">(B151-C151)/B151</f>
        <v>0.369047619047619</v>
      </c>
      <c r="G151" s="0" t="n">
        <f aca="false">(F151)^2</f>
        <v>0.136196145124717</v>
      </c>
      <c r="H151" s="0" t="n">
        <f aca="false">ABS(F151)</f>
        <v>0.369047619047619</v>
      </c>
    </row>
    <row r="152" customFormat="false" ht="15" hidden="false" customHeight="false" outlineLevel="0" collapsed="false">
      <c r="A152" s="0" t="s">
        <v>393</v>
      </c>
      <c r="B152" s="0" t="n">
        <v>47.3</v>
      </c>
      <c r="C152" s="0" t="n">
        <v>42.8</v>
      </c>
      <c r="F152" s="0" t="n">
        <f aca="false">(B152-C152)/B152</f>
        <v>0.0951374207188161</v>
      </c>
      <c r="G152" s="0" t="n">
        <f aca="false">(F152)^2</f>
        <v>0.00905112882102901</v>
      </c>
      <c r="H152" s="0" t="n">
        <f aca="false">ABS(F152)</f>
        <v>0.0951374207188161</v>
      </c>
    </row>
    <row r="153" customFormat="false" ht="15" hidden="false" customHeight="false" outlineLevel="0" collapsed="false">
      <c r="A153" s="0" t="s">
        <v>111</v>
      </c>
      <c r="B153" s="0" t="n">
        <v>44.1</v>
      </c>
      <c r="C153" s="0" t="n">
        <v>42.9</v>
      </c>
      <c r="F153" s="0" t="n">
        <f aca="false">(B153-C153)/B153</f>
        <v>0.0272108843537416</v>
      </c>
      <c r="G153" s="0" t="n">
        <f aca="false">(F153)^2</f>
        <v>0.000740432227312697</v>
      </c>
      <c r="H153" s="0" t="n">
        <f aca="false">ABS(F153)</f>
        <v>0.0272108843537416</v>
      </c>
    </row>
    <row r="154" customFormat="false" ht="15" hidden="false" customHeight="false" outlineLevel="0" collapsed="false">
      <c r="A154" s="0" t="s">
        <v>294</v>
      </c>
      <c r="B154" s="0" t="n">
        <v>49.6</v>
      </c>
      <c r="C154" s="0" t="n">
        <v>42.9</v>
      </c>
      <c r="F154" s="0" t="n">
        <f aca="false">(B154-C154)/B154</f>
        <v>0.13508064516129</v>
      </c>
      <c r="G154" s="0" t="n">
        <f aca="false">(F154)^2</f>
        <v>0.0182467806971904</v>
      </c>
      <c r="H154" s="0" t="n">
        <f aca="false">ABS(F154)</f>
        <v>0.13508064516129</v>
      </c>
    </row>
    <row r="155" customFormat="false" ht="15" hidden="false" customHeight="false" outlineLevel="0" collapsed="false">
      <c r="A155" s="0" t="s">
        <v>919</v>
      </c>
      <c r="B155" s="0" t="n">
        <v>46.3</v>
      </c>
      <c r="C155" s="0" t="n">
        <v>43.3</v>
      </c>
      <c r="F155" s="0" t="n">
        <f aca="false">(B155-C155)/B155</f>
        <v>0.0647948164146868</v>
      </c>
      <c r="G155" s="0" t="n">
        <f aca="false">(F155)^2</f>
        <v>0.00419836823421297</v>
      </c>
      <c r="H155" s="0" t="n">
        <f aca="false">ABS(F155)</f>
        <v>0.0647948164146868</v>
      </c>
    </row>
    <row r="156" customFormat="false" ht="15" hidden="false" customHeight="false" outlineLevel="0" collapsed="false">
      <c r="A156" s="0" t="s">
        <v>823</v>
      </c>
      <c r="B156" s="0" t="n">
        <v>45.7</v>
      </c>
      <c r="C156" s="0" t="n">
        <v>43.4</v>
      </c>
      <c r="F156" s="0" t="n">
        <f aca="false">(B156-C156)/B156</f>
        <v>0.0503282275711161</v>
      </c>
      <c r="G156" s="0" t="n">
        <f aca="false">(F156)^2</f>
        <v>0.00253293049045005</v>
      </c>
      <c r="H156" s="0" t="n">
        <f aca="false">ABS(F156)</f>
        <v>0.0503282275711161</v>
      </c>
    </row>
    <row r="157" customFormat="false" ht="15" hidden="false" customHeight="false" outlineLevel="0" collapsed="false">
      <c r="A157" s="0" t="s">
        <v>514</v>
      </c>
      <c r="B157" s="0" t="n">
        <v>68.9</v>
      </c>
      <c r="C157" s="0" t="n">
        <v>43.4</v>
      </c>
      <c r="F157" s="0" t="n">
        <f aca="false">(B157-C157)/B157</f>
        <v>0.370101596516691</v>
      </c>
      <c r="G157" s="0" t="n">
        <f aca="false">(F157)^2</f>
        <v>0.136975191744204</v>
      </c>
      <c r="H157" s="0" t="n">
        <f aca="false">ABS(F157)</f>
        <v>0.370101596516691</v>
      </c>
    </row>
    <row r="158" customFormat="false" ht="15" hidden="false" customHeight="false" outlineLevel="0" collapsed="false">
      <c r="A158" s="0" t="s">
        <v>703</v>
      </c>
      <c r="B158" s="0" t="n">
        <v>43</v>
      </c>
      <c r="C158" s="0" t="n">
        <v>43.5</v>
      </c>
      <c r="F158" s="0" t="n">
        <f aca="false">(B158-C158)/B158</f>
        <v>-0.0116279069767442</v>
      </c>
      <c r="G158" s="0" t="n">
        <f aca="false">(F158)^2</f>
        <v>0.000135208220659816</v>
      </c>
      <c r="H158" s="0" t="n">
        <f aca="false">ABS(F158)</f>
        <v>0.0116279069767442</v>
      </c>
    </row>
    <row r="159" customFormat="false" ht="15" hidden="false" customHeight="false" outlineLevel="0" collapsed="false">
      <c r="A159" s="0" t="s">
        <v>138</v>
      </c>
      <c r="B159" s="0" t="n">
        <v>24.7</v>
      </c>
      <c r="C159" s="0" t="n">
        <v>43.8</v>
      </c>
      <c r="F159" s="0" t="n">
        <f aca="false">(B159-C159)/B159</f>
        <v>-0.773279352226721</v>
      </c>
      <c r="G159" s="0" t="n">
        <f aca="false">(F159)^2</f>
        <v>0.597960956580177</v>
      </c>
      <c r="H159" s="0" t="n">
        <f aca="false">ABS(F159)</f>
        <v>0.773279352226721</v>
      </c>
    </row>
    <row r="160" customFormat="false" ht="15" hidden="false" customHeight="false" outlineLevel="0" collapsed="false">
      <c r="A160" s="0" t="s">
        <v>826</v>
      </c>
      <c r="B160" s="0" t="n">
        <v>47.2</v>
      </c>
      <c r="C160" s="0" t="n">
        <v>44</v>
      </c>
      <c r="F160" s="0" t="n">
        <f aca="false">(B160-C160)/B160</f>
        <v>0.0677966101694916</v>
      </c>
      <c r="G160" s="0" t="n">
        <f aca="false">(F160)^2</f>
        <v>0.00459638035047401</v>
      </c>
      <c r="H160" s="0" t="n">
        <f aca="false">ABS(F160)</f>
        <v>0.0677966101694916</v>
      </c>
    </row>
    <row r="161" customFormat="false" ht="15" hidden="false" customHeight="false" outlineLevel="0" collapsed="false">
      <c r="A161" s="0" t="s">
        <v>547</v>
      </c>
      <c r="B161" s="0" t="n">
        <v>33.7</v>
      </c>
      <c r="C161" s="0" t="n">
        <v>44.2</v>
      </c>
      <c r="F161" s="0" t="n">
        <f aca="false">(B161-C161)/B161</f>
        <v>-0.311572700296736</v>
      </c>
      <c r="G161" s="0" t="n">
        <f aca="false">(F161)^2</f>
        <v>0.0970775475701996</v>
      </c>
      <c r="H161" s="0" t="n">
        <f aca="false">ABS(F161)</f>
        <v>0.311572700296736</v>
      </c>
    </row>
    <row r="162" customFormat="false" ht="15" hidden="false" customHeight="false" outlineLevel="0" collapsed="false">
      <c r="A162" s="0" t="s">
        <v>155</v>
      </c>
      <c r="B162" s="0" t="n">
        <v>51.9</v>
      </c>
      <c r="C162" s="0" t="n">
        <v>44.2</v>
      </c>
      <c r="F162" s="0" t="n">
        <f aca="false">(B162-C162)/B162</f>
        <v>0.148362235067437</v>
      </c>
      <c r="G162" s="0" t="n">
        <f aca="false">(F162)^2</f>
        <v>0.0220113527942055</v>
      </c>
      <c r="H162" s="0" t="n">
        <f aca="false">ABS(F162)</f>
        <v>0.148362235067437</v>
      </c>
    </row>
    <row r="163" customFormat="false" ht="15" hidden="false" customHeight="false" outlineLevel="0" collapsed="false">
      <c r="A163" s="0" t="s">
        <v>104</v>
      </c>
      <c r="B163" s="0" t="n">
        <v>48.1</v>
      </c>
      <c r="C163" s="0" t="n">
        <v>44.7</v>
      </c>
      <c r="F163" s="0" t="n">
        <f aca="false">(B163-C163)/B163</f>
        <v>0.0706860706860707</v>
      </c>
      <c r="G163" s="0" t="n">
        <f aca="false">(F163)^2</f>
        <v>0.00499652058903618</v>
      </c>
      <c r="H163" s="0" t="n">
        <f aca="false">ABS(F163)</f>
        <v>0.0706860706860707</v>
      </c>
    </row>
    <row r="164" customFormat="false" ht="15" hidden="false" customHeight="false" outlineLevel="0" collapsed="false">
      <c r="A164" s="0" t="s">
        <v>76</v>
      </c>
      <c r="B164" s="0" t="n">
        <v>57</v>
      </c>
      <c r="C164" s="0" t="n">
        <v>44.8</v>
      </c>
      <c r="F164" s="0" t="n">
        <f aca="false">(B164-C164)/B164</f>
        <v>0.214035087719298</v>
      </c>
      <c r="G164" s="0" t="n">
        <f aca="false">(F164)^2</f>
        <v>0.0458110187750077</v>
      </c>
      <c r="H164" s="0" t="n">
        <f aca="false">ABS(F164)</f>
        <v>0.214035087719298</v>
      </c>
    </row>
    <row r="165" customFormat="false" ht="15" hidden="false" customHeight="false" outlineLevel="0" collapsed="false">
      <c r="A165" s="0" t="s">
        <v>320</v>
      </c>
      <c r="B165" s="0" t="n">
        <v>45</v>
      </c>
      <c r="C165" s="0" t="n">
        <v>45.2</v>
      </c>
      <c r="F165" s="0" t="n">
        <f aca="false">(B165-C165)/B165</f>
        <v>-0.00444444444444451</v>
      </c>
      <c r="G165" s="0" t="n">
        <f aca="false">(F165)^2</f>
        <v>1.97530864197536E-005</v>
      </c>
      <c r="H165" s="0" t="n">
        <f aca="false">ABS(F165)</f>
        <v>0.00444444444444451</v>
      </c>
    </row>
    <row r="166" customFormat="false" ht="15" hidden="false" customHeight="false" outlineLevel="0" collapsed="false">
      <c r="A166" s="0" t="s">
        <v>59</v>
      </c>
      <c r="B166" s="0" t="n">
        <v>46.5</v>
      </c>
      <c r="C166" s="0" t="n">
        <v>45.2</v>
      </c>
      <c r="F166" s="0" t="n">
        <f aca="false">(B166-C166)/B166</f>
        <v>0.0279569892473118</v>
      </c>
      <c r="G166" s="0" t="n">
        <f aca="false">(F166)^2</f>
        <v>0.000781593247774306</v>
      </c>
      <c r="H166" s="0" t="n">
        <f aca="false">ABS(F166)</f>
        <v>0.0279569892473118</v>
      </c>
    </row>
    <row r="167" customFormat="false" ht="15" hidden="false" customHeight="false" outlineLevel="0" collapsed="false">
      <c r="A167" s="0" t="s">
        <v>424</v>
      </c>
      <c r="B167" s="0" t="n">
        <v>47.3</v>
      </c>
      <c r="C167" s="0" t="n">
        <v>45.2</v>
      </c>
      <c r="F167" s="0" t="n">
        <f aca="false">(B167-C167)/B167</f>
        <v>0.044397463002114</v>
      </c>
      <c r="G167" s="0" t="n">
        <f aca="false">(F167)^2</f>
        <v>0.00197113472102409</v>
      </c>
      <c r="H167" s="0" t="n">
        <f aca="false">ABS(F167)</f>
        <v>0.044397463002114</v>
      </c>
    </row>
    <row r="168" customFormat="false" ht="15" hidden="false" customHeight="false" outlineLevel="0" collapsed="false">
      <c r="A168" s="0" t="s">
        <v>353</v>
      </c>
      <c r="B168" s="0" t="n">
        <v>35.1</v>
      </c>
      <c r="C168" s="0" t="n">
        <v>45.4</v>
      </c>
      <c r="F168" s="0" t="n">
        <f aca="false">(B168-C168)/B168</f>
        <v>-0.293447293447293</v>
      </c>
      <c r="G168" s="0" t="n">
        <f aca="false">(F168)^2</f>
        <v>0.0861113140315419</v>
      </c>
      <c r="H168" s="0" t="n">
        <f aca="false">ABS(F168)</f>
        <v>0.293447293447293</v>
      </c>
    </row>
    <row r="169" customFormat="false" ht="15" hidden="false" customHeight="false" outlineLevel="0" collapsed="false">
      <c r="A169" s="0" t="s">
        <v>227</v>
      </c>
      <c r="B169" s="0" t="n">
        <v>48.4</v>
      </c>
      <c r="C169" s="0" t="n">
        <v>45.7</v>
      </c>
      <c r="F169" s="0" t="n">
        <f aca="false">(B169-C169)/B169</f>
        <v>0.0557851239669421</v>
      </c>
      <c r="G169" s="0" t="n">
        <f aca="false">(F169)^2</f>
        <v>0.00311198005600709</v>
      </c>
      <c r="H169" s="0" t="n">
        <f aca="false">ABS(F169)</f>
        <v>0.0557851239669421</v>
      </c>
    </row>
    <row r="170" customFormat="false" ht="15" hidden="false" customHeight="false" outlineLevel="0" collapsed="false">
      <c r="A170" s="0" t="s">
        <v>344</v>
      </c>
      <c r="B170" s="0" t="n">
        <v>47.2</v>
      </c>
      <c r="C170" s="0" t="n">
        <v>46.1</v>
      </c>
      <c r="F170" s="0" t="n">
        <f aca="false">(B170-C170)/B170</f>
        <v>0.0233050847457627</v>
      </c>
      <c r="G170" s="0" t="n">
        <f aca="false">(F170)^2</f>
        <v>0.000543126975007183</v>
      </c>
      <c r="H170" s="0" t="n">
        <f aca="false">ABS(F170)</f>
        <v>0.0233050847457627</v>
      </c>
    </row>
    <row r="171" customFormat="false" ht="15" hidden="false" customHeight="false" outlineLevel="0" collapsed="false">
      <c r="A171" s="0" t="s">
        <v>206</v>
      </c>
      <c r="B171" s="0" t="n">
        <v>64.4</v>
      </c>
      <c r="C171" s="0" t="n">
        <v>46.6</v>
      </c>
      <c r="F171" s="0" t="n">
        <f aca="false">(B171-C171)/B171</f>
        <v>0.27639751552795</v>
      </c>
      <c r="G171" s="0" t="n">
        <f aca="false">(F171)^2</f>
        <v>0.0763955865900235</v>
      </c>
      <c r="H171" s="0" t="n">
        <f aca="false">ABS(F171)</f>
        <v>0.27639751552795</v>
      </c>
    </row>
    <row r="172" customFormat="false" ht="15" hidden="false" customHeight="false" outlineLevel="0" collapsed="false">
      <c r="A172" s="0" t="s">
        <v>260</v>
      </c>
      <c r="B172" s="0" t="n">
        <v>52.4</v>
      </c>
      <c r="C172" s="0" t="n">
        <v>46.7</v>
      </c>
      <c r="F172" s="0" t="n">
        <f aca="false">(B172-C172)/B172</f>
        <v>0.108778625954198</v>
      </c>
      <c r="G172" s="0" t="n">
        <f aca="false">(F172)^2</f>
        <v>0.0118327894644834</v>
      </c>
      <c r="H172" s="0" t="n">
        <f aca="false">ABS(F172)</f>
        <v>0.108778625954198</v>
      </c>
    </row>
    <row r="173" customFormat="false" ht="15" hidden="false" customHeight="false" outlineLevel="0" collapsed="false">
      <c r="A173" s="0" t="s">
        <v>274</v>
      </c>
      <c r="B173" s="0" t="n">
        <v>48.9</v>
      </c>
      <c r="C173" s="0" t="n">
        <v>46.9</v>
      </c>
      <c r="F173" s="0" t="n">
        <f aca="false">(B173-C173)/B173</f>
        <v>0.0408997955010225</v>
      </c>
      <c r="G173" s="0" t="n">
        <f aca="false">(F173)^2</f>
        <v>0.00167279327202546</v>
      </c>
      <c r="H173" s="0" t="n">
        <f aca="false">ABS(F173)</f>
        <v>0.0408997955010225</v>
      </c>
    </row>
    <row r="174" customFormat="false" ht="15" hidden="false" customHeight="false" outlineLevel="0" collapsed="false">
      <c r="A174" s="0" t="s">
        <v>178</v>
      </c>
      <c r="B174" s="0" t="n">
        <v>50.4</v>
      </c>
      <c r="C174" s="0" t="n">
        <v>47.2</v>
      </c>
      <c r="F174" s="0" t="n">
        <f aca="false">(B174-C174)/B174</f>
        <v>0.0634920634920634</v>
      </c>
      <c r="G174" s="0" t="n">
        <f aca="false">(F174)^2</f>
        <v>0.00403124212648021</v>
      </c>
      <c r="H174" s="0" t="n">
        <f aca="false">ABS(F174)</f>
        <v>0.0634920634920634</v>
      </c>
    </row>
    <row r="175" customFormat="false" ht="15" hidden="false" customHeight="false" outlineLevel="0" collapsed="false">
      <c r="A175" s="0" t="s">
        <v>589</v>
      </c>
      <c r="B175" s="0" t="n">
        <v>42.2</v>
      </c>
      <c r="C175" s="0" t="n">
        <v>47.4</v>
      </c>
      <c r="F175" s="0" t="n">
        <f aca="false">(B175-C175)/B175</f>
        <v>-0.123222748815166</v>
      </c>
      <c r="G175" s="0" t="n">
        <f aca="false">(F175)^2</f>
        <v>0.0151838458255654</v>
      </c>
      <c r="H175" s="0" t="n">
        <f aca="false">ABS(F175)</f>
        <v>0.123222748815166</v>
      </c>
    </row>
    <row r="176" customFormat="false" ht="15" hidden="false" customHeight="false" outlineLevel="0" collapsed="false">
      <c r="A176" s="0" t="s">
        <v>216</v>
      </c>
      <c r="B176" s="0" t="n">
        <v>56.1</v>
      </c>
      <c r="C176" s="0" t="n">
        <v>47.6</v>
      </c>
      <c r="F176" s="0" t="n">
        <f aca="false">(B176-C176)/B176</f>
        <v>0.151515151515152</v>
      </c>
      <c r="G176" s="0" t="n">
        <f aca="false">(F176)^2</f>
        <v>0.0229568411386593</v>
      </c>
      <c r="H176" s="0" t="n">
        <f aca="false">ABS(F176)</f>
        <v>0.151515151515152</v>
      </c>
    </row>
    <row r="177" customFormat="false" ht="15" hidden="false" customHeight="false" outlineLevel="0" collapsed="false">
      <c r="A177" s="0" t="s">
        <v>330</v>
      </c>
      <c r="B177" s="0" t="n">
        <v>39.9</v>
      </c>
      <c r="C177" s="0" t="n">
        <v>47.7</v>
      </c>
      <c r="F177" s="0" t="n">
        <f aca="false">(B177-C177)/B177</f>
        <v>-0.195488721804511</v>
      </c>
      <c r="G177" s="0" t="n">
        <f aca="false">(F177)^2</f>
        <v>0.0382158403527616</v>
      </c>
      <c r="H177" s="0" t="n">
        <f aca="false">ABS(F177)</f>
        <v>0.195488721804511</v>
      </c>
    </row>
    <row r="178" customFormat="false" ht="15" hidden="false" customHeight="false" outlineLevel="0" collapsed="false">
      <c r="A178" s="0" t="s">
        <v>380</v>
      </c>
      <c r="B178" s="0" t="n">
        <v>47.9</v>
      </c>
      <c r="C178" s="0" t="n">
        <v>47.8</v>
      </c>
      <c r="F178" s="0" t="n">
        <f aca="false">(B178-C178)/B178</f>
        <v>0.00208768267223385</v>
      </c>
      <c r="G178" s="0" t="n">
        <f aca="false">(F178)^2</f>
        <v>4.35841893994547E-006</v>
      </c>
      <c r="H178" s="0" t="n">
        <f aca="false">ABS(F178)</f>
        <v>0.00208768267223385</v>
      </c>
    </row>
    <row r="179" customFormat="false" ht="15" hidden="false" customHeight="false" outlineLevel="0" collapsed="false">
      <c r="A179" s="0" t="s">
        <v>571</v>
      </c>
      <c r="B179" s="0" t="n">
        <v>52.5</v>
      </c>
      <c r="C179" s="0" t="n">
        <v>48</v>
      </c>
      <c r="F179" s="0" t="n">
        <f aca="false">(B179-C179)/B179</f>
        <v>0.0857142857142857</v>
      </c>
      <c r="G179" s="0" t="n">
        <f aca="false">(F179)^2</f>
        <v>0.0073469387755102</v>
      </c>
      <c r="H179" s="0" t="n">
        <f aca="false">ABS(F179)</f>
        <v>0.0857142857142857</v>
      </c>
    </row>
    <row r="180" customFormat="false" ht="15" hidden="false" customHeight="false" outlineLevel="0" collapsed="false">
      <c r="A180" s="0" t="s">
        <v>922</v>
      </c>
      <c r="B180" s="0" t="n">
        <v>37.4</v>
      </c>
      <c r="C180" s="0" t="n">
        <v>48.1</v>
      </c>
      <c r="F180" s="0" t="n">
        <f aca="false">(B180-C180)/B180</f>
        <v>-0.286096256684492</v>
      </c>
      <c r="G180" s="0" t="n">
        <f aca="false">(F180)^2</f>
        <v>0.0818510680888788</v>
      </c>
      <c r="H180" s="0" t="n">
        <f aca="false">ABS(F180)</f>
        <v>0.286096256684492</v>
      </c>
    </row>
    <row r="181" customFormat="false" ht="15" hidden="false" customHeight="false" outlineLevel="0" collapsed="false">
      <c r="A181" s="0" t="s">
        <v>166</v>
      </c>
      <c r="B181" s="0" t="n">
        <v>51.4</v>
      </c>
      <c r="C181" s="0" t="n">
        <v>48.3</v>
      </c>
      <c r="F181" s="0" t="n">
        <f aca="false">(B181-C181)/B181</f>
        <v>0.0603112840466926</v>
      </c>
      <c r="G181" s="0" t="n">
        <f aca="false">(F181)^2</f>
        <v>0.00363745098336084</v>
      </c>
      <c r="H181" s="0" t="n">
        <f aca="false">ABS(F181)</f>
        <v>0.0603112840466926</v>
      </c>
    </row>
    <row r="182" customFormat="false" ht="15" hidden="false" customHeight="false" outlineLevel="0" collapsed="false">
      <c r="A182" s="0" t="s">
        <v>239</v>
      </c>
      <c r="B182" s="0" t="n">
        <v>67</v>
      </c>
      <c r="C182" s="0" t="n">
        <v>48.3</v>
      </c>
      <c r="F182" s="0" t="n">
        <f aca="false">(B182-C182)/B182</f>
        <v>0.27910447761194</v>
      </c>
      <c r="G182" s="0" t="n">
        <f aca="false">(F182)^2</f>
        <v>0.0778993094230341</v>
      </c>
      <c r="H182" s="0" t="n">
        <f aca="false">ABS(F182)</f>
        <v>0.27910447761194</v>
      </c>
    </row>
    <row r="183" customFormat="false" ht="15" hidden="false" customHeight="false" outlineLevel="0" collapsed="false">
      <c r="A183" s="0" t="s">
        <v>179</v>
      </c>
      <c r="B183" s="0" t="n">
        <v>44.5</v>
      </c>
      <c r="C183" s="0" t="n">
        <v>48.4</v>
      </c>
      <c r="F183" s="0" t="n">
        <f aca="false">(B183-C183)/B183</f>
        <v>-0.0876404494382022</v>
      </c>
      <c r="G183" s="0" t="n">
        <f aca="false">(F183)^2</f>
        <v>0.00768084837773008</v>
      </c>
      <c r="H183" s="0" t="n">
        <f aca="false">ABS(F183)</f>
        <v>0.0876404494382022</v>
      </c>
    </row>
    <row r="184" customFormat="false" ht="15" hidden="false" customHeight="false" outlineLevel="0" collapsed="false">
      <c r="A184" s="0" t="s">
        <v>55</v>
      </c>
      <c r="B184" s="0" t="n">
        <v>49.6</v>
      </c>
      <c r="C184" s="0" t="n">
        <v>48.5</v>
      </c>
      <c r="F184" s="0" t="n">
        <f aca="false">(B184-C184)/B184</f>
        <v>0.0221774193548387</v>
      </c>
      <c r="G184" s="0" t="n">
        <f aca="false">(F184)^2</f>
        <v>0.000491837929240376</v>
      </c>
      <c r="H184" s="0" t="n">
        <f aca="false">ABS(F184)</f>
        <v>0.0221774193548387</v>
      </c>
    </row>
    <row r="185" customFormat="false" ht="15" hidden="false" customHeight="false" outlineLevel="0" collapsed="false">
      <c r="A185" s="0" t="s">
        <v>124</v>
      </c>
      <c r="B185" s="0" t="n">
        <v>51.9</v>
      </c>
      <c r="C185" s="0" t="n">
        <v>48.7</v>
      </c>
      <c r="F185" s="0" t="n">
        <f aca="false">(B185-C185)/B185</f>
        <v>0.0616570327552986</v>
      </c>
      <c r="G185" s="0" t="n">
        <f aca="false">(F185)^2</f>
        <v>0.00380158968818796</v>
      </c>
      <c r="H185" s="0" t="n">
        <f aca="false">ABS(F185)</f>
        <v>0.0616570327552986</v>
      </c>
    </row>
    <row r="186" customFormat="false" ht="15" hidden="false" customHeight="false" outlineLevel="0" collapsed="false">
      <c r="A186" s="0" t="s">
        <v>209</v>
      </c>
      <c r="B186" s="0" t="n">
        <v>51.6</v>
      </c>
      <c r="C186" s="0" t="n">
        <v>49.2</v>
      </c>
      <c r="F186" s="0" t="n">
        <f aca="false">(B186-C186)/B186</f>
        <v>0.0465116279069767</v>
      </c>
      <c r="G186" s="0" t="n">
        <f aca="false">(F186)^2</f>
        <v>0.00216333153055706</v>
      </c>
      <c r="H186" s="0" t="n">
        <f aca="false">ABS(F186)</f>
        <v>0.0465116279069767</v>
      </c>
    </row>
    <row r="187" customFormat="false" ht="15" hidden="false" customHeight="false" outlineLevel="0" collapsed="false">
      <c r="A187" s="0" t="s">
        <v>665</v>
      </c>
      <c r="B187" s="0" t="n">
        <v>69.8</v>
      </c>
      <c r="C187" s="0" t="n">
        <v>49.2</v>
      </c>
      <c r="F187" s="0" t="n">
        <f aca="false">(B187-C187)/B187</f>
        <v>0.29512893982808</v>
      </c>
      <c r="G187" s="0" t="n">
        <f aca="false">(F187)^2</f>
        <v>0.0871010911240465</v>
      </c>
      <c r="H187" s="0" t="n">
        <f aca="false">ABS(F187)</f>
        <v>0.29512893982808</v>
      </c>
    </row>
    <row r="188" customFormat="false" ht="15" hidden="false" customHeight="false" outlineLevel="0" collapsed="false">
      <c r="A188" s="0" t="s">
        <v>959</v>
      </c>
      <c r="B188" s="0" t="n">
        <v>50.4</v>
      </c>
      <c r="C188" s="0" t="n">
        <v>49.4</v>
      </c>
      <c r="F188" s="0" t="n">
        <f aca="false">(B188-C188)/B188</f>
        <v>0.0198412698412698</v>
      </c>
      <c r="G188" s="0" t="n">
        <f aca="false">(F188)^2</f>
        <v>0.000393675988914084</v>
      </c>
      <c r="H188" s="0" t="n">
        <f aca="false">ABS(F188)</f>
        <v>0.0198412698412698</v>
      </c>
    </row>
    <row r="189" customFormat="false" ht="15" hidden="false" customHeight="false" outlineLevel="0" collapsed="false">
      <c r="A189" s="0" t="s">
        <v>508</v>
      </c>
      <c r="B189" s="0" t="n">
        <v>50.7</v>
      </c>
      <c r="C189" s="0" t="n">
        <v>49.5</v>
      </c>
      <c r="F189" s="0" t="n">
        <f aca="false">(B189-C189)/B189</f>
        <v>0.0236686390532545</v>
      </c>
      <c r="G189" s="0" t="n">
        <f aca="false">(F189)^2</f>
        <v>0.000560204474633244</v>
      </c>
      <c r="H189" s="0" t="n">
        <f aca="false">ABS(F189)</f>
        <v>0.0236686390532545</v>
      </c>
    </row>
    <row r="190" customFormat="false" ht="15" hidden="false" customHeight="false" outlineLevel="0" collapsed="false">
      <c r="A190" s="0" t="s">
        <v>266</v>
      </c>
      <c r="B190" s="0" t="n">
        <v>56.4</v>
      </c>
      <c r="C190" s="0" t="n">
        <v>49.7</v>
      </c>
      <c r="F190" s="0" t="n">
        <f aca="false">(B190-C190)/B190</f>
        <v>0.118794326241135</v>
      </c>
      <c r="G190" s="0" t="n">
        <f aca="false">(F190)^2</f>
        <v>0.0141120919470851</v>
      </c>
      <c r="H190" s="0" t="n">
        <f aca="false">ABS(F190)</f>
        <v>0.118794326241135</v>
      </c>
    </row>
    <row r="191" customFormat="false" ht="15" hidden="false" customHeight="false" outlineLevel="0" collapsed="false">
      <c r="A191" s="0" t="s">
        <v>572</v>
      </c>
      <c r="B191" s="0" t="n">
        <v>42.5</v>
      </c>
      <c r="C191" s="0" t="n">
        <v>50</v>
      </c>
      <c r="F191" s="0" t="n">
        <f aca="false">(B191-C191)/B191</f>
        <v>-0.176470588235294</v>
      </c>
      <c r="G191" s="0" t="n">
        <f aca="false">(F191)^2</f>
        <v>0.0311418685121107</v>
      </c>
      <c r="H191" s="0" t="n">
        <f aca="false">ABS(F191)</f>
        <v>0.176470588235294</v>
      </c>
    </row>
    <row r="192" customFormat="false" ht="15" hidden="false" customHeight="false" outlineLevel="0" collapsed="false">
      <c r="A192" s="0" t="s">
        <v>47</v>
      </c>
      <c r="B192" s="0" t="n">
        <v>50.7</v>
      </c>
      <c r="C192" s="0" t="n">
        <v>50</v>
      </c>
      <c r="F192" s="0" t="n">
        <f aca="false">(B192-C192)/B192</f>
        <v>0.0138067061143985</v>
      </c>
      <c r="G192" s="0" t="n">
        <f aca="false">(F192)^2</f>
        <v>0.000190625133729368</v>
      </c>
      <c r="H192" s="0" t="n">
        <f aca="false">ABS(F192)</f>
        <v>0.0138067061143985</v>
      </c>
    </row>
    <row r="193" customFormat="false" ht="15" hidden="false" customHeight="false" outlineLevel="0" collapsed="false">
      <c r="A193" s="0" t="s">
        <v>369</v>
      </c>
      <c r="B193" s="0" t="n">
        <v>36.1</v>
      </c>
      <c r="C193" s="0" t="n">
        <v>50.1</v>
      </c>
      <c r="F193" s="0" t="n">
        <f aca="false">(B193-C193)/B193</f>
        <v>-0.38781163434903</v>
      </c>
      <c r="G193" s="0" t="n">
        <f aca="false">(F193)^2</f>
        <v>0.150397863736466</v>
      </c>
      <c r="H193" s="0" t="n">
        <f aca="false">ABS(F193)</f>
        <v>0.38781163434903</v>
      </c>
    </row>
    <row r="194" customFormat="false" ht="15" hidden="false" customHeight="false" outlineLevel="0" collapsed="false">
      <c r="A194" s="0" t="s">
        <v>735</v>
      </c>
      <c r="B194" s="0" t="n">
        <v>32.9</v>
      </c>
      <c r="C194" s="0" t="n">
        <v>50.3</v>
      </c>
      <c r="F194" s="0" t="n">
        <f aca="false">(B194-C194)/B194</f>
        <v>-0.52887537993921</v>
      </c>
      <c r="G194" s="0" t="n">
        <f aca="false">(F194)^2</f>
        <v>0.279709167505843</v>
      </c>
      <c r="H194" s="0" t="n">
        <f aca="false">ABS(F194)</f>
        <v>0.52887537993921</v>
      </c>
    </row>
    <row r="195" customFormat="false" ht="15" hidden="false" customHeight="false" outlineLevel="0" collapsed="false">
      <c r="A195" s="0" t="s">
        <v>996</v>
      </c>
      <c r="B195" s="0" t="n">
        <v>53.2</v>
      </c>
      <c r="C195" s="0" t="n">
        <v>50.3</v>
      </c>
      <c r="F195" s="0" t="n">
        <f aca="false">(B195-C195)/B195</f>
        <v>0.0545112781954888</v>
      </c>
      <c r="G195" s="0" t="n">
        <f aca="false">(F195)^2</f>
        <v>0.00297147945050597</v>
      </c>
      <c r="H195" s="0" t="n">
        <f aca="false">ABS(F195)</f>
        <v>0.0545112781954888</v>
      </c>
    </row>
    <row r="196" customFormat="false" ht="15" hidden="false" customHeight="false" outlineLevel="0" collapsed="false">
      <c r="A196" s="0" t="s">
        <v>585</v>
      </c>
      <c r="B196" s="0" t="n">
        <v>54.7</v>
      </c>
      <c r="C196" s="0" t="n">
        <v>50.3</v>
      </c>
      <c r="F196" s="0" t="n">
        <f aca="false">(B196-C196)/B196</f>
        <v>0.080438756855576</v>
      </c>
      <c r="G196" s="0" t="n">
        <f aca="false">(F196)^2</f>
        <v>0.00647039360447047</v>
      </c>
      <c r="H196" s="0" t="n">
        <f aca="false">ABS(F196)</f>
        <v>0.080438756855576</v>
      </c>
    </row>
    <row r="197" customFormat="false" ht="15" hidden="false" customHeight="false" outlineLevel="0" collapsed="false">
      <c r="A197" s="0" t="s">
        <v>157</v>
      </c>
      <c r="B197" s="0" t="n">
        <v>46.9</v>
      </c>
      <c r="C197" s="0" t="n">
        <v>50.7</v>
      </c>
      <c r="F197" s="0" t="n">
        <f aca="false">(B197-C197)/B197</f>
        <v>-0.0810234541577826</v>
      </c>
      <c r="G197" s="0" t="n">
        <f aca="false">(F197)^2</f>
        <v>0.0065648001236583</v>
      </c>
      <c r="H197" s="0" t="n">
        <f aca="false">ABS(F197)</f>
        <v>0.0810234541577826</v>
      </c>
    </row>
    <row r="198" customFormat="false" ht="15" hidden="false" customHeight="false" outlineLevel="0" collapsed="false">
      <c r="A198" s="0" t="s">
        <v>278</v>
      </c>
      <c r="B198" s="0" t="n">
        <v>49</v>
      </c>
      <c r="C198" s="0" t="n">
        <v>50.9</v>
      </c>
      <c r="F198" s="0" t="n">
        <f aca="false">(B198-C198)/B198</f>
        <v>-0.0387755102040816</v>
      </c>
      <c r="G198" s="0" t="n">
        <f aca="false">(F198)^2</f>
        <v>0.00150354019158684</v>
      </c>
      <c r="H198" s="0" t="n">
        <f aca="false">ABS(F198)</f>
        <v>0.0387755102040816</v>
      </c>
    </row>
    <row r="199" customFormat="false" ht="15" hidden="false" customHeight="false" outlineLevel="0" collapsed="false">
      <c r="A199" s="0" t="s">
        <v>591</v>
      </c>
      <c r="B199" s="0" t="n">
        <v>55.3</v>
      </c>
      <c r="C199" s="0" t="n">
        <v>51</v>
      </c>
      <c r="F199" s="0" t="n">
        <f aca="false">(B199-C199)/B199</f>
        <v>0.077757685352622</v>
      </c>
      <c r="G199" s="0" t="n">
        <f aca="false">(F199)^2</f>
        <v>0.00604625763139737</v>
      </c>
      <c r="H199" s="0" t="n">
        <f aca="false">ABS(F199)</f>
        <v>0.077757685352622</v>
      </c>
    </row>
    <row r="200" customFormat="false" ht="15" hidden="false" customHeight="false" outlineLevel="0" collapsed="false">
      <c r="A200" s="0" t="s">
        <v>139</v>
      </c>
      <c r="B200" s="0" t="n">
        <v>50.8</v>
      </c>
      <c r="C200" s="0" t="n">
        <v>51.1</v>
      </c>
      <c r="F200" s="0" t="n">
        <f aca="false">(B200-C200)/B200</f>
        <v>-0.00590551181102371</v>
      </c>
      <c r="G200" s="0" t="n">
        <f aca="false">(F200)^2</f>
        <v>3.48750697501405E-005</v>
      </c>
      <c r="H200" s="0" t="n">
        <f aca="false">ABS(F200)</f>
        <v>0.00590551181102371</v>
      </c>
    </row>
    <row r="201" customFormat="false" ht="15" hidden="false" customHeight="false" outlineLevel="0" collapsed="false">
      <c r="A201" s="0" t="s">
        <v>39</v>
      </c>
      <c r="B201" s="0" t="n">
        <v>37.9</v>
      </c>
      <c r="C201" s="0" t="n">
        <v>51.2</v>
      </c>
      <c r="F201" s="0" t="n">
        <f aca="false">(B201-C201)/B201</f>
        <v>-0.350923482849604</v>
      </c>
      <c r="G201" s="0" t="n">
        <f aca="false">(F201)^2</f>
        <v>0.123147290815297</v>
      </c>
      <c r="H201" s="0" t="n">
        <f aca="false">ABS(F201)</f>
        <v>0.350923482849604</v>
      </c>
    </row>
    <row r="202" customFormat="false" ht="15" hidden="false" customHeight="false" outlineLevel="0" collapsed="false">
      <c r="A202" s="0" t="s">
        <v>938</v>
      </c>
      <c r="B202" s="0" t="n">
        <v>56.5</v>
      </c>
      <c r="C202" s="0" t="n">
        <v>51.2</v>
      </c>
      <c r="F202" s="0" t="n">
        <f aca="false">(B202-C202)/B202</f>
        <v>0.0938053097345132</v>
      </c>
      <c r="G202" s="0" t="n">
        <f aca="false">(F202)^2</f>
        <v>0.00879943613438796</v>
      </c>
      <c r="H202" s="0" t="n">
        <f aca="false">ABS(F202)</f>
        <v>0.0938053097345132</v>
      </c>
    </row>
    <row r="203" customFormat="false" ht="15" hidden="false" customHeight="false" outlineLevel="0" collapsed="false">
      <c r="A203" s="0" t="s">
        <v>307</v>
      </c>
      <c r="B203" s="0" t="n">
        <v>41.3</v>
      </c>
      <c r="C203" s="0" t="n">
        <v>51.4</v>
      </c>
      <c r="F203" s="0" t="n">
        <f aca="false">(B203-C203)/B203</f>
        <v>-0.24455205811138</v>
      </c>
      <c r="G203" s="0" t="n">
        <f aca="false">(F203)^2</f>
        <v>0.0598057091265119</v>
      </c>
      <c r="H203" s="0" t="n">
        <f aca="false">ABS(F203)</f>
        <v>0.24455205811138</v>
      </c>
    </row>
    <row r="204" customFormat="false" ht="15" hidden="false" customHeight="false" outlineLevel="0" collapsed="false">
      <c r="A204" s="0" t="s">
        <v>540</v>
      </c>
      <c r="B204" s="0" t="n">
        <v>55.3</v>
      </c>
      <c r="C204" s="0" t="n">
        <v>51.8</v>
      </c>
      <c r="F204" s="0" t="n">
        <f aca="false">(B204-C204)/B204</f>
        <v>0.0632911392405063</v>
      </c>
      <c r="G204" s="0" t="n">
        <f aca="false">(F204)^2</f>
        <v>0.00400576830636116</v>
      </c>
      <c r="H204" s="0" t="n">
        <f aca="false">ABS(F204)</f>
        <v>0.0632911392405063</v>
      </c>
    </row>
    <row r="205" customFormat="false" ht="15" hidden="false" customHeight="false" outlineLevel="0" collapsed="false">
      <c r="A205" s="0" t="s">
        <v>310</v>
      </c>
      <c r="B205" s="0" t="n">
        <v>51</v>
      </c>
      <c r="C205" s="0" t="n">
        <v>52.1</v>
      </c>
      <c r="F205" s="0" t="n">
        <f aca="false">(B205-C205)/B205</f>
        <v>-0.0215686274509804</v>
      </c>
      <c r="G205" s="0" t="n">
        <f aca="false">(F205)^2</f>
        <v>0.000465205690119186</v>
      </c>
      <c r="H205" s="0" t="n">
        <f aca="false">ABS(F205)</f>
        <v>0.0215686274509804</v>
      </c>
    </row>
    <row r="206" customFormat="false" ht="15" hidden="false" customHeight="false" outlineLevel="0" collapsed="false">
      <c r="A206" s="0" t="s">
        <v>233</v>
      </c>
      <c r="B206" s="0" t="n">
        <v>53.2</v>
      </c>
      <c r="C206" s="0" t="n">
        <v>52.1</v>
      </c>
      <c r="F206" s="0" t="n">
        <f aca="false">(B206-C206)/B206</f>
        <v>0.0206766917293233</v>
      </c>
      <c r="G206" s="0" t="n">
        <f aca="false">(F206)^2</f>
        <v>0.000427525580869468</v>
      </c>
      <c r="H206" s="0" t="n">
        <f aca="false">ABS(F206)</f>
        <v>0.0206766917293233</v>
      </c>
    </row>
    <row r="207" customFormat="false" ht="15" hidden="false" customHeight="false" outlineLevel="0" collapsed="false">
      <c r="A207" s="0" t="s">
        <v>924</v>
      </c>
      <c r="B207" s="0" t="n">
        <v>55.4</v>
      </c>
      <c r="C207" s="0" t="n">
        <v>52.5</v>
      </c>
      <c r="F207" s="0" t="n">
        <f aca="false">(B207-C207)/B207</f>
        <v>0.0523465703971119</v>
      </c>
      <c r="G207" s="0" t="n">
        <f aca="false">(F207)^2</f>
        <v>0.00274016343233979</v>
      </c>
      <c r="H207" s="0" t="n">
        <f aca="false">ABS(F207)</f>
        <v>0.0523465703971119</v>
      </c>
    </row>
    <row r="208" customFormat="false" ht="15" hidden="false" customHeight="false" outlineLevel="0" collapsed="false">
      <c r="A208" s="0" t="s">
        <v>688</v>
      </c>
      <c r="B208" s="0" t="n">
        <v>64.2</v>
      </c>
      <c r="C208" s="0" t="n">
        <v>52.7</v>
      </c>
      <c r="F208" s="0" t="n">
        <f aca="false">(B208-C208)/B208</f>
        <v>0.179127725856698</v>
      </c>
      <c r="G208" s="0" t="n">
        <f aca="false">(F208)^2</f>
        <v>0.0320867421705923</v>
      </c>
      <c r="H208" s="0" t="n">
        <f aca="false">ABS(F208)</f>
        <v>0.179127725856698</v>
      </c>
    </row>
    <row r="209" customFormat="false" ht="15" hidden="false" customHeight="false" outlineLevel="0" collapsed="false">
      <c r="A209" s="0" t="s">
        <v>190</v>
      </c>
      <c r="B209" s="0" t="n">
        <v>55.5</v>
      </c>
      <c r="C209" s="0" t="n">
        <v>53.1</v>
      </c>
      <c r="F209" s="0" t="n">
        <f aca="false">(B209-C209)/B209</f>
        <v>0.0432432432432432</v>
      </c>
      <c r="G209" s="0" t="n">
        <f aca="false">(F209)^2</f>
        <v>0.0018699780861943</v>
      </c>
      <c r="H209" s="0" t="n">
        <f aca="false">ABS(F209)</f>
        <v>0.0432432432432432</v>
      </c>
    </row>
    <row r="210" customFormat="false" ht="15" hidden="false" customHeight="false" outlineLevel="0" collapsed="false">
      <c r="A210" s="0" t="s">
        <v>563</v>
      </c>
      <c r="B210" s="0" t="n">
        <v>47.8</v>
      </c>
      <c r="C210" s="0" t="n">
        <v>53.2</v>
      </c>
      <c r="F210" s="0" t="n">
        <f aca="false">(B210-C210)/B210</f>
        <v>-0.112970711297071</v>
      </c>
      <c r="G210" s="0" t="n">
        <f aca="false">(F210)^2</f>
        <v>0.0127623816109662</v>
      </c>
      <c r="H210" s="0" t="n">
        <f aca="false">ABS(F210)</f>
        <v>0.112970711297071</v>
      </c>
    </row>
    <row r="211" customFormat="false" ht="15" hidden="false" customHeight="false" outlineLevel="0" collapsed="false">
      <c r="A211" s="0" t="s">
        <v>549</v>
      </c>
      <c r="B211" s="0" t="n">
        <v>42.1</v>
      </c>
      <c r="C211" s="0" t="n">
        <v>53.6</v>
      </c>
      <c r="F211" s="0" t="n">
        <f aca="false">(B211-C211)/B211</f>
        <v>-0.273159144893112</v>
      </c>
      <c r="G211" s="0" t="n">
        <f aca="false">(F211)^2</f>
        <v>0.0746159184387359</v>
      </c>
      <c r="H211" s="0" t="n">
        <f aca="false">ABS(F211)</f>
        <v>0.273159144893112</v>
      </c>
    </row>
    <row r="212" customFormat="false" ht="15" hidden="false" customHeight="false" outlineLevel="0" collapsed="false">
      <c r="A212" s="0" t="s">
        <v>44</v>
      </c>
      <c r="B212" s="0" t="n">
        <v>79.2</v>
      </c>
      <c r="C212" s="0" t="n">
        <v>54.6</v>
      </c>
      <c r="F212" s="0" t="n">
        <f aca="false">(B212-C212)/B212</f>
        <v>0.310606060606061</v>
      </c>
      <c r="G212" s="0" t="n">
        <f aca="false">(F212)^2</f>
        <v>0.0964761248852158</v>
      </c>
      <c r="H212" s="0" t="n">
        <f aca="false">ABS(F212)</f>
        <v>0.310606060606061</v>
      </c>
    </row>
    <row r="213" customFormat="false" ht="15" hidden="false" customHeight="false" outlineLevel="0" collapsed="false">
      <c r="A213" s="0" t="s">
        <v>770</v>
      </c>
      <c r="B213" s="0" t="n">
        <v>27.8</v>
      </c>
      <c r="C213" s="0" t="n">
        <v>55</v>
      </c>
      <c r="F213" s="0" t="n">
        <f aca="false">(B213-C213)/B213</f>
        <v>-0.97841726618705</v>
      </c>
      <c r="G213" s="0" t="n">
        <f aca="false">(F213)^2</f>
        <v>0.957300346772941</v>
      </c>
      <c r="H213" s="0" t="n">
        <f aca="false">ABS(F213)</f>
        <v>0.97841726618705</v>
      </c>
    </row>
    <row r="214" customFormat="false" ht="15" hidden="false" customHeight="false" outlineLevel="0" collapsed="false">
      <c r="A214" s="0" t="s">
        <v>42</v>
      </c>
      <c r="B214" s="0" t="n">
        <v>51.7</v>
      </c>
      <c r="C214" s="0" t="n">
        <v>55</v>
      </c>
      <c r="F214" s="0" t="n">
        <f aca="false">(B214-C214)/B214</f>
        <v>-0.0638297872340425</v>
      </c>
      <c r="G214" s="0" t="n">
        <f aca="false">(F214)^2</f>
        <v>0.00407424173834313</v>
      </c>
      <c r="H214" s="0" t="n">
        <f aca="false">ABS(F214)</f>
        <v>0.0638297872340425</v>
      </c>
    </row>
    <row r="215" customFormat="false" ht="15" hidden="false" customHeight="false" outlineLevel="0" collapsed="false">
      <c r="A215" s="0" t="s">
        <v>88</v>
      </c>
      <c r="B215" s="0" t="n">
        <v>59.5</v>
      </c>
      <c r="C215" s="0" t="n">
        <v>55.2</v>
      </c>
      <c r="F215" s="0" t="n">
        <f aca="false">(B215-C215)/B215</f>
        <v>0.0722689075630252</v>
      </c>
      <c r="G215" s="0" t="n">
        <f aca="false">(F215)^2</f>
        <v>0.00522279500035308</v>
      </c>
      <c r="H215" s="0" t="n">
        <f aca="false">ABS(F215)</f>
        <v>0.0722689075630252</v>
      </c>
    </row>
    <row r="216" customFormat="false" ht="15" hidden="false" customHeight="false" outlineLevel="0" collapsed="false">
      <c r="A216" s="0" t="s">
        <v>264</v>
      </c>
      <c r="B216" s="0" t="n">
        <v>54.9</v>
      </c>
      <c r="C216" s="0" t="n">
        <v>55.3</v>
      </c>
      <c r="F216" s="0" t="n">
        <f aca="false">(B216-C216)/B216</f>
        <v>-0.00728597449908923</v>
      </c>
      <c r="G216" s="0" t="n">
        <f aca="false">(F216)^2</f>
        <v>5.30854244013785E-005</v>
      </c>
      <c r="H216" s="0" t="n">
        <f aca="false">ABS(F216)</f>
        <v>0.00728597449908923</v>
      </c>
    </row>
    <row r="217" customFormat="false" ht="15" hidden="false" customHeight="false" outlineLevel="0" collapsed="false">
      <c r="A217" s="0" t="s">
        <v>170</v>
      </c>
      <c r="B217" s="0" t="n">
        <v>61.8</v>
      </c>
      <c r="C217" s="0" t="n">
        <v>55.4</v>
      </c>
      <c r="F217" s="0" t="n">
        <f aca="false">(B217-C217)/B217</f>
        <v>0.103559870550162</v>
      </c>
      <c r="G217" s="0" t="n">
        <f aca="false">(F217)^2</f>
        <v>0.0107246467883663</v>
      </c>
      <c r="H217" s="0" t="n">
        <f aca="false">ABS(F217)</f>
        <v>0.103559870550162</v>
      </c>
    </row>
    <row r="218" customFormat="false" ht="15" hidden="false" customHeight="false" outlineLevel="0" collapsed="false">
      <c r="A218" s="0" t="s">
        <v>117</v>
      </c>
      <c r="B218" s="0" t="n">
        <v>49.6</v>
      </c>
      <c r="C218" s="0" t="n">
        <v>55.5</v>
      </c>
      <c r="F218" s="0" t="n">
        <f aca="false">(B218-C218)/B218</f>
        <v>-0.118951612903226</v>
      </c>
      <c r="G218" s="0" t="n">
        <f aca="false">(F218)^2</f>
        <v>0.0141494862122789</v>
      </c>
      <c r="H218" s="0" t="n">
        <f aca="false">ABS(F218)</f>
        <v>0.118951612903226</v>
      </c>
    </row>
    <row r="219" customFormat="false" ht="15" hidden="false" customHeight="false" outlineLevel="0" collapsed="false">
      <c r="A219" s="0" t="s">
        <v>617</v>
      </c>
      <c r="B219" s="0" t="n">
        <v>59.3</v>
      </c>
      <c r="C219" s="0" t="n">
        <v>55.9</v>
      </c>
      <c r="F219" s="0" t="n">
        <f aca="false">(B219-C219)/B219</f>
        <v>0.0573355817875211</v>
      </c>
      <c r="G219" s="0" t="n">
        <f aca="false">(F219)^2</f>
        <v>0.00328736893891352</v>
      </c>
      <c r="H219" s="0" t="n">
        <f aca="false">ABS(F219)</f>
        <v>0.0573355817875211</v>
      </c>
    </row>
    <row r="220" customFormat="false" ht="15" hidden="false" customHeight="false" outlineLevel="0" collapsed="false">
      <c r="A220" s="0" t="s">
        <v>968</v>
      </c>
      <c r="B220" s="0" t="n">
        <v>59</v>
      </c>
      <c r="C220" s="0" t="n">
        <v>56</v>
      </c>
      <c r="F220" s="0" t="n">
        <f aca="false">(B220-C220)/B220</f>
        <v>0.0508474576271187</v>
      </c>
      <c r="G220" s="0" t="n">
        <f aca="false">(F220)^2</f>
        <v>0.00258546394714163</v>
      </c>
      <c r="H220" s="0" t="n">
        <f aca="false">ABS(F220)</f>
        <v>0.0508474576271187</v>
      </c>
    </row>
    <row r="221" customFormat="false" ht="15" hidden="false" customHeight="false" outlineLevel="0" collapsed="false">
      <c r="A221" s="0" t="s">
        <v>659</v>
      </c>
      <c r="B221" s="0" t="n">
        <v>55.5</v>
      </c>
      <c r="C221" s="0" t="n">
        <v>56.3</v>
      </c>
      <c r="F221" s="0" t="n">
        <f aca="false">(B221-C221)/B221</f>
        <v>-0.0144144144144144</v>
      </c>
      <c r="G221" s="0" t="n">
        <f aca="false">(F221)^2</f>
        <v>0.000207775342910477</v>
      </c>
      <c r="H221" s="0" t="n">
        <f aca="false">ABS(F221)</f>
        <v>0.0144144144144144</v>
      </c>
    </row>
    <row r="222" customFormat="false" ht="15" hidden="false" customHeight="false" outlineLevel="0" collapsed="false">
      <c r="A222" s="0" t="s">
        <v>311</v>
      </c>
      <c r="B222" s="0" t="n">
        <v>56</v>
      </c>
      <c r="C222" s="0" t="n">
        <v>56.3</v>
      </c>
      <c r="F222" s="0" t="n">
        <f aca="false">(B222-C222)/B222</f>
        <v>-0.00535714285714281</v>
      </c>
      <c r="G222" s="0" t="n">
        <f aca="false">(F222)^2</f>
        <v>2.86989795918362E-005</v>
      </c>
      <c r="H222" s="0" t="n">
        <f aca="false">ABS(F222)</f>
        <v>0.00535714285714281</v>
      </c>
    </row>
    <row r="223" customFormat="false" ht="15" hidden="false" customHeight="false" outlineLevel="0" collapsed="false">
      <c r="A223" s="0" t="s">
        <v>436</v>
      </c>
      <c r="B223" s="0" t="n">
        <v>41.6</v>
      </c>
      <c r="C223" s="0" t="n">
        <v>56.5</v>
      </c>
      <c r="F223" s="0" t="n">
        <f aca="false">(B223-C223)/B223</f>
        <v>-0.358173076923077</v>
      </c>
      <c r="G223" s="0" t="n">
        <f aca="false">(F223)^2</f>
        <v>0.128287953032544</v>
      </c>
      <c r="H223" s="0" t="n">
        <f aca="false">ABS(F223)</f>
        <v>0.358173076923077</v>
      </c>
    </row>
    <row r="224" customFormat="false" ht="15" hidden="false" customHeight="false" outlineLevel="0" collapsed="false">
      <c r="A224" s="0" t="s">
        <v>280</v>
      </c>
      <c r="B224" s="0" t="n">
        <v>42.2</v>
      </c>
      <c r="C224" s="0" t="n">
        <v>56.5</v>
      </c>
      <c r="F224" s="0" t="n">
        <f aca="false">(B224-C224)/B224</f>
        <v>-0.338862559241706</v>
      </c>
      <c r="G224" s="0" t="n">
        <f aca="false">(F224)^2</f>
        <v>0.114827834055839</v>
      </c>
      <c r="H224" s="0" t="n">
        <f aca="false">ABS(F224)</f>
        <v>0.338862559241706</v>
      </c>
    </row>
    <row r="225" customFormat="false" ht="15" hidden="false" customHeight="false" outlineLevel="0" collapsed="false">
      <c r="A225" s="0" t="s">
        <v>698</v>
      </c>
      <c r="B225" s="0" t="n">
        <v>59.6</v>
      </c>
      <c r="C225" s="0" t="n">
        <v>56.5</v>
      </c>
      <c r="F225" s="0" t="n">
        <f aca="false">(B225-C225)/B225</f>
        <v>0.052013422818792</v>
      </c>
      <c r="G225" s="0" t="n">
        <f aca="false">(F225)^2</f>
        <v>0.00270539615332643</v>
      </c>
      <c r="H225" s="0" t="n">
        <f aca="false">ABS(F225)</f>
        <v>0.052013422818792</v>
      </c>
    </row>
    <row r="226" customFormat="false" ht="15" hidden="false" customHeight="false" outlineLevel="0" collapsed="false">
      <c r="A226" s="0" t="s">
        <v>41</v>
      </c>
      <c r="B226" s="0" t="n">
        <v>56.7</v>
      </c>
      <c r="C226" s="0" t="n">
        <v>56.6</v>
      </c>
      <c r="F226" s="0" t="n">
        <f aca="false">(B226-C226)/B226</f>
        <v>0.00176366843033512</v>
      </c>
      <c r="G226" s="0" t="n">
        <f aca="false">(F226)^2</f>
        <v>3.11052633216075E-006</v>
      </c>
      <c r="H226" s="0" t="n">
        <f aca="false">ABS(F226)</f>
        <v>0.00176366843033512</v>
      </c>
    </row>
    <row r="227" customFormat="false" ht="15" hidden="false" customHeight="false" outlineLevel="0" collapsed="false">
      <c r="A227" s="0" t="s">
        <v>606</v>
      </c>
      <c r="B227" s="0" t="n">
        <v>80.6</v>
      </c>
      <c r="C227" s="0" t="n">
        <v>56.7</v>
      </c>
      <c r="F227" s="0" t="n">
        <f aca="false">(B227-C227)/B227</f>
        <v>0.296526054590571</v>
      </c>
      <c r="G227" s="0" t="n">
        <f aca="false">(F227)^2</f>
        <v>0.0879277010510501</v>
      </c>
      <c r="H227" s="0" t="n">
        <f aca="false">ABS(F227)</f>
        <v>0.296526054590571</v>
      </c>
    </row>
    <row r="228" customFormat="false" ht="15" hidden="false" customHeight="false" outlineLevel="0" collapsed="false">
      <c r="A228" s="0" t="s">
        <v>501</v>
      </c>
      <c r="B228" s="0" t="n">
        <v>55</v>
      </c>
      <c r="C228" s="0" t="n">
        <v>57.1</v>
      </c>
      <c r="F228" s="0" t="n">
        <f aca="false">(B228-C228)/B228</f>
        <v>-0.0381818181818182</v>
      </c>
      <c r="G228" s="0" t="n">
        <f aca="false">(F228)^2</f>
        <v>0.00145785123966942</v>
      </c>
      <c r="H228" s="0" t="n">
        <f aca="false">ABS(F228)</f>
        <v>0.0381818181818182</v>
      </c>
    </row>
    <row r="229" customFormat="false" ht="15" hidden="false" customHeight="false" outlineLevel="0" collapsed="false">
      <c r="A229" s="0" t="s">
        <v>398</v>
      </c>
      <c r="B229" s="0" t="n">
        <v>57.5</v>
      </c>
      <c r="C229" s="0" t="n">
        <v>57.2</v>
      </c>
      <c r="F229" s="0" t="n">
        <f aca="false">(B229-C229)/B229</f>
        <v>0.00521739130434778</v>
      </c>
      <c r="G229" s="0" t="n">
        <f aca="false">(F229)^2</f>
        <v>2.72211720226838E-005</v>
      </c>
      <c r="H229" s="0" t="n">
        <f aca="false">ABS(F229)</f>
        <v>0.00521739130434778</v>
      </c>
    </row>
    <row r="230" customFormat="false" ht="15" hidden="false" customHeight="false" outlineLevel="0" collapsed="false">
      <c r="A230" s="0" t="s">
        <v>354</v>
      </c>
      <c r="B230" s="0" t="n">
        <v>64.1</v>
      </c>
      <c r="C230" s="0" t="n">
        <v>57.5</v>
      </c>
      <c r="F230" s="0" t="n">
        <f aca="false">(B230-C230)/B230</f>
        <v>0.102964118564743</v>
      </c>
      <c r="G230" s="0" t="n">
        <f aca="false">(F230)^2</f>
        <v>0.0106016097118144</v>
      </c>
      <c r="H230" s="0" t="n">
        <f aca="false">ABS(F230)</f>
        <v>0.102964118564743</v>
      </c>
    </row>
    <row r="231" customFormat="false" ht="15" hidden="false" customHeight="false" outlineLevel="0" collapsed="false">
      <c r="A231" s="0" t="s">
        <v>247</v>
      </c>
      <c r="B231" s="0" t="n">
        <v>60.9</v>
      </c>
      <c r="C231" s="0" t="n">
        <v>58.7</v>
      </c>
      <c r="F231" s="0" t="n">
        <f aca="false">(B231-C231)/B231</f>
        <v>0.0361247947454843</v>
      </c>
      <c r="G231" s="0" t="n">
        <f aca="false">(F231)^2</f>
        <v>0.00130500079540337</v>
      </c>
      <c r="H231" s="0" t="n">
        <f aca="false">ABS(F231)</f>
        <v>0.0361247947454843</v>
      </c>
    </row>
    <row r="232" customFormat="false" ht="15" hidden="false" customHeight="false" outlineLevel="0" collapsed="false">
      <c r="A232" s="0" t="s">
        <v>162</v>
      </c>
      <c r="B232" s="0" t="n">
        <v>57.1</v>
      </c>
      <c r="C232" s="0" t="n">
        <v>58.8</v>
      </c>
      <c r="F232" s="0" t="n">
        <f aca="false">(B232-C232)/B232</f>
        <v>-0.0297723292469351</v>
      </c>
      <c r="G232" s="0" t="n">
        <f aca="false">(F232)^2</f>
        <v>0.000886391588787909</v>
      </c>
      <c r="H232" s="0" t="n">
        <f aca="false">ABS(F232)</f>
        <v>0.0297723292469351</v>
      </c>
    </row>
    <row r="233" customFormat="false" ht="15" hidden="false" customHeight="false" outlineLevel="0" collapsed="false">
      <c r="A233" s="0" t="s">
        <v>96</v>
      </c>
      <c r="B233" s="0" t="n">
        <v>62.2</v>
      </c>
      <c r="C233" s="0" t="n">
        <v>59.2</v>
      </c>
      <c r="F233" s="0" t="n">
        <f aca="false">(B233-C233)/B233</f>
        <v>0.0482315112540193</v>
      </c>
      <c r="G233" s="0" t="n">
        <f aca="false">(F233)^2</f>
        <v>0.00232627867784659</v>
      </c>
      <c r="H233" s="0" t="n">
        <f aca="false">ABS(F233)</f>
        <v>0.0482315112540193</v>
      </c>
    </row>
    <row r="234" customFormat="false" ht="15" hidden="false" customHeight="false" outlineLevel="0" collapsed="false">
      <c r="A234" s="0" t="s">
        <v>726</v>
      </c>
      <c r="B234" s="0" t="n">
        <v>53.6</v>
      </c>
      <c r="C234" s="0" t="n">
        <v>59.3</v>
      </c>
      <c r="F234" s="0" t="n">
        <f aca="false">(B234-C234)/B234</f>
        <v>-0.106343283582089</v>
      </c>
      <c r="G234" s="0" t="n">
        <f aca="false">(F234)^2</f>
        <v>0.0113088939630207</v>
      </c>
      <c r="H234" s="0" t="n">
        <f aca="false">ABS(F234)</f>
        <v>0.106343283582089</v>
      </c>
    </row>
    <row r="235" customFormat="false" ht="15" hidden="false" customHeight="false" outlineLevel="0" collapsed="false">
      <c r="A235" s="0" t="s">
        <v>373</v>
      </c>
      <c r="B235" s="0" t="n">
        <v>54.8</v>
      </c>
      <c r="C235" s="0" t="n">
        <v>59.6</v>
      </c>
      <c r="F235" s="0" t="n">
        <f aca="false">(B235-C235)/B235</f>
        <v>-0.0875912408759125</v>
      </c>
      <c r="G235" s="0" t="n">
        <f aca="false">(F235)^2</f>
        <v>0.00767222547818212</v>
      </c>
      <c r="H235" s="0" t="n">
        <f aca="false">ABS(F235)</f>
        <v>0.0875912408759125</v>
      </c>
    </row>
    <row r="236" customFormat="false" ht="15" hidden="false" customHeight="false" outlineLevel="0" collapsed="false">
      <c r="A236" s="0" t="s">
        <v>928</v>
      </c>
      <c r="B236" s="0" t="n">
        <v>55</v>
      </c>
      <c r="C236" s="0" t="n">
        <v>59.7</v>
      </c>
      <c r="F236" s="0" t="n">
        <f aca="false">(B236-C236)/B236</f>
        <v>-0.0854545454545455</v>
      </c>
      <c r="G236" s="0" t="n">
        <f aca="false">(F236)^2</f>
        <v>0.00730247933884298</v>
      </c>
      <c r="H236" s="0" t="n">
        <f aca="false">ABS(F236)</f>
        <v>0.0854545454545455</v>
      </c>
    </row>
    <row r="237" customFormat="false" ht="15" hidden="false" customHeight="false" outlineLevel="0" collapsed="false">
      <c r="A237" s="0" t="s">
        <v>149</v>
      </c>
      <c r="B237" s="0" t="n">
        <v>70.5</v>
      </c>
      <c r="C237" s="0" t="n">
        <v>59.7</v>
      </c>
      <c r="F237" s="0" t="n">
        <f aca="false">(B237-C237)/B237</f>
        <v>0.153191489361702</v>
      </c>
      <c r="G237" s="0" t="n">
        <f aca="false">(F237)^2</f>
        <v>0.0234676324128565</v>
      </c>
      <c r="H237" s="0" t="n">
        <f aca="false">ABS(F237)</f>
        <v>0.153191489361702</v>
      </c>
    </row>
    <row r="238" customFormat="false" ht="15" hidden="false" customHeight="false" outlineLevel="0" collapsed="false">
      <c r="A238" s="0" t="s">
        <v>56</v>
      </c>
      <c r="B238" s="0" t="n">
        <v>39.1</v>
      </c>
      <c r="C238" s="0" t="n">
        <v>59.9</v>
      </c>
      <c r="F238" s="0" t="n">
        <f aca="false">(B238-C238)/B238</f>
        <v>-0.531969309462916</v>
      </c>
      <c r="G238" s="0" t="n">
        <f aca="false">(F238)^2</f>
        <v>0.282991346210451</v>
      </c>
      <c r="H238" s="0" t="n">
        <f aca="false">ABS(F238)</f>
        <v>0.531969309462916</v>
      </c>
    </row>
    <row r="239" customFormat="false" ht="15" hidden="false" customHeight="false" outlineLevel="0" collapsed="false">
      <c r="A239" s="0" t="s">
        <v>192</v>
      </c>
      <c r="B239" s="0" t="n">
        <v>60.7</v>
      </c>
      <c r="C239" s="0" t="n">
        <v>60.2</v>
      </c>
      <c r="F239" s="0" t="n">
        <f aca="false">(B239-C239)/B239</f>
        <v>0.00823723228995058</v>
      </c>
      <c r="G239" s="0" t="n">
        <f aca="false">(F239)^2</f>
        <v>6.78519957986044E-005</v>
      </c>
      <c r="H239" s="0" t="n">
        <f aca="false">ABS(F239)</f>
        <v>0.00823723228995058</v>
      </c>
    </row>
    <row r="240" customFormat="false" ht="15" hidden="false" customHeight="false" outlineLevel="0" collapsed="false">
      <c r="A240" s="0" t="s">
        <v>49</v>
      </c>
      <c r="B240" s="0" t="n">
        <v>65.1</v>
      </c>
      <c r="C240" s="0" t="n">
        <v>60.4</v>
      </c>
      <c r="F240" s="0" t="n">
        <f aca="false">(B240-C240)/B240</f>
        <v>0.0721966205837173</v>
      </c>
      <c r="G240" s="0" t="n">
        <f aca="false">(F240)^2</f>
        <v>0.00521235202370923</v>
      </c>
      <c r="H240" s="0" t="n">
        <f aca="false">ABS(F240)</f>
        <v>0.0721966205837173</v>
      </c>
    </row>
    <row r="241" customFormat="false" ht="15" hidden="false" customHeight="false" outlineLevel="0" collapsed="false">
      <c r="A241" s="0" t="s">
        <v>685</v>
      </c>
      <c r="B241" s="0" t="n">
        <v>56.7</v>
      </c>
      <c r="C241" s="0" t="n">
        <v>60.6</v>
      </c>
      <c r="F241" s="0" t="n">
        <f aca="false">(B241-C241)/B241</f>
        <v>-0.0687830687830687</v>
      </c>
      <c r="G241" s="0" t="n">
        <f aca="false">(F241)^2</f>
        <v>0.00473111055121637</v>
      </c>
      <c r="H241" s="0" t="n">
        <f aca="false">ABS(F241)</f>
        <v>0.0687830687830687</v>
      </c>
    </row>
    <row r="242" customFormat="false" ht="15" hidden="false" customHeight="false" outlineLevel="0" collapsed="false">
      <c r="A242" s="0" t="s">
        <v>66</v>
      </c>
      <c r="B242" s="0" t="n">
        <v>66.7</v>
      </c>
      <c r="C242" s="0" t="n">
        <v>60.9</v>
      </c>
      <c r="F242" s="0" t="n">
        <f aca="false">(B242-C242)/B242</f>
        <v>0.0869565217391305</v>
      </c>
      <c r="G242" s="0" t="n">
        <f aca="false">(F242)^2</f>
        <v>0.00756143667296788</v>
      </c>
      <c r="H242" s="0" t="n">
        <f aca="false">ABS(F242)</f>
        <v>0.0869565217391305</v>
      </c>
    </row>
    <row r="243" customFormat="false" ht="15" hidden="false" customHeight="false" outlineLevel="0" collapsed="false">
      <c r="A243" s="0" t="s">
        <v>204</v>
      </c>
      <c r="B243" s="0" t="n">
        <v>48.3</v>
      </c>
      <c r="C243" s="0" t="n">
        <v>61.1</v>
      </c>
      <c r="F243" s="0" t="n">
        <f aca="false">(B243-C243)/B243</f>
        <v>-0.265010351966874</v>
      </c>
      <c r="G243" s="0" t="n">
        <f aca="false">(F243)^2</f>
        <v>0.0702304866496064</v>
      </c>
      <c r="H243" s="0" t="n">
        <f aca="false">ABS(F243)</f>
        <v>0.265010351966874</v>
      </c>
    </row>
    <row r="244" customFormat="false" ht="15" hidden="false" customHeight="false" outlineLevel="0" collapsed="false">
      <c r="A244" s="0" t="s">
        <v>610</v>
      </c>
      <c r="B244" s="0" t="n">
        <v>66.4</v>
      </c>
      <c r="C244" s="0" t="n">
        <v>61.1</v>
      </c>
      <c r="F244" s="0" t="n">
        <f aca="false">(B244-C244)/B244</f>
        <v>0.0798192771084338</v>
      </c>
      <c r="G244" s="0" t="n">
        <f aca="false">(F244)^2</f>
        <v>0.00637111699811294</v>
      </c>
      <c r="H244" s="0" t="n">
        <f aca="false">ABS(F244)</f>
        <v>0.0798192771084338</v>
      </c>
    </row>
    <row r="245" customFormat="false" ht="15" hidden="false" customHeight="false" outlineLevel="0" collapsed="false">
      <c r="A245" s="0" t="s">
        <v>215</v>
      </c>
      <c r="B245" s="0" t="n">
        <v>65</v>
      </c>
      <c r="C245" s="0" t="n">
        <v>61.3</v>
      </c>
      <c r="F245" s="0" t="n">
        <f aca="false">(B245-C245)/B245</f>
        <v>0.056923076923077</v>
      </c>
      <c r="G245" s="0" t="n">
        <f aca="false">(F245)^2</f>
        <v>0.00324023668639054</v>
      </c>
      <c r="H245" s="0" t="n">
        <f aca="false">ABS(F245)</f>
        <v>0.056923076923077</v>
      </c>
    </row>
    <row r="246" customFormat="false" ht="15" hidden="false" customHeight="false" outlineLevel="0" collapsed="false">
      <c r="A246" s="0" t="s">
        <v>220</v>
      </c>
      <c r="B246" s="0" t="n">
        <v>64.2</v>
      </c>
      <c r="C246" s="0" t="n">
        <v>61.4</v>
      </c>
      <c r="F246" s="0" t="n">
        <f aca="false">(B246-C246)/B246</f>
        <v>0.0436137071651091</v>
      </c>
      <c r="G246" s="0" t="n">
        <f aca="false">(F246)^2</f>
        <v>0.00190215545268389</v>
      </c>
      <c r="H246" s="0" t="n">
        <f aca="false">ABS(F246)</f>
        <v>0.0436137071651091</v>
      </c>
    </row>
    <row r="247" customFormat="false" ht="15" hidden="false" customHeight="false" outlineLevel="0" collapsed="false">
      <c r="A247" s="0" t="s">
        <v>31</v>
      </c>
      <c r="B247" s="0" t="n">
        <v>65</v>
      </c>
      <c r="C247" s="0" t="n">
        <v>61.7</v>
      </c>
      <c r="F247" s="0" t="n">
        <f aca="false">(B247-C247)/B247</f>
        <v>0.0507692307692307</v>
      </c>
      <c r="G247" s="0" t="n">
        <f aca="false">(F247)^2</f>
        <v>0.0025775147928994</v>
      </c>
      <c r="H247" s="0" t="n">
        <f aca="false">ABS(F247)</f>
        <v>0.0507692307692307</v>
      </c>
    </row>
    <row r="248" customFormat="false" ht="15" hidden="false" customHeight="false" outlineLevel="0" collapsed="false">
      <c r="A248" s="0" t="s">
        <v>198</v>
      </c>
      <c r="B248" s="0" t="n">
        <v>67.4</v>
      </c>
      <c r="C248" s="0" t="n">
        <v>61.9</v>
      </c>
      <c r="F248" s="0" t="n">
        <f aca="false">(B248-C248)/B248</f>
        <v>0.0816023738872405</v>
      </c>
      <c r="G248" s="0" t="n">
        <f aca="false">(F248)^2</f>
        <v>0.00665894742403298</v>
      </c>
      <c r="H248" s="0" t="n">
        <f aca="false">ABS(F248)</f>
        <v>0.0816023738872405</v>
      </c>
    </row>
    <row r="249" customFormat="false" ht="15" hidden="false" customHeight="false" outlineLevel="0" collapsed="false">
      <c r="A249" s="0" t="s">
        <v>281</v>
      </c>
      <c r="B249" s="0" t="n">
        <v>64.9</v>
      </c>
      <c r="C249" s="0" t="n">
        <v>62</v>
      </c>
      <c r="F249" s="0" t="n">
        <f aca="false">(B249-C249)/B249</f>
        <v>0.0446841294298922</v>
      </c>
      <c r="G249" s="0" t="n">
        <f aca="false">(F249)^2</f>
        <v>0.00199667142290736</v>
      </c>
      <c r="H249" s="0" t="n">
        <f aca="false">ABS(F249)</f>
        <v>0.0446841294298922</v>
      </c>
    </row>
    <row r="250" customFormat="false" ht="15" hidden="false" customHeight="false" outlineLevel="0" collapsed="false">
      <c r="A250" s="0" t="s">
        <v>403</v>
      </c>
      <c r="B250" s="0" t="n">
        <v>64.2</v>
      </c>
      <c r="C250" s="0" t="n">
        <v>62.2</v>
      </c>
      <c r="F250" s="0" t="n">
        <f aca="false">(B250-C250)/B250</f>
        <v>0.0311526479750779</v>
      </c>
      <c r="G250" s="0" t="n">
        <f aca="false">(F250)^2</f>
        <v>0.000970487475859124</v>
      </c>
      <c r="H250" s="0" t="n">
        <f aca="false">ABS(F250)</f>
        <v>0.0311526479750779</v>
      </c>
    </row>
    <row r="251" customFormat="false" ht="15" hidden="false" customHeight="false" outlineLevel="0" collapsed="false">
      <c r="A251" s="0" t="s">
        <v>425</v>
      </c>
      <c r="B251" s="0" t="n">
        <v>43</v>
      </c>
      <c r="C251" s="0" t="n">
        <v>62.3</v>
      </c>
      <c r="F251" s="0" t="n">
        <f aca="false">(B251-C251)/B251</f>
        <v>-0.448837209302326</v>
      </c>
      <c r="G251" s="0" t="n">
        <f aca="false">(F251)^2</f>
        <v>0.2014548404543</v>
      </c>
      <c r="H251" s="0" t="n">
        <f aca="false">ABS(F251)</f>
        <v>0.448837209302326</v>
      </c>
    </row>
    <row r="252" customFormat="false" ht="15" hidden="false" customHeight="false" outlineLevel="0" collapsed="false">
      <c r="A252" s="0" t="s">
        <v>123</v>
      </c>
      <c r="B252" s="0" t="n">
        <v>65.8</v>
      </c>
      <c r="C252" s="0" t="n">
        <v>62.4</v>
      </c>
      <c r="F252" s="0" t="n">
        <f aca="false">(B252-C252)/B252</f>
        <v>0.0516717325227963</v>
      </c>
      <c r="G252" s="0" t="n">
        <f aca="false">(F252)^2</f>
        <v>0.00266996794190741</v>
      </c>
      <c r="H252" s="0" t="n">
        <f aca="false">ABS(F252)</f>
        <v>0.0516717325227963</v>
      </c>
    </row>
    <row r="253" customFormat="false" ht="15" hidden="false" customHeight="false" outlineLevel="0" collapsed="false">
      <c r="A253" s="0" t="s">
        <v>784</v>
      </c>
      <c r="B253" s="0" t="n">
        <v>53.6</v>
      </c>
      <c r="C253" s="0" t="n">
        <v>62.7</v>
      </c>
      <c r="F253" s="0" t="n">
        <f aca="false">(B253-C253)/B253</f>
        <v>-0.169776119402985</v>
      </c>
      <c r="G253" s="0" t="n">
        <f aca="false">(F253)^2</f>
        <v>0.0288239307195366</v>
      </c>
      <c r="H253" s="0" t="n">
        <f aca="false">ABS(F253)</f>
        <v>0.169776119402985</v>
      </c>
    </row>
    <row r="254" customFormat="false" ht="15" hidden="false" customHeight="false" outlineLevel="0" collapsed="false">
      <c r="A254" s="0" t="s">
        <v>651</v>
      </c>
      <c r="B254" s="0" t="n">
        <v>63.4</v>
      </c>
      <c r="C254" s="0" t="n">
        <v>62.8</v>
      </c>
      <c r="F254" s="0" t="n">
        <f aca="false">(B254-C254)/B254</f>
        <v>0.00946372239747636</v>
      </c>
      <c r="G254" s="0" t="n">
        <f aca="false">(F254)^2</f>
        <v>8.95620416164958E-005</v>
      </c>
      <c r="H254" s="0" t="n">
        <f aca="false">ABS(F254)</f>
        <v>0.00946372239747636</v>
      </c>
    </row>
    <row r="255" customFormat="false" ht="15" hidden="false" customHeight="false" outlineLevel="0" collapsed="false">
      <c r="A255" s="0" t="s">
        <v>565</v>
      </c>
      <c r="B255" s="0" t="n">
        <v>65.9</v>
      </c>
      <c r="C255" s="0" t="n">
        <v>63</v>
      </c>
      <c r="F255" s="0" t="n">
        <f aca="false">(B255-C255)/B255</f>
        <v>0.0440060698027315</v>
      </c>
      <c r="G255" s="0" t="n">
        <f aca="false">(F255)^2</f>
        <v>0.00193653417948288</v>
      </c>
      <c r="H255" s="0" t="n">
        <f aca="false">ABS(F255)</f>
        <v>0.0440060698027315</v>
      </c>
    </row>
    <row r="256" customFormat="false" ht="15" hidden="false" customHeight="false" outlineLevel="0" collapsed="false">
      <c r="A256" s="0" t="s">
        <v>180</v>
      </c>
      <c r="B256" s="0" t="n">
        <v>61.8</v>
      </c>
      <c r="C256" s="0" t="n">
        <v>63.2</v>
      </c>
      <c r="F256" s="0" t="n">
        <f aca="false">(B256-C256)/B256</f>
        <v>-0.022653721682848</v>
      </c>
      <c r="G256" s="0" t="n">
        <f aca="false">(F256)^2</f>
        <v>0.000513191106083937</v>
      </c>
      <c r="H256" s="0" t="n">
        <f aca="false">ABS(F256)</f>
        <v>0.022653721682848</v>
      </c>
    </row>
    <row r="257" customFormat="false" ht="15" hidden="false" customHeight="false" outlineLevel="0" collapsed="false">
      <c r="A257" s="0" t="s">
        <v>360</v>
      </c>
      <c r="B257" s="0" t="n">
        <v>66.4</v>
      </c>
      <c r="C257" s="0" t="n">
        <v>63.2</v>
      </c>
      <c r="F257" s="0" t="n">
        <f aca="false">(B257-C257)/B257</f>
        <v>0.0481927710843374</v>
      </c>
      <c r="G257" s="0" t="n">
        <f aca="false">(F257)^2</f>
        <v>0.00232254318478735</v>
      </c>
      <c r="H257" s="0" t="n">
        <f aca="false">ABS(F257)</f>
        <v>0.0481927710843374</v>
      </c>
    </row>
    <row r="258" customFormat="false" ht="15" hidden="false" customHeight="false" outlineLevel="0" collapsed="false">
      <c r="A258" s="0" t="s">
        <v>694</v>
      </c>
      <c r="B258" s="0" t="n">
        <v>70.3</v>
      </c>
      <c r="C258" s="0" t="n">
        <v>63.4</v>
      </c>
      <c r="F258" s="0" t="n">
        <f aca="false">(B258-C258)/B258</f>
        <v>0.0981507823613087</v>
      </c>
      <c r="G258" s="0" t="n">
        <f aca="false">(F258)^2</f>
        <v>0.00963357607813698</v>
      </c>
      <c r="H258" s="0" t="n">
        <f aca="false">ABS(F258)</f>
        <v>0.0981507823613087</v>
      </c>
    </row>
    <row r="259" customFormat="false" ht="15" hidden="false" customHeight="false" outlineLevel="0" collapsed="false">
      <c r="A259" s="0" t="s">
        <v>335</v>
      </c>
      <c r="B259" s="0" t="n">
        <v>65.5</v>
      </c>
      <c r="C259" s="0" t="n">
        <v>63.8</v>
      </c>
      <c r="F259" s="0" t="n">
        <f aca="false">(B259-C259)/B259</f>
        <v>0.0259541984732825</v>
      </c>
      <c r="G259" s="0" t="n">
        <f aca="false">(F259)^2</f>
        <v>0.000673620418390539</v>
      </c>
      <c r="H259" s="0" t="n">
        <f aca="false">ABS(F259)</f>
        <v>0.0259541984732825</v>
      </c>
    </row>
    <row r="260" customFormat="false" ht="15" hidden="false" customHeight="false" outlineLevel="0" collapsed="false">
      <c r="A260" s="0" t="s">
        <v>240</v>
      </c>
      <c r="B260" s="0" t="n">
        <v>58.3</v>
      </c>
      <c r="C260" s="0" t="n">
        <v>64</v>
      </c>
      <c r="F260" s="0" t="n">
        <f aca="false">(B260-C260)/B260</f>
        <v>-0.097770154373928</v>
      </c>
      <c r="G260" s="0" t="n">
        <f aca="false">(F260)^2</f>
        <v>0.00955900308630171</v>
      </c>
      <c r="H260" s="0" t="n">
        <f aca="false">ABS(F260)</f>
        <v>0.097770154373928</v>
      </c>
    </row>
    <row r="261" customFormat="false" ht="15" hidden="false" customHeight="false" outlineLevel="0" collapsed="false">
      <c r="A261" s="0" t="s">
        <v>979</v>
      </c>
      <c r="B261" s="0" t="n">
        <v>86.1</v>
      </c>
      <c r="C261" s="0" t="n">
        <v>64</v>
      </c>
      <c r="F261" s="0" t="n">
        <f aca="false">(B261-C261)/B261</f>
        <v>0.256678281068525</v>
      </c>
      <c r="G261" s="0" t="n">
        <f aca="false">(F261)^2</f>
        <v>0.0658837399722927</v>
      </c>
      <c r="H261" s="0" t="n">
        <f aca="false">ABS(F261)</f>
        <v>0.256678281068525</v>
      </c>
    </row>
    <row r="262" customFormat="false" ht="15" hidden="false" customHeight="false" outlineLevel="0" collapsed="false">
      <c r="A262" s="0" t="s">
        <v>114</v>
      </c>
      <c r="B262" s="0" t="n">
        <v>71.6</v>
      </c>
      <c r="C262" s="0" t="n">
        <v>64.1</v>
      </c>
      <c r="F262" s="0" t="n">
        <f aca="false">(B262-C262)/B262</f>
        <v>0.104748603351955</v>
      </c>
      <c r="G262" s="0" t="n">
        <f aca="false">(F262)^2</f>
        <v>0.0109722699041853</v>
      </c>
      <c r="H262" s="0" t="n">
        <f aca="false">ABS(F262)</f>
        <v>0.104748603351955</v>
      </c>
    </row>
    <row r="263" customFormat="false" ht="15" hidden="false" customHeight="false" outlineLevel="0" collapsed="false">
      <c r="A263" s="0" t="s">
        <v>747</v>
      </c>
      <c r="B263" s="0" t="n">
        <v>67</v>
      </c>
      <c r="C263" s="0" t="n">
        <v>64.2</v>
      </c>
      <c r="F263" s="0" t="n">
        <f aca="false">(B263-C263)/B263</f>
        <v>0.0417910447761194</v>
      </c>
      <c r="G263" s="0" t="n">
        <f aca="false">(F263)^2</f>
        <v>0.00174649142347961</v>
      </c>
      <c r="H263" s="0" t="n">
        <f aca="false">ABS(F263)</f>
        <v>0.0417910447761194</v>
      </c>
    </row>
    <row r="264" customFormat="false" ht="15" hidden="false" customHeight="false" outlineLevel="0" collapsed="false">
      <c r="A264" s="0" t="s">
        <v>34</v>
      </c>
      <c r="B264" s="0" t="n">
        <v>64.2</v>
      </c>
      <c r="C264" s="0" t="n">
        <v>64.5</v>
      </c>
      <c r="F264" s="0" t="n">
        <f aca="false">(B264-C264)/B264</f>
        <v>-0.00467289719626164</v>
      </c>
      <c r="G264" s="0" t="n">
        <f aca="false">(F264)^2</f>
        <v>2.18359682068299E-005</v>
      </c>
      <c r="H264" s="0" t="n">
        <f aca="false">ABS(F264)</f>
        <v>0.00467289719626164</v>
      </c>
    </row>
    <row r="265" customFormat="false" ht="15" hidden="false" customHeight="false" outlineLevel="0" collapsed="false">
      <c r="A265" s="0" t="s">
        <v>232</v>
      </c>
      <c r="B265" s="0" t="n">
        <v>62.6</v>
      </c>
      <c r="C265" s="0" t="n">
        <v>64.7</v>
      </c>
      <c r="F265" s="0" t="n">
        <f aca="false">(B265-C265)/B265</f>
        <v>-0.0335463258785943</v>
      </c>
      <c r="G265" s="0" t="n">
        <f aca="false">(F265)^2</f>
        <v>0.00112535597995284</v>
      </c>
      <c r="H265" s="0" t="n">
        <f aca="false">ABS(F265)</f>
        <v>0.0335463258785943</v>
      </c>
    </row>
    <row r="266" customFormat="false" ht="15" hidden="false" customHeight="false" outlineLevel="0" collapsed="false">
      <c r="A266" s="0" t="s">
        <v>324</v>
      </c>
      <c r="B266" s="0" t="n">
        <v>74.4</v>
      </c>
      <c r="C266" s="0" t="n">
        <v>64.7</v>
      </c>
      <c r="F266" s="0" t="n">
        <f aca="false">(B266-C266)/B266</f>
        <v>0.130376344086022</v>
      </c>
      <c r="G266" s="0" t="n">
        <f aca="false">(F266)^2</f>
        <v>0.0169979910972367</v>
      </c>
      <c r="H266" s="0" t="n">
        <f aca="false">ABS(F266)</f>
        <v>0.130376344086022</v>
      </c>
    </row>
    <row r="267" customFormat="false" ht="15" hidden="false" customHeight="false" outlineLevel="0" collapsed="false">
      <c r="A267" s="0" t="s">
        <v>458</v>
      </c>
      <c r="B267" s="0" t="n">
        <v>55.4</v>
      </c>
      <c r="C267" s="0" t="n">
        <v>65.3</v>
      </c>
      <c r="F267" s="0" t="n">
        <f aca="false">(B267-C267)/B267</f>
        <v>-0.17870036101083</v>
      </c>
      <c r="G267" s="0" t="n">
        <f aca="false">(F267)^2</f>
        <v>0.0319338190254011</v>
      </c>
      <c r="H267" s="0" t="n">
        <f aca="false">ABS(F267)</f>
        <v>0.17870036101083</v>
      </c>
    </row>
    <row r="268" customFormat="false" ht="15" hidden="false" customHeight="false" outlineLevel="0" collapsed="false">
      <c r="A268" s="0" t="s">
        <v>646</v>
      </c>
      <c r="B268" s="0" t="n">
        <v>69.9</v>
      </c>
      <c r="C268" s="0" t="n">
        <v>65.5</v>
      </c>
      <c r="F268" s="0" t="n">
        <f aca="false">(B268-C268)/B268</f>
        <v>0.0629470672389128</v>
      </c>
      <c r="G268" s="0" t="n">
        <f aca="false">(F268)^2</f>
        <v>0.00396233327398021</v>
      </c>
      <c r="H268" s="0" t="n">
        <f aca="false">ABS(F268)</f>
        <v>0.0629470672389128</v>
      </c>
    </row>
    <row r="269" customFormat="false" ht="15" hidden="false" customHeight="false" outlineLevel="0" collapsed="false">
      <c r="A269" s="0" t="s">
        <v>306</v>
      </c>
      <c r="B269" s="0" t="n">
        <v>65.5</v>
      </c>
      <c r="C269" s="0" t="n">
        <v>65.7</v>
      </c>
      <c r="F269" s="0" t="n">
        <f aca="false">(B269-C269)/B269</f>
        <v>-0.00305343511450386</v>
      </c>
      <c r="G269" s="0" t="n">
        <f aca="false">(F269)^2</f>
        <v>9.3234659984852E-006</v>
      </c>
      <c r="H269" s="0" t="n">
        <f aca="false">ABS(F269)</f>
        <v>0.00305343511450386</v>
      </c>
    </row>
    <row r="270" customFormat="false" ht="15" hidden="false" customHeight="false" outlineLevel="0" collapsed="false">
      <c r="A270" s="0" t="s">
        <v>663</v>
      </c>
      <c r="B270" s="0" t="n">
        <v>67.7</v>
      </c>
      <c r="C270" s="0" t="n">
        <v>65.7</v>
      </c>
      <c r="F270" s="0" t="n">
        <f aca="false">(B270-C270)/B270</f>
        <v>0.0295420974889217</v>
      </c>
      <c r="G270" s="0" t="n">
        <f aca="false">(F270)^2</f>
        <v>0.000872735524044954</v>
      </c>
      <c r="H270" s="0" t="n">
        <f aca="false">ABS(F270)</f>
        <v>0.0295420974889217</v>
      </c>
    </row>
    <row r="271" customFormat="false" ht="15" hidden="false" customHeight="false" outlineLevel="0" collapsed="false">
      <c r="A271" s="0" t="s">
        <v>185</v>
      </c>
      <c r="B271" s="0" t="n">
        <v>67.9</v>
      </c>
      <c r="C271" s="0" t="n">
        <v>65.7</v>
      </c>
      <c r="F271" s="0" t="n">
        <f aca="false">(B271-C271)/B271</f>
        <v>0.0324005891016201</v>
      </c>
      <c r="G271" s="0" t="n">
        <f aca="false">(F271)^2</f>
        <v>0.00104979817413202</v>
      </c>
      <c r="H271" s="0" t="n">
        <f aca="false">ABS(F271)</f>
        <v>0.0324005891016201</v>
      </c>
    </row>
    <row r="272" customFormat="false" ht="15" hidden="false" customHeight="false" outlineLevel="0" collapsed="false">
      <c r="A272" s="0" t="s">
        <v>475</v>
      </c>
      <c r="B272" s="0" t="n">
        <v>45.5</v>
      </c>
      <c r="C272" s="0" t="n">
        <v>66</v>
      </c>
      <c r="F272" s="0" t="n">
        <f aca="false">(B272-C272)/B272</f>
        <v>-0.450549450549451</v>
      </c>
      <c r="G272" s="0" t="n">
        <f aca="false">(F272)^2</f>
        <v>0.202994807390412</v>
      </c>
      <c r="H272" s="0" t="n">
        <f aca="false">ABS(F272)</f>
        <v>0.450549450549451</v>
      </c>
    </row>
    <row r="273" customFormat="false" ht="15" hidden="false" customHeight="false" outlineLevel="0" collapsed="false">
      <c r="A273" s="0" t="s">
        <v>304</v>
      </c>
      <c r="B273" s="0" t="n">
        <v>68.1</v>
      </c>
      <c r="C273" s="0" t="n">
        <v>66</v>
      </c>
      <c r="F273" s="0" t="n">
        <f aca="false">(B273-C273)/B273</f>
        <v>0.0308370044052863</v>
      </c>
      <c r="G273" s="0" t="n">
        <f aca="false">(F273)^2</f>
        <v>0.000950920840691644</v>
      </c>
      <c r="H273" s="0" t="n">
        <f aca="false">ABS(F273)</f>
        <v>0.0308370044052863</v>
      </c>
    </row>
    <row r="274" customFormat="false" ht="15" hidden="false" customHeight="false" outlineLevel="0" collapsed="false">
      <c r="A274" s="0" t="s">
        <v>255</v>
      </c>
      <c r="B274" s="0" t="n">
        <v>58.1</v>
      </c>
      <c r="C274" s="0" t="n">
        <v>66.1</v>
      </c>
      <c r="F274" s="0" t="n">
        <f aca="false">(B274-C274)/B274</f>
        <v>-0.137693631669535</v>
      </c>
      <c r="G274" s="0" t="n">
        <f aca="false">(F274)^2</f>
        <v>0.0189595362023456</v>
      </c>
      <c r="H274" s="0" t="n">
        <f aca="false">ABS(F274)</f>
        <v>0.137693631669535</v>
      </c>
    </row>
    <row r="275" customFormat="false" ht="15" hidden="false" customHeight="false" outlineLevel="0" collapsed="false">
      <c r="A275" s="0" t="s">
        <v>598</v>
      </c>
      <c r="B275" s="0" t="n">
        <v>65.1</v>
      </c>
      <c r="C275" s="0" t="n">
        <v>66.1</v>
      </c>
      <c r="F275" s="0" t="n">
        <f aca="false">(B275-C275)/B275</f>
        <v>-0.0153609831029186</v>
      </c>
      <c r="G275" s="0" t="n">
        <f aca="false">(F275)^2</f>
        <v>0.00023595980188815</v>
      </c>
      <c r="H275" s="0" t="n">
        <f aca="false">ABS(F275)</f>
        <v>0.0153609831029186</v>
      </c>
    </row>
    <row r="276" customFormat="false" ht="15" hidden="false" customHeight="false" outlineLevel="0" collapsed="false">
      <c r="A276" s="0" t="s">
        <v>268</v>
      </c>
      <c r="B276" s="0" t="n">
        <v>62.6</v>
      </c>
      <c r="C276" s="0" t="n">
        <v>66.2</v>
      </c>
      <c r="F276" s="0" t="n">
        <f aca="false">(B276-C276)/B276</f>
        <v>-0.0575079872204473</v>
      </c>
      <c r="G276" s="0" t="n">
        <f aca="false">(F276)^2</f>
        <v>0.00330716859414713</v>
      </c>
      <c r="H276" s="0" t="n">
        <f aca="false">ABS(F276)</f>
        <v>0.0575079872204473</v>
      </c>
    </row>
    <row r="277" customFormat="false" ht="15" hidden="false" customHeight="false" outlineLevel="0" collapsed="false">
      <c r="A277" s="0" t="s">
        <v>143</v>
      </c>
      <c r="B277" s="0" t="n">
        <v>74.6</v>
      </c>
      <c r="C277" s="0" t="n">
        <v>66.2</v>
      </c>
      <c r="F277" s="0" t="n">
        <f aca="false">(B277-C277)/B277</f>
        <v>0.112600536193029</v>
      </c>
      <c r="G277" s="0" t="n">
        <f aca="false">(F277)^2</f>
        <v>0.0126788807509577</v>
      </c>
      <c r="H277" s="0" t="n">
        <f aca="false">ABS(F277)</f>
        <v>0.112600536193029</v>
      </c>
    </row>
    <row r="278" customFormat="false" ht="15" hidden="false" customHeight="false" outlineLevel="0" collapsed="false">
      <c r="A278" s="0" t="s">
        <v>615</v>
      </c>
      <c r="B278" s="0" t="n">
        <v>72.3</v>
      </c>
      <c r="C278" s="0" t="n">
        <v>66.5</v>
      </c>
      <c r="F278" s="0" t="n">
        <f aca="false">(B278-C278)/B278</f>
        <v>0.0802213001383126</v>
      </c>
      <c r="G278" s="0" t="n">
        <f aca="false">(F278)^2</f>
        <v>0.00643545699588123</v>
      </c>
      <c r="H278" s="0" t="n">
        <f aca="false">ABS(F278)</f>
        <v>0.0802213001383126</v>
      </c>
    </row>
    <row r="279" customFormat="false" ht="15" hidden="false" customHeight="false" outlineLevel="0" collapsed="false">
      <c r="A279" s="0" t="s">
        <v>409</v>
      </c>
      <c r="B279" s="0" t="n">
        <v>70.1</v>
      </c>
      <c r="C279" s="0" t="n">
        <v>66.7</v>
      </c>
      <c r="F279" s="0" t="n">
        <f aca="false">(B279-C279)/B279</f>
        <v>0.0485021398002852</v>
      </c>
      <c r="G279" s="0" t="n">
        <f aca="false">(F279)^2</f>
        <v>0.00235245756520641</v>
      </c>
      <c r="H279" s="0" t="n">
        <f aca="false">ABS(F279)</f>
        <v>0.0485021398002852</v>
      </c>
    </row>
    <row r="280" customFormat="false" ht="15" hidden="false" customHeight="false" outlineLevel="0" collapsed="false">
      <c r="A280" s="0" t="s">
        <v>925</v>
      </c>
      <c r="B280" s="0" t="n">
        <v>34.1</v>
      </c>
      <c r="C280" s="0" t="n">
        <v>67.2</v>
      </c>
      <c r="F280" s="0" t="n">
        <f aca="false">(B280-C280)/B280</f>
        <v>-0.970674486803519</v>
      </c>
      <c r="G280" s="0" t="n">
        <f aca="false">(F280)^2</f>
        <v>0.942208959331275</v>
      </c>
      <c r="H280" s="0" t="n">
        <f aca="false">ABS(F280)</f>
        <v>0.970674486803519</v>
      </c>
    </row>
    <row r="281" customFormat="false" ht="15" hidden="false" customHeight="false" outlineLevel="0" collapsed="false">
      <c r="A281" s="0" t="s">
        <v>681</v>
      </c>
      <c r="B281" s="0" t="n">
        <v>74.3</v>
      </c>
      <c r="C281" s="0" t="n">
        <v>67.5</v>
      </c>
      <c r="F281" s="0" t="n">
        <f aca="false">(B281-C281)/B281</f>
        <v>0.0915208613728129</v>
      </c>
      <c r="G281" s="0" t="n">
        <f aca="false">(F281)^2</f>
        <v>0.00837606806642163</v>
      </c>
      <c r="H281" s="0" t="n">
        <f aca="false">ABS(F281)</f>
        <v>0.0915208613728129</v>
      </c>
    </row>
    <row r="282" customFormat="false" ht="15" hidden="false" customHeight="false" outlineLevel="0" collapsed="false">
      <c r="A282" s="0" t="s">
        <v>750</v>
      </c>
      <c r="B282" s="0" t="n">
        <v>64.3</v>
      </c>
      <c r="C282" s="0" t="n">
        <v>67.9</v>
      </c>
      <c r="F282" s="0" t="n">
        <f aca="false">(B282-C282)/B282</f>
        <v>-0.0559875583203734</v>
      </c>
      <c r="G282" s="0" t="n">
        <f aca="false">(F282)^2</f>
        <v>0.00313460668667721</v>
      </c>
      <c r="H282" s="0" t="n">
        <f aca="false">ABS(F282)</f>
        <v>0.0559875583203734</v>
      </c>
    </row>
    <row r="283" customFormat="false" ht="15" hidden="false" customHeight="false" outlineLevel="0" collapsed="false">
      <c r="A283" s="0" t="s">
        <v>248</v>
      </c>
      <c r="B283" s="0" t="n">
        <v>69.6</v>
      </c>
      <c r="C283" s="0" t="n">
        <v>68</v>
      </c>
      <c r="F283" s="0" t="n">
        <f aca="false">(B283-C283)/B283</f>
        <v>0.0229885057471264</v>
      </c>
      <c r="G283" s="0" t="n">
        <f aca="false">(F283)^2</f>
        <v>0.000528471396485662</v>
      </c>
      <c r="H283" s="0" t="n">
        <f aca="false">ABS(F283)</f>
        <v>0.0229885057471264</v>
      </c>
    </row>
    <row r="284" customFormat="false" ht="15" hidden="false" customHeight="false" outlineLevel="0" collapsed="false">
      <c r="A284" s="0" t="s">
        <v>396</v>
      </c>
      <c r="B284" s="0" t="n">
        <v>57.3</v>
      </c>
      <c r="C284" s="0" t="n">
        <v>69.4</v>
      </c>
      <c r="F284" s="0" t="n">
        <f aca="false">(B284-C284)/B284</f>
        <v>-0.211169284467714</v>
      </c>
      <c r="G284" s="0" t="n">
        <f aca="false">(F284)^2</f>
        <v>0.0445924667026063</v>
      </c>
      <c r="H284" s="0" t="n">
        <f aca="false">ABS(F284)</f>
        <v>0.211169284467714</v>
      </c>
    </row>
    <row r="285" customFormat="false" ht="15" hidden="false" customHeight="false" outlineLevel="0" collapsed="false">
      <c r="A285" s="0" t="s">
        <v>926</v>
      </c>
      <c r="B285" s="0" t="n">
        <v>72.7</v>
      </c>
      <c r="C285" s="0" t="n">
        <v>70.2</v>
      </c>
      <c r="F285" s="0" t="n">
        <f aca="false">(B285-C285)/B285</f>
        <v>0.0343878954607978</v>
      </c>
      <c r="G285" s="0" t="n">
        <f aca="false">(F285)^2</f>
        <v>0.00118252735422276</v>
      </c>
      <c r="H285" s="0" t="n">
        <f aca="false">ABS(F285)</f>
        <v>0.0343878954607978</v>
      </c>
    </row>
    <row r="286" customFormat="false" ht="15" hidden="false" customHeight="false" outlineLevel="0" collapsed="false">
      <c r="A286" s="0" t="s">
        <v>101</v>
      </c>
      <c r="B286" s="0" t="n">
        <v>58.4</v>
      </c>
      <c r="C286" s="0" t="n">
        <v>70.6</v>
      </c>
      <c r="F286" s="0" t="n">
        <f aca="false">(B286-C286)/B286</f>
        <v>-0.208904109589041</v>
      </c>
      <c r="G286" s="0" t="n">
        <f aca="false">(F286)^2</f>
        <v>0.0436409270031901</v>
      </c>
      <c r="H286" s="0" t="n">
        <f aca="false">ABS(F286)</f>
        <v>0.208904109589041</v>
      </c>
    </row>
    <row r="287" customFormat="false" ht="15" hidden="false" customHeight="false" outlineLevel="0" collapsed="false">
      <c r="A287" s="0" t="s">
        <v>399</v>
      </c>
      <c r="B287" s="0" t="n">
        <v>48</v>
      </c>
      <c r="C287" s="0" t="n">
        <v>70.8</v>
      </c>
      <c r="F287" s="0" t="n">
        <f aca="false">(B287-C287)/B287</f>
        <v>-0.475</v>
      </c>
      <c r="G287" s="0" t="n">
        <f aca="false">(F287)^2</f>
        <v>0.225625</v>
      </c>
      <c r="H287" s="0" t="n">
        <f aca="false">ABS(F287)</f>
        <v>0.475</v>
      </c>
    </row>
    <row r="288" customFormat="false" ht="15" hidden="false" customHeight="false" outlineLevel="0" collapsed="false">
      <c r="A288" s="0" t="s">
        <v>27</v>
      </c>
      <c r="B288" s="0" t="n">
        <v>68.7</v>
      </c>
      <c r="C288" s="0" t="n">
        <v>70.8</v>
      </c>
      <c r="F288" s="0" t="n">
        <f aca="false">(B288-C288)/B288</f>
        <v>-0.0305676855895196</v>
      </c>
      <c r="G288" s="0" t="n">
        <f aca="false">(F288)^2</f>
        <v>0.000934383402299722</v>
      </c>
      <c r="H288" s="0" t="n">
        <f aca="false">ABS(F288)</f>
        <v>0.0305676855895196</v>
      </c>
    </row>
    <row r="289" customFormat="false" ht="15" hidden="false" customHeight="false" outlineLevel="0" collapsed="false">
      <c r="A289" s="0" t="s">
        <v>852</v>
      </c>
      <c r="B289" s="0" t="n">
        <v>74.1</v>
      </c>
      <c r="C289" s="0" t="n">
        <v>70.8</v>
      </c>
      <c r="F289" s="0" t="n">
        <f aca="false">(B289-C289)/B289</f>
        <v>0.0445344129554656</v>
      </c>
      <c r="G289" s="0" t="n">
        <f aca="false">(F289)^2</f>
        <v>0.00198331393728794</v>
      </c>
      <c r="H289" s="0" t="n">
        <f aca="false">ABS(F289)</f>
        <v>0.0445344129554656</v>
      </c>
    </row>
    <row r="290" customFormat="false" ht="15" hidden="false" customHeight="false" outlineLevel="0" collapsed="false">
      <c r="A290" s="0" t="s">
        <v>650</v>
      </c>
      <c r="B290" s="0" t="n">
        <v>93.7</v>
      </c>
      <c r="C290" s="0" t="n">
        <v>70.9</v>
      </c>
      <c r="F290" s="0" t="n">
        <f aca="false">(B290-C290)/B290</f>
        <v>0.24332977588047</v>
      </c>
      <c r="G290" s="0" t="n">
        <f aca="false">(F290)^2</f>
        <v>0.0592093798300395</v>
      </c>
      <c r="H290" s="0" t="n">
        <f aca="false">ABS(F290)</f>
        <v>0.24332977588047</v>
      </c>
    </row>
    <row r="291" customFormat="false" ht="15" hidden="false" customHeight="false" outlineLevel="0" collapsed="false">
      <c r="A291" s="0" t="s">
        <v>82</v>
      </c>
      <c r="B291" s="0" t="n">
        <v>71.2</v>
      </c>
      <c r="C291" s="0" t="n">
        <v>71.2</v>
      </c>
      <c r="F291" s="0" t="n">
        <f aca="false">(B291-C291)/B291</f>
        <v>0</v>
      </c>
      <c r="G291" s="0" t="n">
        <f aca="false">(F291)^2</f>
        <v>0</v>
      </c>
      <c r="H291" s="0" t="n">
        <f aca="false">ABS(F291)</f>
        <v>0</v>
      </c>
    </row>
    <row r="292" customFormat="false" ht="15" hidden="false" customHeight="false" outlineLevel="0" collapsed="false">
      <c r="A292" s="0" t="s">
        <v>819</v>
      </c>
      <c r="B292" s="0" t="n">
        <v>65.6</v>
      </c>
      <c r="C292" s="0" t="n">
        <v>71.5</v>
      </c>
      <c r="F292" s="0" t="n">
        <f aca="false">(B292-C292)/B292</f>
        <v>-0.089939024390244</v>
      </c>
      <c r="G292" s="0" t="n">
        <f aca="false">(F292)^2</f>
        <v>0.0080890281082689</v>
      </c>
      <c r="H292" s="0" t="n">
        <f aca="false">ABS(F292)</f>
        <v>0.089939024390244</v>
      </c>
    </row>
    <row r="293" customFormat="false" ht="15" hidden="false" customHeight="false" outlineLevel="0" collapsed="false">
      <c r="A293" s="0" t="s">
        <v>160</v>
      </c>
      <c r="B293" s="0" t="n">
        <v>70.6</v>
      </c>
      <c r="C293" s="0" t="n">
        <v>71.7</v>
      </c>
      <c r="F293" s="0" t="n">
        <f aca="false">(B293-C293)/B293</f>
        <v>-0.0155807365439095</v>
      </c>
      <c r="G293" s="0" t="n">
        <f aca="false">(F293)^2</f>
        <v>0.000242759351250716</v>
      </c>
      <c r="H293" s="0" t="n">
        <f aca="false">ABS(F293)</f>
        <v>0.0155807365439095</v>
      </c>
    </row>
    <row r="294" customFormat="false" ht="15" hidden="false" customHeight="false" outlineLevel="0" collapsed="false">
      <c r="A294" s="0" t="s">
        <v>655</v>
      </c>
      <c r="B294" s="0" t="n">
        <v>74</v>
      </c>
      <c r="C294" s="0" t="n">
        <v>72</v>
      </c>
      <c r="F294" s="0" t="n">
        <f aca="false">(B294-C294)/B294</f>
        <v>0.027027027027027</v>
      </c>
      <c r="G294" s="0" t="n">
        <f aca="false">(F294)^2</f>
        <v>0.00073046018991965</v>
      </c>
      <c r="H294" s="0" t="n">
        <f aca="false">ABS(F294)</f>
        <v>0.027027027027027</v>
      </c>
    </row>
    <row r="295" customFormat="false" ht="15" hidden="false" customHeight="false" outlineLevel="0" collapsed="false">
      <c r="A295" s="0" t="s">
        <v>87</v>
      </c>
      <c r="B295" s="0" t="n">
        <v>87.5</v>
      </c>
      <c r="C295" s="0" t="n">
        <v>72.1</v>
      </c>
      <c r="F295" s="0" t="n">
        <f aca="false">(B295-C295)/B295</f>
        <v>0.176</v>
      </c>
      <c r="G295" s="0" t="n">
        <f aca="false">(F295)^2</f>
        <v>0.030976</v>
      </c>
      <c r="H295" s="0" t="n">
        <f aca="false">ABS(F295)</f>
        <v>0.176</v>
      </c>
    </row>
    <row r="296" customFormat="false" ht="15" hidden="false" customHeight="false" outlineLevel="0" collapsed="false">
      <c r="A296" s="0" t="s">
        <v>61</v>
      </c>
      <c r="B296" s="0" t="n">
        <v>68.3</v>
      </c>
      <c r="C296" s="0" t="n">
        <v>72.2</v>
      </c>
      <c r="F296" s="0" t="n">
        <f aca="false">(B296-C296)/B296</f>
        <v>-0.0571010248901904</v>
      </c>
      <c r="G296" s="0" t="n">
        <f aca="false">(F296)^2</f>
        <v>0.00326052704351015</v>
      </c>
      <c r="H296" s="0" t="n">
        <f aca="false">ABS(F296)</f>
        <v>0.0571010248901904</v>
      </c>
    </row>
    <row r="297" customFormat="false" ht="15" hidden="false" customHeight="false" outlineLevel="0" collapsed="false">
      <c r="A297" s="0" t="s">
        <v>305</v>
      </c>
      <c r="B297" s="0" t="n">
        <v>60.2</v>
      </c>
      <c r="C297" s="0" t="n">
        <v>72.3</v>
      </c>
      <c r="F297" s="0" t="n">
        <f aca="false">(B297-C297)/B297</f>
        <v>-0.200996677740864</v>
      </c>
      <c r="G297" s="0" t="n">
        <f aca="false">(F297)^2</f>
        <v>0.0403996644628646</v>
      </c>
      <c r="H297" s="0" t="n">
        <f aca="false">ABS(F297)</f>
        <v>0.200996677740864</v>
      </c>
    </row>
    <row r="298" customFormat="false" ht="15" hidden="false" customHeight="false" outlineLevel="0" collapsed="false">
      <c r="A298" s="0" t="s">
        <v>18</v>
      </c>
      <c r="B298" s="0" t="n">
        <v>74</v>
      </c>
      <c r="C298" s="0" t="n">
        <v>72.7</v>
      </c>
      <c r="F298" s="0" t="n">
        <f aca="false">(B298-C298)/B298</f>
        <v>0.0175675675675675</v>
      </c>
      <c r="G298" s="0" t="n">
        <f aca="false">(F298)^2</f>
        <v>0.000308619430241051</v>
      </c>
      <c r="H298" s="0" t="n">
        <f aca="false">ABS(F298)</f>
        <v>0.0175675675675675</v>
      </c>
    </row>
    <row r="299" customFormat="false" ht="15" hidden="false" customHeight="false" outlineLevel="0" collapsed="false">
      <c r="A299" s="0" t="s">
        <v>649</v>
      </c>
      <c r="B299" s="0" t="n">
        <v>71.1</v>
      </c>
      <c r="C299" s="0" t="n">
        <v>72.8</v>
      </c>
      <c r="F299" s="0" t="n">
        <f aca="false">(B299-C299)/B299</f>
        <v>-0.0239099859353024</v>
      </c>
      <c r="G299" s="0" t="n">
        <f aca="false">(F299)^2</f>
        <v>0.00057168742742636</v>
      </c>
      <c r="H299" s="0" t="n">
        <f aca="false">ABS(F299)</f>
        <v>0.0239099859353024</v>
      </c>
    </row>
    <row r="300" customFormat="false" ht="15" hidden="false" customHeight="false" outlineLevel="0" collapsed="false">
      <c r="A300" s="0" t="s">
        <v>119</v>
      </c>
      <c r="B300" s="0" t="n">
        <v>51.9</v>
      </c>
      <c r="C300" s="0" t="n">
        <v>72.9</v>
      </c>
      <c r="F300" s="0" t="n">
        <f aca="false">(B300-C300)/B300</f>
        <v>-0.404624277456648</v>
      </c>
      <c r="G300" s="0" t="n">
        <f aca="false">(F300)^2</f>
        <v>0.163720805907314</v>
      </c>
      <c r="H300" s="0" t="n">
        <f aca="false">ABS(F300)</f>
        <v>0.404624277456648</v>
      </c>
    </row>
    <row r="301" customFormat="false" ht="15" hidden="false" customHeight="false" outlineLevel="0" collapsed="false">
      <c r="A301" s="0" t="s">
        <v>288</v>
      </c>
      <c r="B301" s="0" t="n">
        <v>71.8</v>
      </c>
      <c r="C301" s="0" t="n">
        <v>73</v>
      </c>
      <c r="F301" s="0" t="n">
        <f aca="false">(B301-C301)/B301</f>
        <v>-0.0167130919220056</v>
      </c>
      <c r="G301" s="0" t="n">
        <f aca="false">(F301)^2</f>
        <v>0.000279327441593409</v>
      </c>
      <c r="H301" s="0" t="n">
        <f aca="false">ABS(F301)</f>
        <v>0.0167130919220056</v>
      </c>
    </row>
    <row r="302" customFormat="false" ht="15" hidden="false" customHeight="false" outlineLevel="0" collapsed="false">
      <c r="A302" s="0" t="s">
        <v>997</v>
      </c>
      <c r="B302" s="0" t="n">
        <v>56.5</v>
      </c>
      <c r="C302" s="0" t="n">
        <v>73.2</v>
      </c>
      <c r="F302" s="0" t="n">
        <f aca="false">(B302-C302)/B302</f>
        <v>-0.295575221238938</v>
      </c>
      <c r="G302" s="0" t="n">
        <f aca="false">(F302)^2</f>
        <v>0.0873647114104472</v>
      </c>
      <c r="H302" s="0" t="n">
        <f aca="false">ABS(F302)</f>
        <v>0.295575221238938</v>
      </c>
    </row>
    <row r="303" customFormat="false" ht="15" hidden="false" customHeight="false" outlineLevel="0" collapsed="false">
      <c r="A303" s="0" t="s">
        <v>108</v>
      </c>
      <c r="B303" s="0" t="n">
        <v>77.4</v>
      </c>
      <c r="C303" s="0" t="n">
        <v>73.7</v>
      </c>
      <c r="F303" s="0" t="n">
        <f aca="false">(B303-C303)/B303</f>
        <v>0.0478036175710595</v>
      </c>
      <c r="G303" s="0" t="n">
        <f aca="false">(F303)^2</f>
        <v>0.0022851858528801</v>
      </c>
      <c r="H303" s="0" t="n">
        <f aca="false">ABS(F303)</f>
        <v>0.0478036175710595</v>
      </c>
    </row>
    <row r="304" customFormat="false" ht="15" hidden="false" customHeight="false" outlineLevel="0" collapsed="false">
      <c r="A304" s="0" t="s">
        <v>89</v>
      </c>
      <c r="B304" s="0" t="n">
        <v>73.3</v>
      </c>
      <c r="C304" s="0" t="n">
        <v>73.8</v>
      </c>
      <c r="F304" s="0" t="n">
        <f aca="false">(B304-C304)/B304</f>
        <v>-0.00682128240109141</v>
      </c>
      <c r="G304" s="0" t="n">
        <f aca="false">(F304)^2</f>
        <v>4.65298935954393E-005</v>
      </c>
      <c r="H304" s="0" t="n">
        <f aca="false">ABS(F304)</f>
        <v>0.00682128240109141</v>
      </c>
    </row>
    <row r="305" customFormat="false" ht="15" hidden="false" customHeight="false" outlineLevel="0" collapsed="false">
      <c r="A305" s="0" t="s">
        <v>432</v>
      </c>
      <c r="B305" s="0" t="n">
        <v>80</v>
      </c>
      <c r="C305" s="0" t="n">
        <v>74.3</v>
      </c>
      <c r="F305" s="0" t="n">
        <f aca="false">(B305-C305)/B305</f>
        <v>0.07125</v>
      </c>
      <c r="G305" s="0" t="n">
        <f aca="false">(F305)^2</f>
        <v>0.00507656250000001</v>
      </c>
      <c r="H305" s="0" t="n">
        <f aca="false">ABS(F305)</f>
        <v>0.07125</v>
      </c>
    </row>
    <row r="306" customFormat="false" ht="15" hidden="false" customHeight="false" outlineLevel="0" collapsed="false">
      <c r="A306" s="0" t="s">
        <v>946</v>
      </c>
      <c r="B306" s="0" t="n">
        <v>73.9</v>
      </c>
      <c r="C306" s="0" t="n">
        <v>74.4</v>
      </c>
      <c r="F306" s="0" t="n">
        <f aca="false">(B306-C306)/B306</f>
        <v>-0.006765899864682</v>
      </c>
      <c r="G306" s="0" t="n">
        <f aca="false">(F306)^2</f>
        <v>4.57774009789039E-005</v>
      </c>
      <c r="H306" s="0" t="n">
        <f aca="false">ABS(F306)</f>
        <v>0.006765899864682</v>
      </c>
    </row>
    <row r="307" customFormat="false" ht="15" hidden="false" customHeight="false" outlineLevel="0" collapsed="false">
      <c r="A307" s="0" t="s">
        <v>263</v>
      </c>
      <c r="B307" s="0" t="n">
        <v>59.5</v>
      </c>
      <c r="C307" s="0" t="n">
        <v>74.6</v>
      </c>
      <c r="F307" s="0" t="n">
        <f aca="false">(B307-C307)/B307</f>
        <v>-0.253781512605042</v>
      </c>
      <c r="G307" s="0" t="n">
        <f aca="false">(F307)^2</f>
        <v>0.0644050561401031</v>
      </c>
      <c r="H307" s="0" t="n">
        <f aca="false">ABS(F307)</f>
        <v>0.253781512605042</v>
      </c>
    </row>
    <row r="308" customFormat="false" ht="15" hidden="false" customHeight="false" outlineLevel="0" collapsed="false">
      <c r="A308" s="0" t="s">
        <v>262</v>
      </c>
      <c r="B308" s="0" t="n">
        <v>76.2</v>
      </c>
      <c r="C308" s="0" t="n">
        <v>74.8</v>
      </c>
      <c r="F308" s="0" t="n">
        <f aca="false">(B308-C308)/B308</f>
        <v>0.0183727034120736</v>
      </c>
      <c r="G308" s="0" t="n">
        <f aca="false">(F308)^2</f>
        <v>0.00033755623066802</v>
      </c>
      <c r="H308" s="0" t="n">
        <f aca="false">ABS(F308)</f>
        <v>0.0183727034120736</v>
      </c>
    </row>
    <row r="309" customFormat="false" ht="15" hidden="false" customHeight="false" outlineLevel="0" collapsed="false">
      <c r="A309" s="0" t="s">
        <v>987</v>
      </c>
      <c r="B309" s="0" t="n">
        <v>74.8</v>
      </c>
      <c r="C309" s="0" t="n">
        <v>75</v>
      </c>
      <c r="F309" s="0" t="n">
        <f aca="false">(B309-C309)/B309</f>
        <v>-0.00267379679144389</v>
      </c>
      <c r="G309" s="0" t="n">
        <f aca="false">(F309)^2</f>
        <v>7.14918928193563E-006</v>
      </c>
      <c r="H309" s="0" t="n">
        <f aca="false">ABS(F309)</f>
        <v>0.00267379679144389</v>
      </c>
    </row>
    <row r="310" customFormat="false" ht="15" hidden="false" customHeight="false" outlineLevel="0" collapsed="false">
      <c r="A310" s="0" t="s">
        <v>19</v>
      </c>
      <c r="B310" s="0" t="n">
        <v>70.4</v>
      </c>
      <c r="C310" s="0" t="n">
        <v>75.2</v>
      </c>
      <c r="F310" s="0" t="n">
        <f aca="false">(B310-C310)/B310</f>
        <v>-0.0681818181818181</v>
      </c>
      <c r="G310" s="0" t="n">
        <f aca="false">(F310)^2</f>
        <v>0.00464876033057851</v>
      </c>
      <c r="H310" s="0" t="n">
        <f aca="false">ABS(F310)</f>
        <v>0.0681818181818181</v>
      </c>
    </row>
    <row r="311" customFormat="false" ht="15" hidden="false" customHeight="false" outlineLevel="0" collapsed="false">
      <c r="A311" s="0" t="s">
        <v>125</v>
      </c>
      <c r="B311" s="0" t="n">
        <v>78</v>
      </c>
      <c r="C311" s="0" t="n">
        <v>75.7</v>
      </c>
      <c r="F311" s="0" t="n">
        <f aca="false">(B311-C311)/B311</f>
        <v>0.0294871794871794</v>
      </c>
      <c r="G311" s="0" t="n">
        <f aca="false">(F311)^2</f>
        <v>0.000869493754109137</v>
      </c>
      <c r="H311" s="0" t="n">
        <f aca="false">ABS(F311)</f>
        <v>0.0294871794871794</v>
      </c>
    </row>
    <row r="312" customFormat="false" ht="15" hidden="false" customHeight="false" outlineLevel="0" collapsed="false">
      <c r="A312" s="0" t="s">
        <v>152</v>
      </c>
      <c r="B312" s="0" t="n">
        <v>75</v>
      </c>
      <c r="C312" s="0" t="n">
        <v>75.8</v>
      </c>
      <c r="F312" s="0" t="n">
        <f aca="false">(B312-C312)/B312</f>
        <v>-0.0106666666666666</v>
      </c>
      <c r="G312" s="0" t="n">
        <f aca="false">(F312)^2</f>
        <v>0.000113777777777777</v>
      </c>
      <c r="H312" s="0" t="n">
        <f aca="false">ABS(F312)</f>
        <v>0.0106666666666666</v>
      </c>
    </row>
    <row r="313" customFormat="false" ht="15" hidden="false" customHeight="false" outlineLevel="0" collapsed="false">
      <c r="A313" s="0" t="s">
        <v>437</v>
      </c>
      <c r="B313" s="0" t="n">
        <v>85.6</v>
      </c>
      <c r="C313" s="0" t="n">
        <v>76.3</v>
      </c>
      <c r="F313" s="0" t="n">
        <f aca="false">(B313-C313)/B313</f>
        <v>0.108644859813084</v>
      </c>
      <c r="G313" s="0" t="n">
        <f aca="false">(F313)^2</f>
        <v>0.0118037055638047</v>
      </c>
      <c r="H313" s="0" t="n">
        <f aca="false">ABS(F313)</f>
        <v>0.108644859813084</v>
      </c>
    </row>
    <row r="314" customFormat="false" ht="15" hidden="false" customHeight="false" outlineLevel="0" collapsed="false">
      <c r="A314" s="0" t="s">
        <v>196</v>
      </c>
      <c r="B314" s="0" t="n">
        <v>70.4</v>
      </c>
      <c r="C314" s="0" t="n">
        <v>76.8</v>
      </c>
      <c r="F314" s="0" t="n">
        <f aca="false">(B314-C314)/B314</f>
        <v>-0.0909090909090908</v>
      </c>
      <c r="G314" s="0" t="n">
        <f aca="false">(F314)^2</f>
        <v>0.00826446280991733</v>
      </c>
      <c r="H314" s="0" t="n">
        <f aca="false">ABS(F314)</f>
        <v>0.0909090909090908</v>
      </c>
    </row>
    <row r="315" customFormat="false" ht="15" hidden="false" customHeight="false" outlineLevel="0" collapsed="false">
      <c r="A315" s="0" t="s">
        <v>965</v>
      </c>
      <c r="B315" s="0" t="n">
        <v>84.9</v>
      </c>
      <c r="C315" s="0" t="n">
        <v>77</v>
      </c>
      <c r="F315" s="0" t="n">
        <f aca="false">(B315-C315)/B315</f>
        <v>0.0930506478209659</v>
      </c>
      <c r="G315" s="0" t="n">
        <f aca="false">(F315)^2</f>
        <v>0.00865842305990143</v>
      </c>
      <c r="H315" s="0" t="n">
        <f aca="false">ABS(F315)</f>
        <v>0.0930506478209659</v>
      </c>
    </row>
    <row r="316" customFormat="false" ht="15" hidden="false" customHeight="false" outlineLevel="0" collapsed="false">
      <c r="A316" s="0" t="s">
        <v>246</v>
      </c>
      <c r="B316" s="0" t="n">
        <v>79.2</v>
      </c>
      <c r="C316" s="0" t="n">
        <v>77.5</v>
      </c>
      <c r="F316" s="0" t="n">
        <f aca="false">(B316-C316)/B316</f>
        <v>0.0214646464646465</v>
      </c>
      <c r="G316" s="0" t="n">
        <f aca="false">(F316)^2</f>
        <v>0.000460731047852261</v>
      </c>
      <c r="H316" s="0" t="n">
        <f aca="false">ABS(F316)</f>
        <v>0.0214646464646465</v>
      </c>
    </row>
    <row r="317" customFormat="false" ht="15" hidden="false" customHeight="false" outlineLevel="0" collapsed="false">
      <c r="A317" s="0" t="s">
        <v>292</v>
      </c>
      <c r="B317" s="0" t="n">
        <v>80.2</v>
      </c>
      <c r="C317" s="0" t="n">
        <v>77.7</v>
      </c>
      <c r="F317" s="0" t="n">
        <f aca="false">(B317-C317)/B317</f>
        <v>0.0311720698254364</v>
      </c>
      <c r="G317" s="0" t="n">
        <f aca="false">(F317)^2</f>
        <v>0.000971697937201883</v>
      </c>
      <c r="H317" s="0" t="n">
        <f aca="false">ABS(F317)</f>
        <v>0.0311720698254364</v>
      </c>
    </row>
    <row r="318" customFormat="false" ht="15" hidden="false" customHeight="false" outlineLevel="0" collapsed="false">
      <c r="A318" s="0" t="s">
        <v>265</v>
      </c>
      <c r="B318" s="0" t="n">
        <v>66.9</v>
      </c>
      <c r="C318" s="0" t="n">
        <v>78.2</v>
      </c>
      <c r="F318" s="0" t="n">
        <f aca="false">(B318-C318)/B318</f>
        <v>-0.168908819133034</v>
      </c>
      <c r="G318" s="0" t="n">
        <f aca="false">(F318)^2</f>
        <v>0.0285301891809161</v>
      </c>
      <c r="H318" s="0" t="n">
        <f aca="false">ABS(F318)</f>
        <v>0.168908819133034</v>
      </c>
    </row>
    <row r="319" customFormat="false" ht="15" hidden="false" customHeight="false" outlineLevel="0" collapsed="false">
      <c r="A319" s="0" t="s">
        <v>737</v>
      </c>
      <c r="B319" s="0" t="n">
        <v>93.2</v>
      </c>
      <c r="C319" s="0" t="n">
        <v>78.7</v>
      </c>
      <c r="F319" s="0" t="n">
        <f aca="false">(B319-C319)/B319</f>
        <v>0.155579399141631</v>
      </c>
      <c r="G319" s="0" t="n">
        <f aca="false">(F319)^2</f>
        <v>0.0242049494372709</v>
      </c>
      <c r="H319" s="0" t="n">
        <f aca="false">ABS(F319)</f>
        <v>0.155579399141631</v>
      </c>
    </row>
    <row r="320" customFormat="false" ht="15" hidden="false" customHeight="false" outlineLevel="0" collapsed="false">
      <c r="A320" s="0" t="s">
        <v>32</v>
      </c>
      <c r="B320" s="0" t="n">
        <v>66</v>
      </c>
      <c r="C320" s="0" t="n">
        <v>79.2</v>
      </c>
      <c r="F320" s="0" t="n">
        <f aca="false">(B320-C320)/B320</f>
        <v>-0.2</v>
      </c>
      <c r="G320" s="0" t="n">
        <f aca="false">(F320)^2</f>
        <v>0.04</v>
      </c>
      <c r="H320" s="0" t="n">
        <f aca="false">ABS(F320)</f>
        <v>0.2</v>
      </c>
    </row>
    <row r="321" customFormat="false" ht="15" hidden="false" customHeight="false" outlineLevel="0" collapsed="false">
      <c r="A321" s="0" t="s">
        <v>57</v>
      </c>
      <c r="B321" s="0" t="n">
        <v>82.4</v>
      </c>
      <c r="C321" s="0" t="n">
        <v>79.2</v>
      </c>
      <c r="F321" s="0" t="n">
        <f aca="false">(B321-C321)/B321</f>
        <v>0.0388349514563107</v>
      </c>
      <c r="G321" s="0" t="n">
        <f aca="false">(F321)^2</f>
        <v>0.00150815345461401</v>
      </c>
      <c r="H321" s="0" t="n">
        <f aca="false">ABS(F321)</f>
        <v>0.0388349514563107</v>
      </c>
    </row>
    <row r="322" customFormat="false" ht="15" hidden="false" customHeight="false" outlineLevel="0" collapsed="false">
      <c r="A322" s="0" t="s">
        <v>142</v>
      </c>
      <c r="B322" s="0" t="n">
        <v>79.9</v>
      </c>
      <c r="C322" s="0" t="n">
        <v>79.4</v>
      </c>
      <c r="F322" s="0" t="n">
        <f aca="false">(B322-C322)/B322</f>
        <v>0.00625782227784731</v>
      </c>
      <c r="G322" s="0" t="n">
        <f aca="false">(F322)^2</f>
        <v>3.91603396611221E-005</v>
      </c>
      <c r="H322" s="0" t="n">
        <f aca="false">ABS(F322)</f>
        <v>0.00625782227784731</v>
      </c>
    </row>
    <row r="323" customFormat="false" ht="15" hidden="false" customHeight="false" outlineLevel="0" collapsed="false">
      <c r="A323" s="0" t="s">
        <v>154</v>
      </c>
      <c r="B323" s="0" t="n">
        <v>80.2</v>
      </c>
      <c r="C323" s="0" t="n">
        <v>79.6</v>
      </c>
      <c r="F323" s="0" t="n">
        <f aca="false">(B323-C323)/B323</f>
        <v>0.00748129675810484</v>
      </c>
      <c r="G323" s="0" t="n">
        <f aca="false">(F323)^2</f>
        <v>5.596980118283E-005</v>
      </c>
      <c r="H323" s="0" t="n">
        <f aca="false">ABS(F323)</f>
        <v>0.00748129675810484</v>
      </c>
    </row>
    <row r="324" customFormat="false" ht="15" hidden="false" customHeight="false" outlineLevel="0" collapsed="false">
      <c r="A324" s="0" t="s">
        <v>156</v>
      </c>
      <c r="B324" s="0" t="n">
        <v>92.4</v>
      </c>
      <c r="C324" s="0" t="n">
        <v>79.6</v>
      </c>
      <c r="F324" s="0" t="n">
        <f aca="false">(B324-C324)/B324</f>
        <v>0.138528138528139</v>
      </c>
      <c r="G324" s="0" t="n">
        <f aca="false">(F324)^2</f>
        <v>0.0191900451640712</v>
      </c>
      <c r="H324" s="0" t="n">
        <f aca="false">ABS(F324)</f>
        <v>0.138528138528139</v>
      </c>
    </row>
    <row r="325" customFormat="false" ht="15" hidden="false" customHeight="false" outlineLevel="0" collapsed="false">
      <c r="A325" s="0" t="s">
        <v>342</v>
      </c>
      <c r="B325" s="0" t="n">
        <v>79.9</v>
      </c>
      <c r="C325" s="0" t="n">
        <v>79.7</v>
      </c>
      <c r="F325" s="0" t="n">
        <f aca="false">(B325-C325)/B325</f>
        <v>0.00250312891113896</v>
      </c>
      <c r="G325" s="0" t="n">
        <f aca="false">(F325)^2</f>
        <v>6.26565434577971E-006</v>
      </c>
      <c r="H325" s="0" t="n">
        <f aca="false">ABS(F325)</f>
        <v>0.00250312891113896</v>
      </c>
    </row>
    <row r="326" customFormat="false" ht="15" hidden="false" customHeight="false" outlineLevel="0" collapsed="false">
      <c r="A326" s="0" t="s">
        <v>26</v>
      </c>
      <c r="B326" s="0" t="n">
        <v>70.5</v>
      </c>
      <c r="C326" s="0" t="n">
        <v>79.8</v>
      </c>
      <c r="F326" s="0" t="n">
        <f aca="false">(B326-C326)/B326</f>
        <v>-0.131914893617021</v>
      </c>
      <c r="G326" s="0" t="n">
        <f aca="false">(F326)^2</f>
        <v>0.01740153915799</v>
      </c>
      <c r="H326" s="0" t="n">
        <f aca="false">ABS(F326)</f>
        <v>0.131914893617021</v>
      </c>
    </row>
    <row r="327" customFormat="false" ht="15" hidden="false" customHeight="false" outlineLevel="0" collapsed="false">
      <c r="A327" s="0" t="s">
        <v>127</v>
      </c>
      <c r="B327" s="0" t="n">
        <v>80.9</v>
      </c>
      <c r="C327" s="0" t="n">
        <v>80.2</v>
      </c>
      <c r="F327" s="0" t="n">
        <f aca="false">(B327-C327)/B327</f>
        <v>0.00865265760197778</v>
      </c>
      <c r="G327" s="0" t="n">
        <f aca="false">(F327)^2</f>
        <v>7.48684835770639E-005</v>
      </c>
      <c r="H327" s="0" t="n">
        <f aca="false">ABS(F327)</f>
        <v>0.00865265760197778</v>
      </c>
    </row>
    <row r="328" customFormat="false" ht="15" hidden="false" customHeight="false" outlineLevel="0" collapsed="false">
      <c r="A328" s="0" t="s">
        <v>168</v>
      </c>
      <c r="B328" s="0" t="n">
        <v>74.8</v>
      </c>
      <c r="C328" s="0" t="n">
        <v>80.7</v>
      </c>
      <c r="F328" s="0" t="n">
        <f aca="false">(B328-C328)/B328</f>
        <v>-0.0788770053475937</v>
      </c>
      <c r="G328" s="0" t="n">
        <f aca="false">(F328)^2</f>
        <v>0.00622158197260432</v>
      </c>
      <c r="H328" s="0" t="n">
        <f aca="false">ABS(F328)</f>
        <v>0.0788770053475937</v>
      </c>
    </row>
    <row r="329" customFormat="false" ht="15" hidden="false" customHeight="false" outlineLevel="0" collapsed="false">
      <c r="A329" s="0" t="s">
        <v>374</v>
      </c>
      <c r="B329" s="0" t="n">
        <v>86.2</v>
      </c>
      <c r="C329" s="0" t="n">
        <v>80.9</v>
      </c>
      <c r="F329" s="0" t="n">
        <f aca="false">(B329-C329)/B329</f>
        <v>0.0614849187935034</v>
      </c>
      <c r="G329" s="0" t="n">
        <f aca="false">(F329)^2</f>
        <v>0.00378039523904371</v>
      </c>
      <c r="H329" s="0" t="n">
        <f aca="false">ABS(F329)</f>
        <v>0.0614849187935034</v>
      </c>
    </row>
    <row r="330" customFormat="false" ht="15" hidden="false" customHeight="false" outlineLevel="0" collapsed="false">
      <c r="A330" s="0" t="s">
        <v>675</v>
      </c>
      <c r="B330" s="0" t="n">
        <v>82.6</v>
      </c>
      <c r="C330" s="0" t="n">
        <v>81.1</v>
      </c>
      <c r="F330" s="0" t="n">
        <f aca="false">(B330-C330)/B330</f>
        <v>0.0181598062953995</v>
      </c>
      <c r="G330" s="0" t="n">
        <f aca="false">(F330)^2</f>
        <v>0.000329778564686432</v>
      </c>
      <c r="H330" s="0" t="n">
        <f aca="false">ABS(F330)</f>
        <v>0.0181598062953995</v>
      </c>
    </row>
    <row r="331" customFormat="false" ht="15" hidden="false" customHeight="false" outlineLevel="0" collapsed="false">
      <c r="A331" s="0" t="s">
        <v>497</v>
      </c>
      <c r="B331" s="0" t="n">
        <v>83</v>
      </c>
      <c r="C331" s="0" t="n">
        <v>81.2</v>
      </c>
      <c r="F331" s="0" t="n">
        <f aca="false">(B331-C331)/B331</f>
        <v>0.0216867469879518</v>
      </c>
      <c r="G331" s="0" t="n">
        <f aca="false">(F331)^2</f>
        <v>0.000470314994919435</v>
      </c>
      <c r="H331" s="0" t="n">
        <f aca="false">ABS(F331)</f>
        <v>0.0216867469879518</v>
      </c>
    </row>
    <row r="332" customFormat="false" ht="15" hidden="false" customHeight="false" outlineLevel="0" collapsed="false">
      <c r="A332" s="0" t="s">
        <v>33</v>
      </c>
      <c r="B332" s="0" t="n">
        <v>69.7</v>
      </c>
      <c r="C332" s="0" t="n">
        <v>81.3</v>
      </c>
      <c r="F332" s="0" t="n">
        <f aca="false">(B332-C332)/B332</f>
        <v>-0.166427546628407</v>
      </c>
      <c r="G332" s="0" t="n">
        <f aca="false">(F332)^2</f>
        <v>0.0276981282767507</v>
      </c>
      <c r="H332" s="0" t="n">
        <f aca="false">ABS(F332)</f>
        <v>0.166427546628407</v>
      </c>
    </row>
    <row r="333" customFormat="false" ht="15" hidden="false" customHeight="false" outlineLevel="0" collapsed="false">
      <c r="A333" s="0" t="s">
        <v>109</v>
      </c>
      <c r="B333" s="0" t="n">
        <v>77.4</v>
      </c>
      <c r="C333" s="0" t="n">
        <v>81.3</v>
      </c>
      <c r="F333" s="0" t="n">
        <f aca="false">(B333-C333)/B333</f>
        <v>-0.0503875968992247</v>
      </c>
      <c r="G333" s="0" t="n">
        <f aca="false">(F333)^2</f>
        <v>0.00253890992127876</v>
      </c>
      <c r="H333" s="0" t="n">
        <f aca="false">ABS(F333)</f>
        <v>0.0503875968992247</v>
      </c>
    </row>
    <row r="334" customFormat="false" ht="15" hidden="false" customHeight="false" outlineLevel="0" collapsed="false">
      <c r="A334" s="0" t="s">
        <v>236</v>
      </c>
      <c r="B334" s="0" t="n">
        <v>74.7</v>
      </c>
      <c r="C334" s="0" t="n">
        <v>81.8</v>
      </c>
      <c r="F334" s="0" t="n">
        <f aca="false">(B334-C334)/B334</f>
        <v>-0.0950468540829986</v>
      </c>
      <c r="G334" s="0" t="n">
        <f aca="false">(F334)^2</f>
        <v>0.00903390447107482</v>
      </c>
      <c r="H334" s="0" t="n">
        <f aca="false">ABS(F334)</f>
        <v>0.0950468540829986</v>
      </c>
    </row>
    <row r="335" customFormat="false" ht="15" hidden="false" customHeight="false" outlineLevel="0" collapsed="false">
      <c r="A335" s="0" t="s">
        <v>419</v>
      </c>
      <c r="B335" s="0" t="n">
        <v>76.3</v>
      </c>
      <c r="C335" s="0" t="n">
        <v>81.8</v>
      </c>
      <c r="F335" s="0" t="n">
        <f aca="false">(B335-C335)/B335</f>
        <v>-0.072083879423329</v>
      </c>
      <c r="G335" s="0" t="n">
        <f aca="false">(F335)^2</f>
        <v>0.00519608567271703</v>
      </c>
      <c r="H335" s="0" t="n">
        <f aca="false">ABS(F335)</f>
        <v>0.072083879423329</v>
      </c>
    </row>
    <row r="336" customFormat="false" ht="15" hidden="false" customHeight="false" outlineLevel="0" collapsed="false">
      <c r="A336" s="0" t="s">
        <v>945</v>
      </c>
      <c r="B336" s="0" t="n">
        <v>83.8</v>
      </c>
      <c r="C336" s="0" t="n">
        <v>81.9</v>
      </c>
      <c r="F336" s="0" t="n">
        <f aca="false">(B336-C336)/B336</f>
        <v>0.0226730310262529</v>
      </c>
      <c r="G336" s="0" t="n">
        <f aca="false">(F336)^2</f>
        <v>0.000514066335917426</v>
      </c>
      <c r="H336" s="0" t="n">
        <f aca="false">ABS(F336)</f>
        <v>0.0226730310262529</v>
      </c>
    </row>
    <row r="337" customFormat="false" ht="15" hidden="false" customHeight="false" outlineLevel="0" collapsed="false">
      <c r="A337" s="0" t="s">
        <v>957</v>
      </c>
      <c r="B337" s="0" t="n">
        <v>83.2</v>
      </c>
      <c r="C337" s="0" t="n">
        <v>82.2</v>
      </c>
      <c r="F337" s="0" t="n">
        <f aca="false">(B337-C337)/B337</f>
        <v>0.0120192307692308</v>
      </c>
      <c r="G337" s="0" t="n">
        <f aca="false">(F337)^2</f>
        <v>0.000144461908284024</v>
      </c>
      <c r="H337" s="0" t="n">
        <f aca="false">ABS(F337)</f>
        <v>0.0120192307692308</v>
      </c>
    </row>
    <row r="338" customFormat="false" ht="15" hidden="false" customHeight="false" outlineLevel="0" collapsed="false">
      <c r="A338" s="0" t="s">
        <v>110</v>
      </c>
      <c r="B338" s="0" t="n">
        <v>83.5</v>
      </c>
      <c r="C338" s="0" t="n">
        <v>82.4</v>
      </c>
      <c r="F338" s="0" t="n">
        <f aca="false">(B338-C338)/B338</f>
        <v>0.0131736526946107</v>
      </c>
      <c r="G338" s="0" t="n">
        <f aca="false">(F338)^2</f>
        <v>0.000173545125318224</v>
      </c>
      <c r="H338" s="0" t="n">
        <f aca="false">ABS(F338)</f>
        <v>0.0131736526946107</v>
      </c>
    </row>
    <row r="339" customFormat="false" ht="15" hidden="false" customHeight="false" outlineLevel="0" collapsed="false">
      <c r="A339" s="0" t="s">
        <v>273</v>
      </c>
      <c r="B339" s="0" t="n">
        <v>90.1</v>
      </c>
      <c r="C339" s="0" t="n">
        <v>82.7</v>
      </c>
      <c r="F339" s="0" t="n">
        <f aca="false">(B339-C339)/B339</f>
        <v>0.0821309655937846</v>
      </c>
      <c r="G339" s="0" t="n">
        <f aca="false">(F339)^2</f>
        <v>0.00674549550936743</v>
      </c>
      <c r="H339" s="0" t="n">
        <f aca="false">ABS(F339)</f>
        <v>0.0821309655937846</v>
      </c>
    </row>
    <row r="340" customFormat="false" ht="15" hidden="false" customHeight="false" outlineLevel="0" collapsed="false">
      <c r="A340" s="0" t="s">
        <v>653</v>
      </c>
      <c r="B340" s="0" t="n">
        <v>84.7</v>
      </c>
      <c r="C340" s="0" t="n">
        <v>83.3</v>
      </c>
      <c r="F340" s="0" t="n">
        <f aca="false">(B340-C340)/B340</f>
        <v>0.0165289256198348</v>
      </c>
      <c r="G340" s="0" t="n">
        <f aca="false">(F340)^2</f>
        <v>0.00027320538214603</v>
      </c>
      <c r="H340" s="0" t="n">
        <f aca="false">ABS(F340)</f>
        <v>0.0165289256198348</v>
      </c>
    </row>
    <row r="341" customFormat="false" ht="15" hidden="false" customHeight="false" outlineLevel="0" collapsed="false">
      <c r="A341" s="0" t="s">
        <v>421</v>
      </c>
      <c r="B341" s="0" t="n">
        <v>80.9</v>
      </c>
      <c r="C341" s="0" t="n">
        <v>83.7</v>
      </c>
      <c r="F341" s="0" t="n">
        <f aca="false">(B341-C341)/B341</f>
        <v>-0.034610630407911</v>
      </c>
      <c r="G341" s="0" t="n">
        <f aca="false">(F341)^2</f>
        <v>0.00119789573723301</v>
      </c>
      <c r="H341" s="0" t="n">
        <f aca="false">ABS(F341)</f>
        <v>0.034610630407911</v>
      </c>
    </row>
    <row r="342" customFormat="false" ht="15" hidden="false" customHeight="false" outlineLevel="0" collapsed="false">
      <c r="A342" s="0" t="s">
        <v>468</v>
      </c>
      <c r="B342" s="0" t="n">
        <v>94.2</v>
      </c>
      <c r="C342" s="0" t="n">
        <v>83.7</v>
      </c>
      <c r="F342" s="0" t="n">
        <f aca="false">(B342-C342)/B342</f>
        <v>0.111464968152866</v>
      </c>
      <c r="G342" s="0" t="n">
        <f aca="false">(F342)^2</f>
        <v>0.0124244391253195</v>
      </c>
      <c r="H342" s="0" t="n">
        <f aca="false">ABS(F342)</f>
        <v>0.111464968152866</v>
      </c>
    </row>
    <row r="343" customFormat="false" ht="15" hidden="false" customHeight="false" outlineLevel="0" collapsed="false">
      <c r="A343" s="0" t="s">
        <v>377</v>
      </c>
      <c r="B343" s="0" t="n">
        <v>84.8</v>
      </c>
      <c r="C343" s="0" t="n">
        <v>83.9</v>
      </c>
      <c r="F343" s="0" t="n">
        <f aca="false">(B343-C343)/B343</f>
        <v>0.0106132075471697</v>
      </c>
      <c r="G343" s="0" t="n">
        <f aca="false">(F343)^2</f>
        <v>0.0001126401744393</v>
      </c>
      <c r="H343" s="0" t="n">
        <f aca="false">ABS(F343)</f>
        <v>0.0106132075471697</v>
      </c>
    </row>
    <row r="344" customFormat="false" ht="15" hidden="false" customHeight="false" outlineLevel="0" collapsed="false">
      <c r="A344" s="0" t="s">
        <v>184</v>
      </c>
      <c r="B344" s="0" t="n">
        <v>93.9</v>
      </c>
      <c r="C344" s="0" t="n">
        <v>83.9</v>
      </c>
      <c r="F344" s="0" t="n">
        <f aca="false">(B344-C344)/B344</f>
        <v>0.106496272630458</v>
      </c>
      <c r="G344" s="0" t="n">
        <f aca="false">(F344)^2</f>
        <v>0.0113414560841808</v>
      </c>
      <c r="H344" s="0" t="n">
        <f aca="false">ABS(F344)</f>
        <v>0.106496272630458</v>
      </c>
    </row>
    <row r="345" customFormat="false" ht="15" hidden="false" customHeight="false" outlineLevel="0" collapsed="false">
      <c r="A345" s="0" t="s">
        <v>63</v>
      </c>
      <c r="B345" s="0" t="n">
        <v>82.4</v>
      </c>
      <c r="C345" s="0" t="n">
        <v>84.1</v>
      </c>
      <c r="F345" s="0" t="n">
        <f aca="false">(B345-C345)/B345</f>
        <v>-0.0206310679611649</v>
      </c>
      <c r="G345" s="0" t="n">
        <f aca="false">(F345)^2</f>
        <v>0.000425640965218205</v>
      </c>
      <c r="H345" s="0" t="n">
        <f aca="false">ABS(F345)</f>
        <v>0.0206310679611649</v>
      </c>
    </row>
    <row r="346" customFormat="false" ht="15" hidden="false" customHeight="false" outlineLevel="0" collapsed="false">
      <c r="A346" s="0" t="s">
        <v>181</v>
      </c>
      <c r="B346" s="0" t="n">
        <v>85.7</v>
      </c>
      <c r="C346" s="0" t="n">
        <v>84.3</v>
      </c>
      <c r="F346" s="0" t="n">
        <f aca="false">(B346-C346)/B346</f>
        <v>0.016336056009335</v>
      </c>
      <c r="G346" s="0" t="n">
        <f aca="false">(F346)^2</f>
        <v>0.000266866725940129</v>
      </c>
      <c r="H346" s="0" t="n">
        <f aca="false">ABS(F346)</f>
        <v>0.016336056009335</v>
      </c>
    </row>
    <row r="347" customFormat="false" ht="15" hidden="false" customHeight="false" outlineLevel="0" collapsed="false">
      <c r="A347" s="0" t="s">
        <v>172</v>
      </c>
      <c r="B347" s="0" t="n">
        <v>80.2</v>
      </c>
      <c r="C347" s="0" t="n">
        <v>84.4</v>
      </c>
      <c r="F347" s="0" t="n">
        <f aca="false">(B347-C347)/B347</f>
        <v>-0.0523690773067332</v>
      </c>
      <c r="G347" s="0" t="n">
        <f aca="false">(F347)^2</f>
        <v>0.0027425202579586</v>
      </c>
      <c r="H347" s="0" t="n">
        <f aca="false">ABS(F347)</f>
        <v>0.0523690773067332</v>
      </c>
    </row>
    <row r="348" customFormat="false" ht="15" hidden="false" customHeight="false" outlineLevel="0" collapsed="false">
      <c r="A348" s="0" t="s">
        <v>271</v>
      </c>
      <c r="B348" s="0" t="n">
        <v>83.5</v>
      </c>
      <c r="C348" s="0" t="n">
        <v>84.4</v>
      </c>
      <c r="F348" s="0" t="n">
        <f aca="false">(B348-C348)/B348</f>
        <v>-0.0107784431137725</v>
      </c>
      <c r="G348" s="0" t="n">
        <f aca="false">(F348)^2</f>
        <v>0.00011617483595683</v>
      </c>
      <c r="H348" s="0" t="n">
        <f aca="false">ABS(F348)</f>
        <v>0.0107784431137725</v>
      </c>
    </row>
    <row r="349" customFormat="false" ht="15" hidden="false" customHeight="false" outlineLevel="0" collapsed="false">
      <c r="A349" s="0" t="s">
        <v>158</v>
      </c>
      <c r="B349" s="0" t="n">
        <v>77.8</v>
      </c>
      <c r="C349" s="0" t="n">
        <v>84.9</v>
      </c>
      <c r="F349" s="0" t="n">
        <f aca="false">(B349-C349)/B349</f>
        <v>-0.0912596401028279</v>
      </c>
      <c r="G349" s="0" t="n">
        <f aca="false">(F349)^2</f>
        <v>0.00832832191169767</v>
      </c>
      <c r="H349" s="0" t="n">
        <f aca="false">ABS(F349)</f>
        <v>0.0912596401028279</v>
      </c>
    </row>
    <row r="350" customFormat="false" ht="15" hidden="false" customHeight="false" outlineLevel="0" collapsed="false">
      <c r="A350" s="0" t="s">
        <v>60</v>
      </c>
      <c r="B350" s="0" t="n">
        <v>79.9</v>
      </c>
      <c r="C350" s="0" t="n">
        <v>84.9</v>
      </c>
      <c r="F350" s="0" t="n">
        <f aca="false">(B350-C350)/B350</f>
        <v>-0.0625782227784731</v>
      </c>
      <c r="G350" s="0" t="n">
        <f aca="false">(F350)^2</f>
        <v>0.00391603396611221</v>
      </c>
      <c r="H350" s="0" t="n">
        <f aca="false">ABS(F350)</f>
        <v>0.0625782227784731</v>
      </c>
    </row>
    <row r="351" customFormat="false" ht="15" hidden="false" customHeight="false" outlineLevel="0" collapsed="false">
      <c r="A351" s="0" t="s">
        <v>408</v>
      </c>
      <c r="B351" s="0" t="n">
        <v>86.6</v>
      </c>
      <c r="C351" s="0" t="n">
        <v>85</v>
      </c>
      <c r="F351" s="0" t="n">
        <f aca="false">(B351-C351)/B351</f>
        <v>0.0184757505773671</v>
      </c>
      <c r="G351" s="0" t="n">
        <f aca="false">(F351)^2</f>
        <v>0.000341353359397082</v>
      </c>
      <c r="H351" s="0" t="n">
        <f aca="false">ABS(F351)</f>
        <v>0.0184757505773671</v>
      </c>
    </row>
    <row r="352" customFormat="false" ht="15" hidden="false" customHeight="false" outlineLevel="0" collapsed="false">
      <c r="A352" s="0" t="s">
        <v>328</v>
      </c>
      <c r="B352" s="0" t="n">
        <v>76.3</v>
      </c>
      <c r="C352" s="0" t="n">
        <v>86</v>
      </c>
      <c r="F352" s="0" t="n">
        <f aca="false">(B352-C352)/B352</f>
        <v>-0.127129750982962</v>
      </c>
      <c r="G352" s="0" t="n">
        <f aca="false">(F352)^2</f>
        <v>0.0161619735849899</v>
      </c>
      <c r="H352" s="0" t="n">
        <f aca="false">ABS(F352)</f>
        <v>0.127129750982962</v>
      </c>
    </row>
    <row r="353" customFormat="false" ht="15" hidden="false" customHeight="false" outlineLevel="0" collapsed="false">
      <c r="A353" s="0" t="s">
        <v>98</v>
      </c>
      <c r="B353" s="0" t="n">
        <v>84.3</v>
      </c>
      <c r="C353" s="0" t="n">
        <v>86</v>
      </c>
      <c r="F353" s="0" t="n">
        <f aca="false">(B353-C353)/B353</f>
        <v>-0.0201660735468565</v>
      </c>
      <c r="G353" s="0" t="n">
        <f aca="false">(F353)^2</f>
        <v>0.000406670522297226</v>
      </c>
      <c r="H353" s="0" t="n">
        <f aca="false">ABS(F353)</f>
        <v>0.0201660735468565</v>
      </c>
    </row>
    <row r="354" customFormat="false" ht="15" hidden="false" customHeight="false" outlineLevel="0" collapsed="false">
      <c r="A354" s="0" t="s">
        <v>28</v>
      </c>
      <c r="B354" s="0" t="n">
        <v>90.8</v>
      </c>
      <c r="C354" s="0" t="n">
        <v>86.1</v>
      </c>
      <c r="F354" s="0" t="n">
        <f aca="false">(B354-C354)/B354</f>
        <v>0.051762114537445</v>
      </c>
      <c r="G354" s="0" t="n">
        <f aca="false">(F354)^2</f>
        <v>0.00267931650138757</v>
      </c>
      <c r="H354" s="0" t="n">
        <f aca="false">ABS(F354)</f>
        <v>0.051762114537445</v>
      </c>
    </row>
    <row r="355" customFormat="false" ht="15" hidden="false" customHeight="false" outlineLevel="0" collapsed="false">
      <c r="A355" s="0" t="s">
        <v>297</v>
      </c>
      <c r="B355" s="0" t="n">
        <v>91.4</v>
      </c>
      <c r="C355" s="0" t="n">
        <v>86.3</v>
      </c>
      <c r="F355" s="0" t="n">
        <f aca="false">(B355-C355)/B355</f>
        <v>0.0557986870897156</v>
      </c>
      <c r="G355" s="0" t="n">
        <f aca="false">(F355)^2</f>
        <v>0.003113493480936</v>
      </c>
      <c r="H355" s="0" t="n">
        <f aca="false">ABS(F355)</f>
        <v>0.0557986870897156</v>
      </c>
    </row>
    <row r="356" customFormat="false" ht="15" hidden="false" customHeight="false" outlineLevel="0" collapsed="false">
      <c r="A356" s="0" t="s">
        <v>105</v>
      </c>
      <c r="B356" s="0" t="n">
        <v>77.7</v>
      </c>
      <c r="C356" s="0" t="n">
        <v>86.5</v>
      </c>
      <c r="F356" s="0" t="n">
        <f aca="false">(B356-C356)/B356</f>
        <v>-0.113256113256113</v>
      </c>
      <c r="G356" s="0" t="n">
        <f aca="false">(F356)^2</f>
        <v>0.0128269471898815</v>
      </c>
      <c r="H356" s="0" t="n">
        <f aca="false">ABS(F356)</f>
        <v>0.113256113256113</v>
      </c>
    </row>
    <row r="357" customFormat="false" ht="15" hidden="false" customHeight="false" outlineLevel="0" collapsed="false">
      <c r="A357" s="0" t="s">
        <v>92</v>
      </c>
      <c r="B357" s="0" t="n">
        <v>87.9</v>
      </c>
      <c r="C357" s="0" t="n">
        <v>86.5</v>
      </c>
      <c r="F357" s="0" t="n">
        <f aca="false">(B357-C357)/B357</f>
        <v>0.0159271899886235</v>
      </c>
      <c r="G357" s="0" t="n">
        <f aca="false">(F357)^2</f>
        <v>0.000253675380933709</v>
      </c>
      <c r="H357" s="0" t="n">
        <f aca="false">ABS(F357)</f>
        <v>0.0159271899886235</v>
      </c>
    </row>
    <row r="358" customFormat="false" ht="15" hidden="false" customHeight="false" outlineLevel="0" collapsed="false">
      <c r="A358" s="0" t="s">
        <v>371</v>
      </c>
      <c r="B358" s="0" t="n">
        <v>89.9</v>
      </c>
      <c r="C358" s="0" t="n">
        <v>86.5</v>
      </c>
      <c r="F358" s="0" t="n">
        <f aca="false">(B358-C358)/B358</f>
        <v>0.0378197997775306</v>
      </c>
      <c r="G358" s="0" t="n">
        <f aca="false">(F358)^2</f>
        <v>0.00143033725521251</v>
      </c>
      <c r="H358" s="0" t="n">
        <f aca="false">ABS(F358)</f>
        <v>0.0378197997775306</v>
      </c>
    </row>
    <row r="359" customFormat="false" ht="15" hidden="false" customHeight="false" outlineLevel="0" collapsed="false">
      <c r="A359" s="0" t="s">
        <v>614</v>
      </c>
      <c r="B359" s="0" t="n">
        <v>95</v>
      </c>
      <c r="C359" s="0" t="n">
        <v>86.5</v>
      </c>
      <c r="F359" s="0" t="n">
        <f aca="false">(B359-C359)/B359</f>
        <v>0.0894736842105263</v>
      </c>
      <c r="G359" s="0" t="n">
        <f aca="false">(F359)^2</f>
        <v>0.00800554016620499</v>
      </c>
      <c r="H359" s="0" t="n">
        <f aca="false">ABS(F359)</f>
        <v>0.0894736842105263</v>
      </c>
    </row>
    <row r="360" customFormat="false" ht="15" hidden="false" customHeight="false" outlineLevel="0" collapsed="false">
      <c r="A360" s="0" t="s">
        <v>358</v>
      </c>
      <c r="B360" s="0" t="n">
        <v>73.4</v>
      </c>
      <c r="C360" s="0" t="n">
        <v>86.6</v>
      </c>
      <c r="F360" s="0" t="n">
        <f aca="false">(B360-C360)/B360</f>
        <v>-0.17983651226158</v>
      </c>
      <c r="G360" s="0" t="n">
        <f aca="false">(F360)^2</f>
        <v>0.0323411711424095</v>
      </c>
      <c r="H360" s="0" t="n">
        <f aca="false">ABS(F360)</f>
        <v>0.17983651226158</v>
      </c>
    </row>
    <row r="361" customFormat="false" ht="15" hidden="false" customHeight="false" outlineLevel="0" collapsed="false">
      <c r="A361" s="0" t="s">
        <v>375</v>
      </c>
      <c r="B361" s="0" t="n">
        <v>82.1</v>
      </c>
      <c r="C361" s="0" t="n">
        <v>87.2</v>
      </c>
      <c r="F361" s="0" t="n">
        <f aca="false">(B361-C361)/B361</f>
        <v>-0.0621193666260659</v>
      </c>
      <c r="G361" s="0" t="n">
        <f aca="false">(F361)^2</f>
        <v>0.00385881571002359</v>
      </c>
      <c r="H361" s="0" t="n">
        <f aca="false">ABS(F361)</f>
        <v>0.0621193666260659</v>
      </c>
    </row>
    <row r="362" customFormat="false" ht="15" hidden="false" customHeight="false" outlineLevel="0" collapsed="false">
      <c r="A362" s="0" t="s">
        <v>67</v>
      </c>
      <c r="B362" s="0" t="n">
        <v>84.6</v>
      </c>
      <c r="C362" s="0" t="n">
        <v>87.3</v>
      </c>
      <c r="F362" s="0" t="n">
        <f aca="false">(B362-C362)/B362</f>
        <v>-0.0319148936170213</v>
      </c>
      <c r="G362" s="0" t="n">
        <f aca="false">(F362)^2</f>
        <v>0.00101856043458579</v>
      </c>
      <c r="H362" s="0" t="n">
        <f aca="false">ABS(F362)</f>
        <v>0.0319148936170213</v>
      </c>
    </row>
    <row r="363" customFormat="false" ht="15" hidden="false" customHeight="false" outlineLevel="0" collapsed="false">
      <c r="A363" s="0" t="s">
        <v>78</v>
      </c>
      <c r="B363" s="0" t="n">
        <v>74.8</v>
      </c>
      <c r="C363" s="0" t="n">
        <v>87.4</v>
      </c>
      <c r="F363" s="0" t="n">
        <f aca="false">(B363-C363)/B363</f>
        <v>-0.168449197860963</v>
      </c>
      <c r="G363" s="0" t="n">
        <f aca="false">(F363)^2</f>
        <v>0.0283751322600018</v>
      </c>
      <c r="H363" s="0" t="n">
        <f aca="false">ABS(F363)</f>
        <v>0.168449197860963</v>
      </c>
    </row>
    <row r="364" customFormat="false" ht="15" hidden="false" customHeight="false" outlineLevel="0" collapsed="false">
      <c r="A364" s="0" t="s">
        <v>486</v>
      </c>
      <c r="B364" s="0" t="n">
        <v>88.3</v>
      </c>
      <c r="C364" s="0" t="n">
        <v>87.5</v>
      </c>
      <c r="F364" s="0" t="n">
        <f aca="false">(B364-C364)/B364</f>
        <v>0.00906002265005659</v>
      </c>
      <c r="G364" s="0" t="n">
        <f aca="false">(F364)^2</f>
        <v>8.20840104195385E-005</v>
      </c>
      <c r="H364" s="0" t="n">
        <f aca="false">ABS(F364)</f>
        <v>0.00906002265005659</v>
      </c>
    </row>
    <row r="365" customFormat="false" ht="15" hidden="false" customHeight="false" outlineLevel="0" collapsed="false">
      <c r="A365" s="0" t="s">
        <v>106</v>
      </c>
      <c r="B365" s="0" t="n">
        <v>88.8</v>
      </c>
      <c r="C365" s="0" t="n">
        <v>87.7</v>
      </c>
      <c r="F365" s="0" t="n">
        <f aca="false">(B365-C365)/B365</f>
        <v>0.0123873873873873</v>
      </c>
      <c r="G365" s="0" t="n">
        <f aca="false">(F365)^2</f>
        <v>0.000153447366285203</v>
      </c>
      <c r="H365" s="0" t="n">
        <f aca="false">ABS(F365)</f>
        <v>0.0123873873873873</v>
      </c>
    </row>
    <row r="366" customFormat="false" ht="15" hidden="false" customHeight="false" outlineLevel="0" collapsed="false">
      <c r="A366" s="0" t="s">
        <v>90</v>
      </c>
      <c r="B366" s="0" t="n">
        <v>87.6</v>
      </c>
      <c r="C366" s="0" t="n">
        <v>87.8</v>
      </c>
      <c r="F366" s="0" t="n">
        <f aca="false">(B366-C366)/B366</f>
        <v>-0.00228310502283108</v>
      </c>
      <c r="G366" s="0" t="n">
        <f aca="false">(F366)^2</f>
        <v>5.21256854527652E-006</v>
      </c>
      <c r="H366" s="0" t="n">
        <f aca="false">ABS(F366)</f>
        <v>0.00228310502283108</v>
      </c>
    </row>
    <row r="367" customFormat="false" ht="15" hidden="false" customHeight="false" outlineLevel="0" collapsed="false">
      <c r="A367" s="0" t="s">
        <v>29</v>
      </c>
      <c r="B367" s="0" t="n">
        <v>93.9</v>
      </c>
      <c r="C367" s="0" t="n">
        <v>88.2</v>
      </c>
      <c r="F367" s="0" t="n">
        <f aca="false">(B367-C367)/B367</f>
        <v>0.060702875399361</v>
      </c>
      <c r="G367" s="0" t="n">
        <f aca="false">(F367)^2</f>
        <v>0.00368483908175035</v>
      </c>
      <c r="H367" s="0" t="n">
        <f aca="false">ABS(F367)</f>
        <v>0.060702875399361</v>
      </c>
    </row>
    <row r="368" customFormat="false" ht="15" hidden="false" customHeight="false" outlineLevel="0" collapsed="false">
      <c r="A368" s="0" t="s">
        <v>135</v>
      </c>
      <c r="B368" s="0" t="n">
        <v>88.6</v>
      </c>
      <c r="C368" s="0" t="n">
        <v>88.8</v>
      </c>
      <c r="F368" s="0" t="n">
        <f aca="false">(B368-C368)/B368</f>
        <v>-0.00225733634311516</v>
      </c>
      <c r="G368" s="0" t="n">
        <f aca="false">(F368)^2</f>
        <v>5.09556736594851E-006</v>
      </c>
      <c r="H368" s="0" t="n">
        <f aca="false">ABS(F368)</f>
        <v>0.00225733634311516</v>
      </c>
    </row>
    <row r="369" customFormat="false" ht="15" hidden="false" customHeight="false" outlineLevel="0" collapsed="false">
      <c r="A369" s="0" t="s">
        <v>21</v>
      </c>
      <c r="B369" s="0" t="n">
        <v>87.7</v>
      </c>
      <c r="C369" s="0" t="n">
        <v>89.2</v>
      </c>
      <c r="F369" s="0" t="n">
        <f aca="false">(B369-C369)/B369</f>
        <v>-0.0171037628278221</v>
      </c>
      <c r="G369" s="0" t="n">
        <f aca="false">(F369)^2</f>
        <v>0.00029253870287039</v>
      </c>
      <c r="H369" s="0" t="n">
        <f aca="false">ABS(F369)</f>
        <v>0.0171037628278221</v>
      </c>
    </row>
    <row r="370" customFormat="false" ht="15" hidden="false" customHeight="false" outlineLevel="0" collapsed="false">
      <c r="A370" s="0" t="s">
        <v>116</v>
      </c>
      <c r="B370" s="0" t="n">
        <v>85.9</v>
      </c>
      <c r="C370" s="0" t="n">
        <v>89.5</v>
      </c>
      <c r="F370" s="0" t="n">
        <f aca="false">(B370-C370)/B370</f>
        <v>-0.0419091967403957</v>
      </c>
      <c r="G370" s="0" t="n">
        <f aca="false">(F370)^2</f>
        <v>0.0017563807714252</v>
      </c>
      <c r="H370" s="0" t="n">
        <f aca="false">ABS(F370)</f>
        <v>0.0419091967403957</v>
      </c>
    </row>
    <row r="371" customFormat="false" ht="15" hidden="false" customHeight="false" outlineLevel="0" collapsed="false">
      <c r="A371" s="0" t="s">
        <v>385</v>
      </c>
      <c r="B371" s="0" t="n">
        <v>90.7</v>
      </c>
      <c r="C371" s="0" t="n">
        <v>89.5</v>
      </c>
      <c r="F371" s="0" t="n">
        <f aca="false">(B371-C371)/B371</f>
        <v>0.0132304299889747</v>
      </c>
      <c r="G371" s="0" t="n">
        <f aca="false">(F371)^2</f>
        <v>0.00017504427769316</v>
      </c>
      <c r="H371" s="0" t="n">
        <f aca="false">ABS(F371)</f>
        <v>0.0132304299889747</v>
      </c>
    </row>
    <row r="372" customFormat="false" ht="15" hidden="false" customHeight="false" outlineLevel="0" collapsed="false">
      <c r="A372" s="0" t="s">
        <v>97</v>
      </c>
      <c r="B372" s="0" t="n">
        <v>89.5</v>
      </c>
      <c r="C372" s="0" t="n">
        <v>89.6</v>
      </c>
      <c r="F372" s="0" t="n">
        <f aca="false">(B372-C372)/B372</f>
        <v>-0.00111731843575413</v>
      </c>
      <c r="G372" s="0" t="n">
        <f aca="false">(F372)^2</f>
        <v>1.24840048687605E-006</v>
      </c>
      <c r="H372" s="0" t="n">
        <f aca="false">ABS(F372)</f>
        <v>0.00111731843575413</v>
      </c>
    </row>
    <row r="373" customFormat="false" ht="15" hidden="false" customHeight="false" outlineLevel="0" collapsed="false">
      <c r="A373" s="0" t="s">
        <v>401</v>
      </c>
      <c r="B373" s="0" t="n">
        <v>97.7</v>
      </c>
      <c r="C373" s="0" t="n">
        <v>89.9</v>
      </c>
      <c r="F373" s="0" t="n">
        <f aca="false">(B373-C373)/B373</f>
        <v>0.0798362333674514</v>
      </c>
      <c r="G373" s="0" t="n">
        <f aca="false">(F373)^2</f>
        <v>0.00637382415830215</v>
      </c>
      <c r="H373" s="0" t="n">
        <f aca="false">ABS(F373)</f>
        <v>0.0798362333674514</v>
      </c>
    </row>
    <row r="374" customFormat="false" ht="15" hidden="false" customHeight="false" outlineLevel="0" collapsed="false">
      <c r="A374" s="0" t="s">
        <v>203</v>
      </c>
      <c r="B374" s="0" t="n">
        <v>83.9</v>
      </c>
      <c r="C374" s="0" t="n">
        <v>90</v>
      </c>
      <c r="F374" s="0" t="n">
        <f aca="false">(B374-C374)/B374</f>
        <v>-0.0727056019070321</v>
      </c>
      <c r="G374" s="0" t="n">
        <f aca="false">(F374)^2</f>
        <v>0.00528610454866383</v>
      </c>
      <c r="H374" s="0" t="n">
        <f aca="false">ABS(F374)</f>
        <v>0.0727056019070321</v>
      </c>
    </row>
    <row r="375" customFormat="false" ht="15" hidden="false" customHeight="false" outlineLevel="0" collapsed="false">
      <c r="A375" s="0" t="s">
        <v>639</v>
      </c>
      <c r="B375" s="0" t="n">
        <v>86.1</v>
      </c>
      <c r="C375" s="0" t="n">
        <v>90</v>
      </c>
      <c r="F375" s="0" t="n">
        <f aca="false">(B375-C375)/B375</f>
        <v>-0.0452961672473868</v>
      </c>
      <c r="G375" s="0" t="n">
        <f aca="false">(F375)^2</f>
        <v>0.00205174276730324</v>
      </c>
      <c r="H375" s="0" t="n">
        <f aca="false">ABS(F375)</f>
        <v>0.0452961672473868</v>
      </c>
    </row>
    <row r="376" customFormat="false" ht="15" hidden="false" customHeight="false" outlineLevel="0" collapsed="false">
      <c r="A376" s="0" t="s">
        <v>389</v>
      </c>
      <c r="B376" s="0" t="n">
        <v>75.9</v>
      </c>
      <c r="C376" s="0" t="n">
        <v>90.1</v>
      </c>
      <c r="F376" s="0" t="n">
        <f aca="false">(B376-C376)/B376</f>
        <v>-0.187088274044796</v>
      </c>
      <c r="G376" s="0" t="n">
        <f aca="false">(F376)^2</f>
        <v>0.0350020222850605</v>
      </c>
      <c r="H376" s="0" t="n">
        <f aca="false">ABS(F376)</f>
        <v>0.187088274044796</v>
      </c>
    </row>
    <row r="377" customFormat="false" ht="15" hidden="false" customHeight="false" outlineLevel="0" collapsed="false">
      <c r="A377" s="0" t="s">
        <v>447</v>
      </c>
      <c r="B377" s="0" t="n">
        <v>83.3</v>
      </c>
      <c r="C377" s="0" t="n">
        <v>90.2</v>
      </c>
      <c r="F377" s="0" t="n">
        <f aca="false">(B377-C377)/B377</f>
        <v>-0.0828331332533014</v>
      </c>
      <c r="G377" s="0" t="n">
        <f aca="false">(F377)^2</f>
        <v>0.00686132796455919</v>
      </c>
      <c r="H377" s="0" t="n">
        <f aca="false">ABS(F377)</f>
        <v>0.0828331332533014</v>
      </c>
    </row>
    <row r="378" customFormat="false" ht="15" hidden="false" customHeight="false" outlineLevel="0" collapsed="false">
      <c r="A378" s="0" t="s">
        <v>182</v>
      </c>
      <c r="B378" s="0" t="n">
        <v>92.7</v>
      </c>
      <c r="C378" s="0" t="n">
        <v>90.2</v>
      </c>
      <c r="F378" s="0" t="n">
        <f aca="false">(B378-C378)/B378</f>
        <v>0.0269687162891046</v>
      </c>
      <c r="G378" s="0" t="n">
        <f aca="false">(F378)^2</f>
        <v>0.000727311658282218</v>
      </c>
      <c r="H378" s="0" t="n">
        <f aca="false">ABS(F378)</f>
        <v>0.0269687162891046</v>
      </c>
    </row>
    <row r="379" customFormat="false" ht="15" hidden="false" customHeight="false" outlineLevel="0" collapsed="false">
      <c r="A379" s="0" t="s">
        <v>175</v>
      </c>
      <c r="B379" s="0" t="n">
        <v>91.7</v>
      </c>
      <c r="C379" s="0" t="n">
        <v>90.4</v>
      </c>
      <c r="F379" s="0" t="n">
        <f aca="false">(B379-C379)/B379</f>
        <v>0.0141766630316248</v>
      </c>
      <c r="G379" s="0" t="n">
        <f aca="false">(F379)^2</f>
        <v>0.000200977774712238</v>
      </c>
      <c r="H379" s="0" t="n">
        <f aca="false">ABS(F379)</f>
        <v>0.0141766630316248</v>
      </c>
    </row>
    <row r="380" customFormat="false" ht="15" hidden="false" customHeight="false" outlineLevel="0" collapsed="false">
      <c r="A380" s="0" t="s">
        <v>70</v>
      </c>
      <c r="B380" s="0" t="n">
        <v>90.9</v>
      </c>
      <c r="C380" s="0" t="n">
        <v>90.8</v>
      </c>
      <c r="F380" s="0" t="n">
        <f aca="false">(B380-C380)/B380</f>
        <v>0.00110011001100119</v>
      </c>
      <c r="G380" s="0" t="n">
        <f aca="false">(F380)^2</f>
        <v>1.21024203630505E-006</v>
      </c>
      <c r="H380" s="0" t="n">
        <f aca="false">ABS(F380)</f>
        <v>0.00110011001100119</v>
      </c>
    </row>
    <row r="381" customFormat="false" ht="15" hidden="false" customHeight="false" outlineLevel="0" collapsed="false">
      <c r="A381" s="0" t="s">
        <v>258</v>
      </c>
      <c r="B381" s="0" t="n">
        <v>97.1</v>
      </c>
      <c r="C381" s="0" t="n">
        <v>91.1</v>
      </c>
      <c r="F381" s="0" t="n">
        <f aca="false">(B381-C381)/B381</f>
        <v>0.0617919670442842</v>
      </c>
      <c r="G381" s="0" t="n">
        <f aca="false">(F381)^2</f>
        <v>0.00381824719120191</v>
      </c>
      <c r="H381" s="0" t="n">
        <f aca="false">ABS(F381)</f>
        <v>0.0617919670442842</v>
      </c>
    </row>
    <row r="382" customFormat="false" ht="15" hidden="false" customHeight="false" outlineLevel="0" collapsed="false">
      <c r="A382" s="0" t="s">
        <v>200</v>
      </c>
      <c r="B382" s="0" t="n">
        <v>88.1</v>
      </c>
      <c r="C382" s="0" t="n">
        <v>91.2</v>
      </c>
      <c r="F382" s="0" t="n">
        <f aca="false">(B382-C382)/B382</f>
        <v>-0.0351872871736664</v>
      </c>
      <c r="G382" s="0" t="n">
        <f aca="false">(F382)^2</f>
        <v>0.00123814517864207</v>
      </c>
      <c r="H382" s="0" t="n">
        <f aca="false">ABS(F382)</f>
        <v>0.0351872871736664</v>
      </c>
    </row>
    <row r="383" customFormat="false" ht="15" hidden="false" customHeight="false" outlineLevel="0" collapsed="false">
      <c r="A383" s="0" t="s">
        <v>244</v>
      </c>
      <c r="B383" s="0" t="n">
        <v>92.7</v>
      </c>
      <c r="C383" s="0" t="n">
        <v>91.9</v>
      </c>
      <c r="F383" s="0" t="n">
        <f aca="false">(B383-C383)/B383</f>
        <v>0.00862998921251345</v>
      </c>
      <c r="G383" s="0" t="n">
        <f aca="false">(F383)^2</f>
        <v>7.44767138080986E-005</v>
      </c>
      <c r="H383" s="0" t="n">
        <f aca="false">ABS(F383)</f>
        <v>0.00862998921251345</v>
      </c>
    </row>
    <row r="384" customFormat="false" ht="15" hidden="false" customHeight="false" outlineLevel="0" collapsed="false">
      <c r="A384" s="0" t="s">
        <v>48</v>
      </c>
      <c r="B384" s="0" t="n">
        <v>93.1</v>
      </c>
      <c r="C384" s="0" t="n">
        <v>92.1</v>
      </c>
      <c r="F384" s="0" t="n">
        <f aca="false">(B384-C384)/B384</f>
        <v>0.0107411385606874</v>
      </c>
      <c r="G384" s="0" t="n">
        <f aca="false">(F384)^2</f>
        <v>0.000115372057579886</v>
      </c>
      <c r="H384" s="0" t="n">
        <f aca="false">ABS(F384)</f>
        <v>0.0107411385606874</v>
      </c>
    </row>
    <row r="385" customFormat="false" ht="15" hidden="false" customHeight="false" outlineLevel="0" collapsed="false">
      <c r="A385" s="0" t="s">
        <v>191</v>
      </c>
      <c r="B385" s="0" t="n">
        <v>93.8</v>
      </c>
      <c r="C385" s="0" t="n">
        <v>92.5</v>
      </c>
      <c r="F385" s="0" t="n">
        <f aca="false">(B385-C385)/B385</f>
        <v>0.0138592750533049</v>
      </c>
      <c r="G385" s="0" t="n">
        <f aca="false">(F385)^2</f>
        <v>0.000192079505003159</v>
      </c>
      <c r="H385" s="0" t="n">
        <f aca="false">ABS(F385)</f>
        <v>0.0138592750533049</v>
      </c>
    </row>
    <row r="386" customFormat="false" ht="15" hidden="false" customHeight="false" outlineLevel="0" collapsed="false">
      <c r="A386" s="0" t="s">
        <v>941</v>
      </c>
      <c r="B386" s="0" t="n">
        <v>93.7</v>
      </c>
      <c r="C386" s="0" t="n">
        <v>92.8</v>
      </c>
      <c r="F386" s="0" t="n">
        <f aca="false">(B386-C386)/B386</f>
        <v>0.00960512273212386</v>
      </c>
      <c r="G386" s="0" t="n">
        <f aca="false">(F386)^2</f>
        <v>9.22583826991625E-005</v>
      </c>
      <c r="H386" s="0" t="n">
        <f aca="false">ABS(F386)</f>
        <v>0.00960512273212386</v>
      </c>
    </row>
    <row r="387" customFormat="false" ht="15" hidden="false" customHeight="false" outlineLevel="0" collapsed="false">
      <c r="A387" s="0" t="s">
        <v>52</v>
      </c>
      <c r="B387" s="0" t="n">
        <v>98.7</v>
      </c>
      <c r="C387" s="0" t="n">
        <v>93</v>
      </c>
      <c r="F387" s="0" t="n">
        <f aca="false">(B387-C387)/B387</f>
        <v>0.0577507598784195</v>
      </c>
      <c r="G387" s="0" t="n">
        <f aca="false">(F387)^2</f>
        <v>0.00333515026653486</v>
      </c>
      <c r="H387" s="0" t="n">
        <f aca="false">ABS(F387)</f>
        <v>0.0577507598784195</v>
      </c>
    </row>
    <row r="388" customFormat="false" ht="15" hidden="false" customHeight="false" outlineLevel="0" collapsed="false">
      <c r="A388" s="0" t="s">
        <v>990</v>
      </c>
      <c r="B388" s="0" t="n">
        <v>92.3</v>
      </c>
      <c r="C388" s="0" t="n">
        <v>93.2</v>
      </c>
      <c r="F388" s="0" t="n">
        <f aca="false">(B388-C388)/B388</f>
        <v>-0.00975081256771404</v>
      </c>
      <c r="G388" s="0" t="n">
        <f aca="false">(F388)^2</f>
        <v>9.507834573069E-005</v>
      </c>
      <c r="H388" s="0" t="n">
        <f aca="false">ABS(F388)</f>
        <v>0.00975081256771404</v>
      </c>
    </row>
    <row r="389" customFormat="false" ht="15" hidden="false" customHeight="false" outlineLevel="0" collapsed="false">
      <c r="A389" s="0" t="s">
        <v>361</v>
      </c>
      <c r="B389" s="0" t="n">
        <v>93.9</v>
      </c>
      <c r="C389" s="0" t="n">
        <v>93.2</v>
      </c>
      <c r="F389" s="0" t="n">
        <f aca="false">(B389-C389)/B389</f>
        <v>0.00745473908413209</v>
      </c>
      <c r="G389" s="0" t="n">
        <f aca="false">(F389)^2</f>
        <v>5.55731348124865E-005</v>
      </c>
      <c r="H389" s="0" t="n">
        <f aca="false">ABS(F389)</f>
        <v>0.00745473908413209</v>
      </c>
    </row>
    <row r="390" customFormat="false" ht="15" hidden="false" customHeight="false" outlineLevel="0" collapsed="false">
      <c r="A390" s="0" t="s">
        <v>171</v>
      </c>
      <c r="B390" s="0" t="n">
        <v>94.4</v>
      </c>
      <c r="C390" s="0" t="n">
        <v>93.8</v>
      </c>
      <c r="F390" s="0" t="n">
        <f aca="false">(B390-C390)/B390</f>
        <v>0.00635593220338992</v>
      </c>
      <c r="G390" s="0" t="n">
        <f aca="false">(F390)^2</f>
        <v>4.0397874174089E-005</v>
      </c>
      <c r="H390" s="0" t="n">
        <f aca="false">ABS(F390)</f>
        <v>0.00635593220338992</v>
      </c>
    </row>
    <row r="391" customFormat="false" ht="15" hidden="false" customHeight="false" outlineLevel="0" collapsed="false">
      <c r="A391" s="0" t="s">
        <v>485</v>
      </c>
      <c r="B391" s="0" t="n">
        <v>92.5</v>
      </c>
      <c r="C391" s="0" t="n">
        <v>94.4</v>
      </c>
      <c r="F391" s="0" t="n">
        <f aca="false">(B391-C391)/B391</f>
        <v>-0.0205405405405406</v>
      </c>
      <c r="G391" s="0" t="n">
        <f aca="false">(F391)^2</f>
        <v>0.000421913805697592</v>
      </c>
      <c r="H391" s="0" t="n">
        <f aca="false">ABS(F391)</f>
        <v>0.0205405405405406</v>
      </c>
    </row>
    <row r="392" customFormat="false" ht="15" hidden="false" customHeight="false" outlineLevel="0" collapsed="false">
      <c r="A392" s="0" t="s">
        <v>211</v>
      </c>
      <c r="B392" s="0" t="n">
        <v>94.5</v>
      </c>
      <c r="C392" s="0" t="n">
        <v>94.5</v>
      </c>
      <c r="F392" s="0" t="n">
        <f aca="false">(B392-C392)/B392</f>
        <v>0</v>
      </c>
      <c r="G392" s="0" t="n">
        <f aca="false">(F392)^2</f>
        <v>0</v>
      </c>
      <c r="H392" s="0" t="n">
        <f aca="false">ABS(F392)</f>
        <v>0</v>
      </c>
    </row>
    <row r="393" customFormat="false" ht="15" hidden="false" customHeight="false" outlineLevel="0" collapsed="false">
      <c r="A393" s="0" t="s">
        <v>210</v>
      </c>
      <c r="B393" s="0" t="n">
        <v>94.6</v>
      </c>
      <c r="C393" s="0" t="n">
        <v>94.5</v>
      </c>
      <c r="F393" s="0" t="n">
        <f aca="false">(B393-C393)/B393</f>
        <v>0.00105708245243123</v>
      </c>
      <c r="G393" s="0" t="n">
        <f aca="false">(F393)^2</f>
        <v>1.11742331123802E-006</v>
      </c>
      <c r="H393" s="0" t="n">
        <f aca="false">ABS(F393)</f>
        <v>0.00105708245243123</v>
      </c>
    </row>
    <row r="394" customFormat="false" ht="15" hidden="false" customHeight="false" outlineLevel="0" collapsed="false">
      <c r="A394" s="0" t="s">
        <v>36</v>
      </c>
      <c r="B394" s="0" t="n">
        <v>93.7</v>
      </c>
      <c r="C394" s="0" t="n">
        <v>94.9</v>
      </c>
      <c r="F394" s="0" t="n">
        <f aca="false">(B394-C394)/B394</f>
        <v>-0.0128068303094984</v>
      </c>
      <c r="G394" s="0" t="n">
        <f aca="false">(F394)^2</f>
        <v>0.000164014902576288</v>
      </c>
      <c r="H394" s="0" t="n">
        <f aca="false">ABS(F394)</f>
        <v>0.0128068303094984</v>
      </c>
    </row>
    <row r="395" customFormat="false" ht="15" hidden="false" customHeight="false" outlineLevel="0" collapsed="false">
      <c r="A395" s="0" t="s">
        <v>406</v>
      </c>
      <c r="B395" s="0" t="n">
        <v>95.1</v>
      </c>
      <c r="C395" s="0" t="n">
        <v>95.3</v>
      </c>
      <c r="F395" s="0" t="n">
        <f aca="false">(B395-C395)/B395</f>
        <v>-0.00210304942166144</v>
      </c>
      <c r="G395" s="0" t="n">
        <f aca="false">(F395)^2</f>
        <v>4.42281686995051E-006</v>
      </c>
      <c r="H395" s="0" t="n">
        <f aca="false">ABS(F395)</f>
        <v>0.00210304942166144</v>
      </c>
    </row>
    <row r="396" customFormat="false" ht="15" hidden="false" customHeight="false" outlineLevel="0" collapsed="false">
      <c r="A396" s="0" t="s">
        <v>103</v>
      </c>
      <c r="B396" s="0" t="n">
        <v>96</v>
      </c>
      <c r="C396" s="0" t="n">
        <v>95.3</v>
      </c>
      <c r="F396" s="0" t="n">
        <f aca="false">(B396-C396)/B396</f>
        <v>0.0072916666666667</v>
      </c>
      <c r="G396" s="0" t="n">
        <f aca="false">(F396)^2</f>
        <v>5.31684027777782E-005</v>
      </c>
      <c r="H396" s="0" t="n">
        <f aca="false">ABS(F396)</f>
        <v>0.0072916666666667</v>
      </c>
    </row>
    <row r="397" customFormat="false" ht="15" hidden="false" customHeight="false" outlineLevel="0" collapsed="false">
      <c r="A397" s="0" t="s">
        <v>235</v>
      </c>
      <c r="B397" s="0" t="n">
        <v>96</v>
      </c>
      <c r="C397" s="0" t="n">
        <v>95.3</v>
      </c>
      <c r="F397" s="0" t="n">
        <f aca="false">(B397-C397)/B397</f>
        <v>0.0072916666666667</v>
      </c>
      <c r="G397" s="0" t="n">
        <f aca="false">(F397)^2</f>
        <v>5.31684027777782E-005</v>
      </c>
      <c r="H397" s="0" t="n">
        <f aca="false">ABS(F397)</f>
        <v>0.0072916666666667</v>
      </c>
    </row>
    <row r="398" customFormat="false" ht="15" hidden="false" customHeight="false" outlineLevel="0" collapsed="false">
      <c r="A398" s="0" t="s">
        <v>469</v>
      </c>
      <c r="B398" s="0" t="n">
        <v>95.5</v>
      </c>
      <c r="C398" s="0" t="n">
        <v>95.4</v>
      </c>
      <c r="F398" s="0" t="n">
        <f aca="false">(B398-C398)/B398</f>
        <v>0.00104712041884811</v>
      </c>
      <c r="G398" s="0" t="n">
        <f aca="false">(F398)^2</f>
        <v>1.09646117156864E-006</v>
      </c>
      <c r="H398" s="0" t="n">
        <f aca="false">ABS(F398)</f>
        <v>0.00104712041884811</v>
      </c>
    </row>
    <row r="399" customFormat="false" ht="15" hidden="false" customHeight="false" outlineLevel="0" collapsed="false">
      <c r="A399" s="0" t="s">
        <v>46</v>
      </c>
      <c r="B399" s="0" t="n">
        <v>95.2</v>
      </c>
      <c r="C399" s="0" t="n">
        <v>95.6</v>
      </c>
      <c r="F399" s="0" t="n">
        <f aca="false">(B399-C399)/B399</f>
        <v>-0.00420168067226882</v>
      </c>
      <c r="G399" s="0" t="n">
        <f aca="false">(F399)^2</f>
        <v>1.76541204717173E-005</v>
      </c>
      <c r="H399" s="0" t="n">
        <f aca="false">ABS(F399)</f>
        <v>0.00420168067226882</v>
      </c>
    </row>
    <row r="400" customFormat="false" ht="15" hidden="false" customHeight="false" outlineLevel="0" collapsed="false">
      <c r="A400" s="0" t="s">
        <v>944</v>
      </c>
      <c r="B400" s="0" t="n">
        <v>96.3</v>
      </c>
      <c r="C400" s="0" t="n">
        <v>95.7</v>
      </c>
      <c r="F400" s="0" t="n">
        <f aca="false">(B400-C400)/B400</f>
        <v>0.00623052959501552</v>
      </c>
      <c r="G400" s="0" t="n">
        <f aca="false">(F400)^2</f>
        <v>3.88194990343642E-005</v>
      </c>
      <c r="H400" s="0" t="n">
        <f aca="false">ABS(F400)</f>
        <v>0.00623052959501552</v>
      </c>
    </row>
    <row r="401" customFormat="false" ht="15" hidden="false" customHeight="false" outlineLevel="0" collapsed="false">
      <c r="A401" s="0" t="s">
        <v>991</v>
      </c>
      <c r="B401" s="0" t="n">
        <v>95.2</v>
      </c>
      <c r="C401" s="0" t="n">
        <v>95.9</v>
      </c>
      <c r="F401" s="0" t="n">
        <f aca="false">(B401-C401)/B401</f>
        <v>-0.00735294117647062</v>
      </c>
      <c r="G401" s="0" t="n">
        <f aca="false">(F401)^2</f>
        <v>5.40657439446371E-005</v>
      </c>
      <c r="H401" s="0" t="n">
        <f aca="false">ABS(F401)</f>
        <v>0.00735294117647062</v>
      </c>
    </row>
    <row r="402" customFormat="false" ht="15" hidden="false" customHeight="false" outlineLevel="0" collapsed="false">
      <c r="A402" s="0" t="s">
        <v>308</v>
      </c>
      <c r="B402" s="0" t="n">
        <v>97</v>
      </c>
      <c r="C402" s="0" t="n">
        <v>95.9</v>
      </c>
      <c r="F402" s="0" t="n">
        <f aca="false">(B402-C402)/B402</f>
        <v>0.011340206185567</v>
      </c>
      <c r="G402" s="0" t="n">
        <f aca="false">(F402)^2</f>
        <v>0.000128600276331171</v>
      </c>
      <c r="H402" s="0" t="n">
        <f aca="false">ABS(F402)</f>
        <v>0.011340206185567</v>
      </c>
    </row>
    <row r="403" customFormat="false" ht="15" hidden="false" customHeight="false" outlineLevel="0" collapsed="false">
      <c r="A403" s="0" t="s">
        <v>17</v>
      </c>
      <c r="B403" s="0" t="n">
        <v>96.6</v>
      </c>
      <c r="C403" s="0" t="n">
        <v>96.1</v>
      </c>
      <c r="F403" s="0" t="n">
        <f aca="false">(B403-C403)/B403</f>
        <v>0.005175983436853</v>
      </c>
      <c r="G403" s="0" t="n">
        <f aca="false">(F403)^2</f>
        <v>2.67908045385766E-005</v>
      </c>
      <c r="H403" s="0" t="n">
        <f aca="false">ABS(F403)</f>
        <v>0.005175983436853</v>
      </c>
    </row>
    <row r="404" customFormat="false" ht="15" hidden="false" customHeight="false" outlineLevel="0" collapsed="false">
      <c r="A404" s="0" t="s">
        <v>359</v>
      </c>
      <c r="B404" s="0" t="n">
        <v>83.9</v>
      </c>
      <c r="C404" s="0" t="n">
        <v>96.2</v>
      </c>
      <c r="F404" s="0" t="n">
        <f aca="false">(B404-C404)/B404</f>
        <v>-0.146603098927294</v>
      </c>
      <c r="G404" s="0" t="n">
        <f aca="false">(F404)^2</f>
        <v>0.0214924686150861</v>
      </c>
      <c r="H404" s="0" t="n">
        <f aca="false">ABS(F404)</f>
        <v>0.146603098927294</v>
      </c>
    </row>
    <row r="405" customFormat="false" ht="15" hidden="false" customHeight="false" outlineLevel="0" collapsed="false">
      <c r="A405" s="0" t="s">
        <v>569</v>
      </c>
      <c r="B405" s="0" t="n">
        <v>96.8</v>
      </c>
      <c r="C405" s="0" t="n">
        <v>96.3</v>
      </c>
      <c r="F405" s="0" t="n">
        <f aca="false">(B405-C405)/B405</f>
        <v>0.00516528925619835</v>
      </c>
      <c r="G405" s="0" t="n">
        <f aca="false">(F405)^2</f>
        <v>2.66802131001981E-005</v>
      </c>
      <c r="H405" s="0" t="n">
        <f aca="false">ABS(F405)</f>
        <v>0.00516528925619835</v>
      </c>
    </row>
    <row r="406" customFormat="false" ht="15" hidden="false" customHeight="false" outlineLevel="0" collapsed="false">
      <c r="A406" s="0" t="s">
        <v>379</v>
      </c>
      <c r="B406" s="0" t="n">
        <v>96.2</v>
      </c>
      <c r="C406" s="0" t="n">
        <v>96.5</v>
      </c>
      <c r="F406" s="0" t="n">
        <f aca="false">(B406-C406)/B406</f>
        <v>-0.00311850311850309</v>
      </c>
      <c r="G406" s="0" t="n">
        <f aca="false">(F406)^2</f>
        <v>9.72506170011349E-006</v>
      </c>
      <c r="H406" s="0" t="n">
        <f aca="false">ABS(F406)</f>
        <v>0.00311850311850309</v>
      </c>
    </row>
    <row r="407" customFormat="false" ht="15" hidden="false" customHeight="false" outlineLevel="0" collapsed="false">
      <c r="A407" s="0" t="s">
        <v>173</v>
      </c>
      <c r="B407" s="0" t="n">
        <v>97.1</v>
      </c>
      <c r="C407" s="0" t="n">
        <v>96.5</v>
      </c>
      <c r="F407" s="0" t="n">
        <f aca="false">(B407-C407)/B407</f>
        <v>0.00617919670442837</v>
      </c>
      <c r="G407" s="0" t="n">
        <f aca="false">(F407)^2</f>
        <v>3.81824719120184E-005</v>
      </c>
      <c r="H407" s="0" t="n">
        <f aca="false">ABS(F407)</f>
        <v>0.00617919670442837</v>
      </c>
    </row>
    <row r="408" customFormat="false" ht="15" hidden="false" customHeight="false" outlineLevel="0" collapsed="false">
      <c r="A408" s="0" t="s">
        <v>80</v>
      </c>
      <c r="B408" s="0" t="n">
        <v>96.9</v>
      </c>
      <c r="C408" s="0" t="n">
        <v>96.6</v>
      </c>
      <c r="F408" s="0" t="n">
        <f aca="false">(B408-C408)/B408</f>
        <v>0.00309597523219826</v>
      </c>
      <c r="G408" s="0" t="n">
        <f aca="false">(F408)^2</f>
        <v>9.58506263838507E-006</v>
      </c>
      <c r="H408" s="0" t="n">
        <f aca="false">ABS(F408)</f>
        <v>0.00309597523219826</v>
      </c>
    </row>
    <row r="409" customFormat="false" ht="15" hidden="false" customHeight="false" outlineLevel="0" collapsed="false">
      <c r="A409" s="0" t="s">
        <v>545</v>
      </c>
      <c r="B409" s="0" t="n">
        <v>97</v>
      </c>
      <c r="C409" s="0" t="n">
        <v>96.8</v>
      </c>
      <c r="F409" s="0" t="n">
        <f aca="false">(B409-C409)/B409</f>
        <v>0.00206185567010312</v>
      </c>
      <c r="G409" s="0" t="n">
        <f aca="false">(F409)^2</f>
        <v>4.25124880433639E-006</v>
      </c>
      <c r="H409" s="0" t="n">
        <f aca="false">ABS(F409)</f>
        <v>0.00206185567010312</v>
      </c>
    </row>
    <row r="410" customFormat="false" ht="15" hidden="false" customHeight="false" outlineLevel="0" collapsed="false">
      <c r="A410" s="0" t="s">
        <v>100</v>
      </c>
      <c r="B410" s="0" t="n">
        <v>97.1</v>
      </c>
      <c r="C410" s="0" t="n">
        <v>96.8</v>
      </c>
      <c r="F410" s="0" t="n">
        <f aca="false">(B410-C410)/B410</f>
        <v>0.00308959835221418</v>
      </c>
      <c r="G410" s="0" t="n">
        <f aca="false">(F410)^2</f>
        <v>9.5456179780046E-006</v>
      </c>
      <c r="H410" s="0" t="n">
        <f aca="false">ABS(F410)</f>
        <v>0.00308959835221418</v>
      </c>
    </row>
    <row r="411" customFormat="false" ht="15" hidden="false" customHeight="false" outlineLevel="0" collapsed="false">
      <c r="A411" s="0" t="s">
        <v>831</v>
      </c>
      <c r="B411" s="0" t="n">
        <v>92.1</v>
      </c>
      <c r="C411" s="0" t="n">
        <v>97</v>
      </c>
      <c r="F411" s="0" t="n">
        <f aca="false">(B411-C411)/B411</f>
        <v>-0.0532030401737243</v>
      </c>
      <c r="G411" s="0" t="n">
        <f aca="false">(F411)^2</f>
        <v>0.00283056348372692</v>
      </c>
      <c r="H411" s="0" t="n">
        <f aca="false">ABS(F411)</f>
        <v>0.0532030401737243</v>
      </c>
    </row>
    <row r="412" customFormat="false" ht="15" hidden="false" customHeight="false" outlineLevel="0" collapsed="false">
      <c r="A412" s="0" t="s">
        <v>652</v>
      </c>
      <c r="B412" s="0" t="n">
        <v>96.4</v>
      </c>
      <c r="C412" s="0" t="n">
        <v>97.2</v>
      </c>
      <c r="F412" s="0" t="n">
        <f aca="false">(B412-C412)/B412</f>
        <v>-0.00829875518672196</v>
      </c>
      <c r="G412" s="0" t="n">
        <f aca="false">(F412)^2</f>
        <v>6.88693376491447E-005</v>
      </c>
      <c r="H412" s="0" t="n">
        <f aca="false">ABS(F412)</f>
        <v>0.00829875518672196</v>
      </c>
    </row>
    <row r="413" customFormat="false" ht="15" hidden="false" customHeight="false" outlineLevel="0" collapsed="false">
      <c r="A413" s="0" t="s">
        <v>446</v>
      </c>
      <c r="B413" s="0" t="n">
        <v>97.9</v>
      </c>
      <c r="C413" s="0" t="n">
        <v>97.2</v>
      </c>
      <c r="F413" s="0" t="n">
        <f aca="false">(B413-C413)/B413</f>
        <v>0.00715015321756898</v>
      </c>
      <c r="G413" s="0" t="n">
        <f aca="false">(F413)^2</f>
        <v>5.1124691034712E-005</v>
      </c>
      <c r="H413" s="0" t="n">
        <f aca="false">ABS(F413)</f>
        <v>0.00715015321756898</v>
      </c>
    </row>
    <row r="414" customFormat="false" ht="15" hidden="false" customHeight="false" outlineLevel="0" collapsed="false">
      <c r="A414" s="0" t="s">
        <v>159</v>
      </c>
      <c r="B414" s="0" t="n">
        <v>97.6</v>
      </c>
      <c r="C414" s="0" t="n">
        <v>97.5</v>
      </c>
      <c r="F414" s="0" t="n">
        <f aca="false">(B414-C414)/B414</f>
        <v>0.00102459016393437</v>
      </c>
      <c r="G414" s="0" t="n">
        <f aca="false">(F414)^2</f>
        <v>1.04978500403106E-006</v>
      </c>
      <c r="H414" s="0" t="n">
        <f aca="false">ABS(F414)</f>
        <v>0.00102459016393437</v>
      </c>
    </row>
    <row r="415" customFormat="false" ht="15" hidden="false" customHeight="false" outlineLevel="0" collapsed="false">
      <c r="A415" s="0" t="s">
        <v>71</v>
      </c>
      <c r="B415" s="0" t="n">
        <v>98.4</v>
      </c>
      <c r="C415" s="0" t="n">
        <v>97.5</v>
      </c>
      <c r="F415" s="0" t="n">
        <f aca="false">(B415-C415)/B415</f>
        <v>0.00914634146341469</v>
      </c>
      <c r="G415" s="0" t="n">
        <f aca="false">(F415)^2</f>
        <v>8.36555621653788E-005</v>
      </c>
      <c r="H415" s="0" t="n">
        <f aca="false">ABS(F415)</f>
        <v>0.00914634146341469</v>
      </c>
    </row>
    <row r="416" customFormat="false" ht="15" hidden="false" customHeight="false" outlineLevel="0" collapsed="false">
      <c r="A416" s="0" t="s">
        <v>81</v>
      </c>
      <c r="B416" s="0" t="n">
        <v>96.4</v>
      </c>
      <c r="C416" s="0" t="n">
        <v>97.7</v>
      </c>
      <c r="F416" s="0" t="n">
        <f aca="false">(B416-C416)/B416</f>
        <v>-0.0134854771784232</v>
      </c>
      <c r="G416" s="0" t="n">
        <f aca="false">(F416)^2</f>
        <v>0.000181858094729773</v>
      </c>
      <c r="H416" s="0" t="n">
        <f aca="false">ABS(F416)</f>
        <v>0.0134854771784232</v>
      </c>
    </row>
    <row r="417" customFormat="false" ht="15" hidden="false" customHeight="false" outlineLevel="0" collapsed="false">
      <c r="A417" s="0" t="s">
        <v>20</v>
      </c>
      <c r="B417" s="0" t="n">
        <v>97.8</v>
      </c>
      <c r="C417" s="0" t="n">
        <v>97.7</v>
      </c>
      <c r="F417" s="0" t="n">
        <f aca="false">(B417-C417)/B417</f>
        <v>0.0010224948875255</v>
      </c>
      <c r="G417" s="0" t="n">
        <f aca="false">(F417)^2</f>
        <v>1.04549579501579E-006</v>
      </c>
      <c r="H417" s="0" t="n">
        <f aca="false">ABS(F417)</f>
        <v>0.0010224948875255</v>
      </c>
    </row>
    <row r="418" customFormat="false" ht="15" hidden="false" customHeight="false" outlineLevel="0" collapsed="false">
      <c r="A418" s="0" t="s">
        <v>65</v>
      </c>
      <c r="B418" s="0" t="n">
        <v>95.2</v>
      </c>
      <c r="C418" s="0" t="n">
        <v>97.8</v>
      </c>
      <c r="F418" s="0" t="n">
        <f aca="false">(B418-C418)/B418</f>
        <v>-0.0273109243697478</v>
      </c>
      <c r="G418" s="0" t="n">
        <f aca="false">(F418)^2</f>
        <v>0.000745886589930087</v>
      </c>
      <c r="H418" s="0" t="n">
        <f aca="false">ABS(F418)</f>
        <v>0.0273109243697478</v>
      </c>
    </row>
    <row r="419" customFormat="false" ht="15" hidden="false" customHeight="false" outlineLevel="0" collapsed="false">
      <c r="A419" s="0" t="s">
        <v>205</v>
      </c>
      <c r="B419" s="0" t="n">
        <v>97.9</v>
      </c>
      <c r="C419" s="0" t="n">
        <v>97.9</v>
      </c>
      <c r="F419" s="0" t="n">
        <f aca="false">(B419-C419)/B419</f>
        <v>0</v>
      </c>
      <c r="G419" s="0" t="n">
        <f aca="false">(F419)^2</f>
        <v>0</v>
      </c>
      <c r="H419" s="0" t="n">
        <f aca="false">ABS(F419)</f>
        <v>0</v>
      </c>
    </row>
    <row r="420" customFormat="false" ht="15" hidden="false" customHeight="false" outlineLevel="0" collapsed="false">
      <c r="A420" s="0" t="s">
        <v>145</v>
      </c>
      <c r="B420" s="0" t="n">
        <v>98.1</v>
      </c>
      <c r="C420" s="0" t="n">
        <v>98</v>
      </c>
      <c r="F420" s="0" t="n">
        <f aca="false">(B420-C420)/B420</f>
        <v>0.001019367991845</v>
      </c>
      <c r="G420" s="0" t="n">
        <f aca="false">(F420)^2</f>
        <v>1.0391111027981E-006</v>
      </c>
      <c r="H420" s="0" t="n">
        <f aca="false">ABS(F420)</f>
        <v>0.001019367991845</v>
      </c>
    </row>
    <row r="421" customFormat="false" ht="15" hidden="false" customHeight="false" outlineLevel="0" collapsed="false">
      <c r="A421" s="0" t="s">
        <v>62</v>
      </c>
      <c r="B421" s="0" t="n">
        <v>94.9</v>
      </c>
      <c r="C421" s="0" t="n">
        <v>98.1</v>
      </c>
      <c r="F421" s="0" t="n">
        <f aca="false">(B421-C421)/B421</f>
        <v>-0.0337197049525815</v>
      </c>
      <c r="G421" s="0" t="n">
        <f aca="false">(F421)^2</f>
        <v>0.00113701850208915</v>
      </c>
      <c r="H421" s="0" t="n">
        <f aca="false">ABS(F421)</f>
        <v>0.0337197049525815</v>
      </c>
    </row>
    <row r="422" customFormat="false" ht="15" hidden="false" customHeight="false" outlineLevel="0" collapsed="false">
      <c r="A422" s="0" t="s">
        <v>45</v>
      </c>
      <c r="B422" s="0" t="n">
        <v>98.6</v>
      </c>
      <c r="C422" s="0" t="n">
        <v>98.3</v>
      </c>
      <c r="F422" s="0" t="n">
        <f aca="false">(B422-C422)/B422</f>
        <v>0.00304259634888435</v>
      </c>
      <c r="G422" s="0" t="n">
        <f aca="false">(F422)^2</f>
        <v>9.25739254224439E-006</v>
      </c>
      <c r="H422" s="0" t="n">
        <f aca="false">ABS(F422)</f>
        <v>0.00304259634888435</v>
      </c>
    </row>
    <row r="423" customFormat="false" ht="15" hidden="false" customHeight="false" outlineLevel="0" collapsed="false">
      <c r="A423" s="0" t="s">
        <v>238</v>
      </c>
      <c r="B423" s="0" t="n">
        <v>98</v>
      </c>
      <c r="C423" s="0" t="n">
        <v>98.5</v>
      </c>
      <c r="F423" s="0" t="n">
        <f aca="false">(B423-C423)/B423</f>
        <v>-0.00510204081632653</v>
      </c>
      <c r="G423" s="0" t="n">
        <f aca="false">(F423)^2</f>
        <v>2.60308204914619E-005</v>
      </c>
      <c r="H423" s="0" t="n">
        <f aca="false">ABS(F423)</f>
        <v>0.00510204081632653</v>
      </c>
    </row>
    <row r="424" customFormat="false" ht="15" hidden="false" customHeight="false" outlineLevel="0" collapsed="false">
      <c r="A424" s="0" t="s">
        <v>22</v>
      </c>
      <c r="B424" s="0" t="n">
        <v>98.2</v>
      </c>
      <c r="C424" s="0" t="n">
        <v>98.5</v>
      </c>
      <c r="F424" s="0" t="n">
        <f aca="false">(B424-C424)/B424</f>
        <v>-0.00305498981670058</v>
      </c>
      <c r="G424" s="0" t="n">
        <f aca="false">(F424)^2</f>
        <v>9.33296278014426E-006</v>
      </c>
      <c r="H424" s="0" t="n">
        <f aca="false">ABS(F424)</f>
        <v>0.00305498981670058</v>
      </c>
    </row>
    <row r="425" customFormat="false" ht="15" hidden="false" customHeight="false" outlineLevel="0" collapsed="false">
      <c r="A425" s="0" t="s">
        <v>35</v>
      </c>
      <c r="B425" s="0" t="n">
        <v>99.1</v>
      </c>
      <c r="C425" s="0" t="n">
        <v>98.6</v>
      </c>
      <c r="F425" s="0" t="n">
        <f aca="false">(B425-C425)/B425</f>
        <v>0.00504540867810293</v>
      </c>
      <c r="G425" s="0" t="n">
        <f aca="false">(F425)^2</f>
        <v>2.54561487290763E-005</v>
      </c>
      <c r="H425" s="0" t="n">
        <f aca="false">ABS(F425)</f>
        <v>0.00504540867810293</v>
      </c>
    </row>
    <row r="426" customFormat="false" ht="15" hidden="false" customHeight="false" outlineLevel="0" collapsed="false">
      <c r="A426" s="0" t="s">
        <v>38</v>
      </c>
      <c r="B426" s="0" t="n">
        <v>96.3</v>
      </c>
      <c r="C426" s="0" t="n">
        <v>98.8</v>
      </c>
      <c r="F426" s="0" t="n">
        <f aca="false">(B426-C426)/B426</f>
        <v>-0.0259605399792316</v>
      </c>
      <c r="G426" s="0" t="n">
        <f aca="false">(F426)^2</f>
        <v>0.000673949636013281</v>
      </c>
      <c r="H426" s="0" t="n">
        <f aca="false">ABS(F426)</f>
        <v>0.0259605399792316</v>
      </c>
    </row>
    <row r="427" customFormat="false" ht="15" hidden="false" customHeight="false" outlineLevel="0" collapsed="false">
      <c r="A427" s="0" t="s">
        <v>24</v>
      </c>
      <c r="B427" s="0" t="n">
        <v>98.8</v>
      </c>
      <c r="C427" s="0" t="n">
        <v>98.8</v>
      </c>
      <c r="F427" s="0" t="n">
        <f aca="false">(B427-C427)/B427</f>
        <v>0</v>
      </c>
      <c r="G427" s="0" t="n">
        <f aca="false">(F427)^2</f>
        <v>0</v>
      </c>
      <c r="H427" s="0" t="n">
        <f aca="false">ABS(F427)</f>
        <v>0</v>
      </c>
    </row>
    <row r="428" customFormat="false" ht="15" hidden="false" customHeight="false" outlineLevel="0" collapsed="false">
      <c r="A428" s="0" t="s">
        <v>141</v>
      </c>
      <c r="B428" s="0" t="n">
        <v>99.2</v>
      </c>
      <c r="C428" s="0" t="n">
        <v>98.8</v>
      </c>
      <c r="F428" s="0" t="n">
        <f aca="false">(B428-C428)/B428</f>
        <v>0.00403225806451619</v>
      </c>
      <c r="G428" s="0" t="n">
        <f aca="false">(F428)^2</f>
        <v>1.62591050988558E-005</v>
      </c>
      <c r="H428" s="0" t="n">
        <f aca="false">ABS(F428)</f>
        <v>0.00403225806451619</v>
      </c>
    </row>
    <row r="429" customFormat="false" ht="15" hidden="false" customHeight="false" outlineLevel="0" collapsed="false">
      <c r="A429" s="0" t="s">
        <v>712</v>
      </c>
      <c r="B429" s="0" t="n">
        <v>98.1</v>
      </c>
      <c r="C429" s="0" t="n">
        <v>98.9</v>
      </c>
      <c r="F429" s="0" t="n">
        <f aca="false">(B429-C429)/B429</f>
        <v>-0.00815494393476057</v>
      </c>
      <c r="G429" s="0" t="n">
        <f aca="false">(F429)^2</f>
        <v>6.65031105790881E-005</v>
      </c>
      <c r="H429" s="0" t="n">
        <f aca="false">ABS(F429)</f>
        <v>0.00815494393476057</v>
      </c>
    </row>
    <row r="430" customFormat="false" ht="15" hidden="false" customHeight="false" outlineLevel="0" collapsed="false">
      <c r="A430" s="0" t="s">
        <v>112</v>
      </c>
      <c r="B430" s="0" t="n">
        <v>99.5</v>
      </c>
      <c r="C430" s="0" t="n">
        <v>98.9</v>
      </c>
      <c r="F430" s="0" t="n">
        <f aca="false">(B430-C430)/B430</f>
        <v>0.00603015075376879</v>
      </c>
      <c r="G430" s="0" t="n">
        <f aca="false">(F430)^2</f>
        <v>3.63627181131783E-005</v>
      </c>
      <c r="H430" s="0" t="n">
        <f aca="false">ABS(F430)</f>
        <v>0.00603015075376879</v>
      </c>
    </row>
    <row r="431" customFormat="false" ht="15" hidden="false" customHeight="false" outlineLevel="0" collapsed="false">
      <c r="A431" s="0" t="s">
        <v>346</v>
      </c>
      <c r="B431" s="0" t="n">
        <v>99.6</v>
      </c>
      <c r="C431" s="0" t="n">
        <v>98.9</v>
      </c>
      <c r="F431" s="0" t="n">
        <f aca="false">(B431-C431)/B431</f>
        <v>0.00702811244979908</v>
      </c>
      <c r="G431" s="0" t="n">
        <f aca="false">(F431)^2</f>
        <v>4.93943646070209E-005</v>
      </c>
      <c r="H431" s="0" t="n">
        <f aca="false">ABS(F431)</f>
        <v>0.00702811244979908</v>
      </c>
    </row>
    <row r="432" customFormat="false" ht="15" hidden="false" customHeight="false" outlineLevel="0" collapsed="false">
      <c r="A432" s="0" t="s">
        <v>68</v>
      </c>
      <c r="B432" s="0" t="n">
        <v>99</v>
      </c>
      <c r="C432" s="0" t="n">
        <v>99</v>
      </c>
      <c r="F432" s="0" t="n">
        <f aca="false">(B432-C432)/B432</f>
        <v>0</v>
      </c>
      <c r="G432" s="0" t="n">
        <f aca="false">(F432)^2</f>
        <v>0</v>
      </c>
      <c r="H432" s="0" t="n">
        <f aca="false">ABS(F432)</f>
        <v>0</v>
      </c>
    </row>
    <row r="433" customFormat="false" ht="15" hidden="false" customHeight="false" outlineLevel="0" collapsed="false">
      <c r="A433" s="0" t="s">
        <v>253</v>
      </c>
      <c r="B433" s="0" t="n">
        <v>99.1</v>
      </c>
      <c r="C433" s="0" t="n">
        <v>99</v>
      </c>
      <c r="F433" s="0" t="n">
        <f aca="false">(B433-C433)/B433</f>
        <v>0.00100908173562053</v>
      </c>
      <c r="G433" s="0" t="n">
        <f aca="false">(F433)^2</f>
        <v>1.01824594916294E-006</v>
      </c>
      <c r="H433" s="0" t="n">
        <f aca="false">ABS(F433)</f>
        <v>0.00100908173562053</v>
      </c>
    </row>
    <row r="434" customFormat="false" ht="15" hidden="false" customHeight="false" outlineLevel="0" collapsed="false">
      <c r="A434" s="0" t="s">
        <v>130</v>
      </c>
      <c r="B434" s="0" t="n">
        <v>98.4</v>
      </c>
      <c r="C434" s="0" t="n">
        <v>99.1</v>
      </c>
      <c r="F434" s="0" t="n">
        <f aca="false">(B434-C434)/B434</f>
        <v>-0.00711382113821127</v>
      </c>
      <c r="G434" s="0" t="n">
        <f aca="false">(F434)^2</f>
        <v>5.06064511864614E-005</v>
      </c>
      <c r="H434" s="0" t="n">
        <f aca="false">ABS(F434)</f>
        <v>0.00711382113821127</v>
      </c>
    </row>
    <row r="435" customFormat="false" ht="15" hidden="false" customHeight="false" outlineLevel="0" collapsed="false">
      <c r="A435" s="0" t="s">
        <v>279</v>
      </c>
      <c r="B435" s="0" t="n">
        <v>98.5</v>
      </c>
      <c r="C435" s="0" t="n">
        <v>99.1</v>
      </c>
      <c r="F435" s="0" t="n">
        <f aca="false">(B435-C435)/B435</f>
        <v>-0.00609137055837558</v>
      </c>
      <c r="G435" s="0" t="n">
        <f aca="false">(F435)^2</f>
        <v>3.71047952794448E-005</v>
      </c>
      <c r="H435" s="0" t="n">
        <f aca="false">ABS(F435)</f>
        <v>0.00609137055837558</v>
      </c>
    </row>
    <row r="436" customFormat="false" ht="15" hidden="false" customHeight="false" outlineLevel="0" collapsed="false">
      <c r="A436" s="0" t="s">
        <v>299</v>
      </c>
      <c r="B436" s="0" t="n">
        <v>99.2</v>
      </c>
      <c r="C436" s="0" t="n">
        <v>99.1</v>
      </c>
      <c r="F436" s="0" t="n">
        <f aca="false">(B436-C436)/B436</f>
        <v>0.00100806451612912</v>
      </c>
      <c r="G436" s="0" t="n">
        <f aca="false">(F436)^2</f>
        <v>1.01619406867863E-006</v>
      </c>
      <c r="H436" s="0" t="n">
        <f aca="false">ABS(F436)</f>
        <v>0.00100806451612912</v>
      </c>
    </row>
    <row r="437" customFormat="false" ht="15" hidden="false" customHeight="false" outlineLevel="0" collapsed="false">
      <c r="A437" s="0" t="s">
        <v>317</v>
      </c>
      <c r="B437" s="0" t="n">
        <v>99.2</v>
      </c>
      <c r="C437" s="0" t="n">
        <v>99.1</v>
      </c>
      <c r="F437" s="0" t="n">
        <f aca="false">(B437-C437)/B437</f>
        <v>0.00100806451612912</v>
      </c>
      <c r="G437" s="0" t="n">
        <f aca="false">(F437)^2</f>
        <v>1.01619406867863E-006</v>
      </c>
      <c r="H437" s="0" t="n">
        <f aca="false">ABS(F437)</f>
        <v>0.00100806451612912</v>
      </c>
    </row>
    <row r="438" customFormat="false" ht="15" hidden="false" customHeight="false" outlineLevel="0" collapsed="false">
      <c r="A438" s="0" t="s">
        <v>586</v>
      </c>
      <c r="B438" s="0" t="n">
        <v>98.1</v>
      </c>
      <c r="C438" s="0" t="n">
        <v>99.2</v>
      </c>
      <c r="F438" s="0" t="n">
        <f aca="false">(B438-C438)/B438</f>
        <v>-0.0112130479102957</v>
      </c>
      <c r="G438" s="0" t="n">
        <f aca="false">(F438)^2</f>
        <v>0.000125732443438587</v>
      </c>
      <c r="H438" s="0" t="n">
        <f aca="false">ABS(F438)</f>
        <v>0.0112130479102957</v>
      </c>
    </row>
    <row r="439" customFormat="false" ht="15" hidden="false" customHeight="false" outlineLevel="0" collapsed="false">
      <c r="A439" s="0" t="s">
        <v>37</v>
      </c>
      <c r="B439" s="0" t="n">
        <v>99.3</v>
      </c>
      <c r="C439" s="0" t="n">
        <v>99.2</v>
      </c>
      <c r="F439" s="0" t="n">
        <f aca="false">(B439-C439)/B439</f>
        <v>0.00100704934541787</v>
      </c>
      <c r="G439" s="0" t="n">
        <f aca="false">(F439)^2</f>
        <v>1.01414838410656E-006</v>
      </c>
      <c r="H439" s="0" t="n">
        <f aca="false">ABS(F439)</f>
        <v>0.00100704934541787</v>
      </c>
    </row>
    <row r="440" customFormat="false" ht="15" hidden="false" customHeight="false" outlineLevel="0" collapsed="false">
      <c r="A440" s="0" t="s">
        <v>363</v>
      </c>
      <c r="B440" s="0" t="n">
        <v>99.6</v>
      </c>
      <c r="C440" s="0" t="n">
        <v>99.3</v>
      </c>
      <c r="F440" s="0" t="n">
        <f aca="false">(B440-C440)/B440</f>
        <v>0.00301204819277106</v>
      </c>
      <c r="G440" s="0" t="n">
        <f aca="false">(F440)^2</f>
        <v>9.07243431557538E-006</v>
      </c>
      <c r="H440" s="0" t="n">
        <f aca="false">ABS(F440)</f>
        <v>0.00301204819277106</v>
      </c>
    </row>
    <row r="441" customFormat="false" ht="15" hidden="false" customHeight="false" outlineLevel="0" collapsed="false">
      <c r="A441" s="0" t="s">
        <v>43</v>
      </c>
      <c r="B441" s="0" t="n">
        <v>99.3</v>
      </c>
      <c r="C441" s="0" t="n">
        <v>99.4</v>
      </c>
      <c r="F441" s="0" t="n">
        <f aca="false">(B441-C441)/B441</f>
        <v>-0.00100704934541801</v>
      </c>
      <c r="G441" s="0" t="n">
        <f aca="false">(F441)^2</f>
        <v>1.01414838410685E-006</v>
      </c>
      <c r="H441" s="0" t="n">
        <f aca="false">ABS(F441)</f>
        <v>0.00100704934541801</v>
      </c>
    </row>
    <row r="442" customFormat="false" ht="15" hidden="false" customHeight="false" outlineLevel="0" collapsed="false">
      <c r="A442" s="0" t="s">
        <v>699</v>
      </c>
      <c r="B442" s="0" t="n">
        <v>98.5</v>
      </c>
      <c r="C442" s="0" t="n">
        <v>99.5</v>
      </c>
      <c r="F442" s="0" t="n">
        <f aca="false">(B442-C442)/B442</f>
        <v>-0.0101522842639594</v>
      </c>
      <c r="G442" s="0" t="n">
        <f aca="false">(F442)^2</f>
        <v>0.000103068875776237</v>
      </c>
      <c r="H442" s="0" t="n">
        <f aca="false">ABS(F442)</f>
        <v>0.0101522842639594</v>
      </c>
    </row>
    <row r="443" customFormat="false" ht="15" hidden="false" customHeight="false" outlineLevel="0" collapsed="false">
      <c r="A443" s="0" t="s">
        <v>140</v>
      </c>
      <c r="B443" s="0" t="n">
        <v>99.8</v>
      </c>
      <c r="C443" s="0" t="n">
        <v>99.6</v>
      </c>
      <c r="F443" s="0" t="n">
        <f aca="false">(B443-C443)/B443</f>
        <v>0.00200400801603209</v>
      </c>
      <c r="G443" s="0" t="n">
        <f aca="false">(F443)^2</f>
        <v>4.01604812832088E-006</v>
      </c>
      <c r="H443" s="0" t="n">
        <f aca="false">ABS(F443)</f>
        <v>0.00200400801603209</v>
      </c>
    </row>
    <row r="444" customFormat="false" ht="15" hidden="false" customHeight="false" outlineLevel="0" collapsed="false">
      <c r="A444" s="0" t="s">
        <v>286</v>
      </c>
      <c r="B444" s="0" t="n">
        <v>98.6</v>
      </c>
      <c r="C444" s="0" t="n">
        <v>99.7</v>
      </c>
      <c r="F444" s="0" t="n">
        <f aca="false">(B444-C444)/B444</f>
        <v>-0.0111561866125762</v>
      </c>
      <c r="G444" s="0" t="n">
        <f aca="false">(F444)^2</f>
        <v>0.000124460499734623</v>
      </c>
      <c r="H444" s="0" t="n">
        <f aca="false">ABS(F444)</f>
        <v>0.0111561866125762</v>
      </c>
    </row>
    <row r="445" customFormat="false" ht="15" hidden="false" customHeight="false" outlineLevel="0" collapsed="false">
      <c r="A445" s="0" t="s">
        <v>464</v>
      </c>
      <c r="B445" s="0" t="n">
        <v>99.2</v>
      </c>
      <c r="C445" s="0" t="n">
        <v>99.7</v>
      </c>
      <c r="F445" s="0" t="n">
        <f aca="false">(B445-C445)/B445</f>
        <v>-0.00504032258064516</v>
      </c>
      <c r="G445" s="0" t="n">
        <f aca="false">(F445)^2</f>
        <v>2.54048517169615E-005</v>
      </c>
      <c r="H445" s="0" t="n">
        <f aca="false">ABS(F445)</f>
        <v>0.00504032258064516</v>
      </c>
    </row>
    <row r="446" customFormat="false" ht="15" hidden="false" customHeight="false" outlineLevel="0" collapsed="false">
      <c r="A446" s="0" t="s">
        <v>58</v>
      </c>
      <c r="B446" s="0" t="n">
        <v>99.3</v>
      </c>
      <c r="C446" s="0" t="n">
        <v>99.7</v>
      </c>
      <c r="F446" s="0" t="n">
        <f aca="false">(B446-C446)/B446</f>
        <v>-0.00402819738167176</v>
      </c>
      <c r="G446" s="0" t="n">
        <f aca="false">(F446)^2</f>
        <v>1.62263741457072E-005</v>
      </c>
      <c r="H446" s="0" t="n">
        <f aca="false">ABS(F446)</f>
        <v>0.00402819738167176</v>
      </c>
    </row>
    <row r="447" customFormat="false" ht="15" hidden="false" customHeight="false" outlineLevel="0" collapsed="false">
      <c r="A447" s="0" t="s">
        <v>351</v>
      </c>
      <c r="B447" s="0" t="n">
        <v>99.8</v>
      </c>
      <c r="C447" s="0" t="n">
        <v>99.8</v>
      </c>
      <c r="F447" s="0" t="n">
        <f aca="false">(B447-C447)/B447</f>
        <v>0</v>
      </c>
      <c r="G447" s="0" t="n">
        <f aca="false">(F447)^2</f>
        <v>0</v>
      </c>
      <c r="H447" s="0" t="n">
        <f aca="false">ABS(F447)</f>
        <v>0</v>
      </c>
    </row>
    <row r="448" customFormat="false" ht="15" hidden="false" customHeight="false" outlineLevel="0" collapsed="false">
      <c r="A448" s="0" t="s">
        <v>687</v>
      </c>
      <c r="B448" s="0" t="n">
        <v>99.8</v>
      </c>
      <c r="C448" s="0" t="n">
        <v>99.8</v>
      </c>
      <c r="F448" s="0" t="n">
        <f aca="false">(B448-C448)/B448</f>
        <v>0</v>
      </c>
      <c r="G448" s="0" t="n">
        <f aca="false">(F448)^2</f>
        <v>0</v>
      </c>
      <c r="H448" s="0" t="n">
        <f aca="false">ABS(F448)</f>
        <v>0</v>
      </c>
    </row>
    <row r="449" customFormat="false" ht="15" hidden="false" customHeight="false" outlineLevel="0" collapsed="false">
      <c r="A449" s="0" t="s">
        <v>93</v>
      </c>
      <c r="B449" s="0" t="n">
        <v>99.9</v>
      </c>
      <c r="C449" s="0" t="n">
        <v>99.9</v>
      </c>
      <c r="F449" s="0" t="n">
        <f aca="false">(B449-C449)/B449</f>
        <v>0</v>
      </c>
      <c r="G449" s="0" t="n">
        <f aca="false">(F449)^2</f>
        <v>0</v>
      </c>
      <c r="H449" s="0" t="n">
        <f aca="false">ABS(F449)</f>
        <v>0</v>
      </c>
    </row>
    <row r="450" customFormat="false" ht="15" hidden="false" customHeight="false" outlineLevel="0" collapsed="false">
      <c r="A450" s="0" t="s">
        <v>412</v>
      </c>
      <c r="B450" s="0" t="n">
        <v>99.9</v>
      </c>
      <c r="C450" s="0" t="n">
        <v>99.9</v>
      </c>
      <c r="F450" s="0" t="n">
        <f aca="false">(B450-C450)/B450</f>
        <v>0</v>
      </c>
      <c r="G450" s="0" t="n">
        <f aca="false">(F450)^2</f>
        <v>0</v>
      </c>
      <c r="H450" s="0" t="n">
        <f aca="false">ABS(F450)</f>
        <v>0</v>
      </c>
    </row>
    <row r="451" customFormat="false" ht="15" hidden="false" customHeight="false" outlineLevel="0" collapsed="false">
      <c r="A451" s="0" t="s">
        <v>989</v>
      </c>
      <c r="B451" s="0" t="n">
        <v>99.9</v>
      </c>
      <c r="C451" s="0" t="n">
        <v>99.9</v>
      </c>
      <c r="F451" s="0" t="n">
        <f aca="false">(B451-C451)/B451</f>
        <v>0</v>
      </c>
      <c r="G451" s="0" t="n">
        <f aca="false">(F451)^2</f>
        <v>0</v>
      </c>
      <c r="H451" s="0" t="n">
        <f aca="false">ABS(F451)</f>
        <v>0</v>
      </c>
    </row>
    <row r="452" customFormat="false" ht="15" hidden="false" customHeight="false" outlineLevel="0" collapsed="false">
      <c r="A452" s="0" t="s">
        <v>74</v>
      </c>
      <c r="B452" s="0" t="n">
        <v>99.8</v>
      </c>
      <c r="C452" s="0" t="n">
        <v>100</v>
      </c>
      <c r="F452" s="0" t="n">
        <f aca="false">(B452-C452)/B452</f>
        <v>-0.00200400801603209</v>
      </c>
      <c r="G452" s="0" t="n">
        <f aca="false">(F452)^2</f>
        <v>4.01604812832088E-006</v>
      </c>
      <c r="H452" s="0" t="n">
        <f aca="false">ABS(F452)</f>
        <v>0.00200400801603209</v>
      </c>
    </row>
    <row r="453" customFormat="false" ht="15" hidden="false" customHeight="false" outlineLevel="0" collapsed="false">
      <c r="A453" s="0" t="s">
        <v>189</v>
      </c>
      <c r="B453" s="0" t="n">
        <v>99.9</v>
      </c>
      <c r="C453" s="0" t="n">
        <v>100</v>
      </c>
      <c r="F453" s="0" t="n">
        <f aca="false">(B453-C453)/B453</f>
        <v>-0.00100100100100094</v>
      </c>
      <c r="G453" s="0" t="n">
        <f aca="false">(F453)^2</f>
        <v>1.00200300400489E-006</v>
      </c>
      <c r="H453" s="0" t="n">
        <f aca="false">ABS(F453)</f>
        <v>0.00100100100100094</v>
      </c>
    </row>
    <row r="454" customFormat="false" ht="15" hidden="false" customHeight="false" outlineLevel="0" collapsed="false">
      <c r="A454" s="0" t="s">
        <v>23</v>
      </c>
      <c r="B454" s="0" t="n">
        <v>100</v>
      </c>
      <c r="C454" s="0" t="n">
        <v>100</v>
      </c>
      <c r="F454" s="0" t="n">
        <f aca="false">(B454-C454)/B454</f>
        <v>0</v>
      </c>
      <c r="G454" s="0" t="n">
        <f aca="false">(F454)^2</f>
        <v>0</v>
      </c>
      <c r="H454" s="0" t="n">
        <f aca="false">ABS(F454)</f>
        <v>0</v>
      </c>
    </row>
    <row r="455" customFormat="false" ht="15" hidden="false" customHeight="false" outlineLevel="0" collapsed="false">
      <c r="A455" s="0" t="s">
        <v>25</v>
      </c>
      <c r="B455" s="0" t="n">
        <v>100</v>
      </c>
      <c r="C455" s="0" t="n">
        <v>100</v>
      </c>
      <c r="F455" s="0" t="n">
        <f aca="false">(B455-C455)/B455</f>
        <v>0</v>
      </c>
      <c r="G455" s="0" t="n">
        <f aca="false">(F455)^2</f>
        <v>0</v>
      </c>
      <c r="H455" s="0" t="n">
        <f aca="false">ABS(F455)</f>
        <v>0</v>
      </c>
    </row>
    <row r="456" customFormat="false" ht="15" hidden="false" customHeight="false" outlineLevel="0" collapsed="false">
      <c r="A456" s="0" t="s">
        <v>30</v>
      </c>
      <c r="B456" s="0" t="n">
        <v>100</v>
      </c>
      <c r="C456" s="0" t="n">
        <v>100</v>
      </c>
      <c r="F456" s="0" t="n">
        <f aca="false">(B456-C456)/B456</f>
        <v>0</v>
      </c>
      <c r="G456" s="0" t="n">
        <f aca="false">(F456)^2</f>
        <v>0</v>
      </c>
      <c r="H456" s="0" t="n">
        <f aca="false">ABS(F456)</f>
        <v>0</v>
      </c>
    </row>
    <row r="457" customFormat="false" ht="15" hidden="false" customHeight="false" outlineLevel="0" collapsed="false">
      <c r="A457" s="0" t="s">
        <v>54</v>
      </c>
      <c r="B457" s="0" t="n">
        <v>100</v>
      </c>
      <c r="C457" s="0" t="n">
        <v>100</v>
      </c>
      <c r="F457" s="0" t="n">
        <f aca="false">(B457-C457)/B457</f>
        <v>0</v>
      </c>
      <c r="G457" s="0" t="n">
        <f aca="false">(F457)^2</f>
        <v>0</v>
      </c>
      <c r="H457" s="0" t="n">
        <f aca="false">ABS(F457)</f>
        <v>0</v>
      </c>
    </row>
    <row r="458" customFormat="false" ht="15" hidden="false" customHeight="false" outlineLevel="0" collapsed="false">
      <c r="A458" s="0" t="s">
        <v>272</v>
      </c>
      <c r="B458" s="0" t="n">
        <v>100</v>
      </c>
      <c r="C458" s="0" t="n">
        <v>100</v>
      </c>
      <c r="F458" s="0" t="n">
        <f aca="false">(B458-C458)/B458</f>
        <v>0</v>
      </c>
      <c r="G458" s="0" t="n">
        <f aca="false">(F458)^2</f>
        <v>0</v>
      </c>
      <c r="H458" s="0" t="n">
        <f aca="false">ABS(F458)</f>
        <v>0</v>
      </c>
    </row>
    <row r="459" customFormat="false" ht="15" hidden="false" customHeight="false" outlineLevel="0" collapsed="false">
      <c r="A459" s="0" t="s">
        <v>332</v>
      </c>
      <c r="B459" s="0" t="n">
        <v>100</v>
      </c>
      <c r="C459" s="0" t="n">
        <v>100</v>
      </c>
      <c r="F459" s="0" t="n">
        <f aca="false">(B459-C459)/B459</f>
        <v>0</v>
      </c>
      <c r="G459" s="0" t="n">
        <f aca="false">(F459)^2</f>
        <v>0</v>
      </c>
      <c r="H459" s="0" t="n">
        <f aca="false">ABS(F459)</f>
        <v>0</v>
      </c>
    </row>
    <row r="460" customFormat="false" ht="15" hidden="false" customHeight="false" outlineLevel="0" collapsed="false">
      <c r="A460" s="0" t="s">
        <v>422</v>
      </c>
      <c r="B460" s="0" t="n">
        <v>100</v>
      </c>
      <c r="C460" s="0" t="n">
        <v>100</v>
      </c>
      <c r="F460" s="0" t="n">
        <f aca="false">(B460-C460)/B460</f>
        <v>0</v>
      </c>
      <c r="G460" s="0" t="n">
        <f aca="false">(F460)^2</f>
        <v>0</v>
      </c>
      <c r="H460" s="0" t="n">
        <f aca="false">ABS(F460)</f>
        <v>0</v>
      </c>
    </row>
    <row r="461" customFormat="false" ht="15" hidden="false" customHeight="false" outlineLevel="0" collapsed="false">
      <c r="A461" s="0" t="s">
        <v>463</v>
      </c>
      <c r="B461" s="0" t="n">
        <v>100</v>
      </c>
      <c r="C461" s="0" t="n">
        <v>100</v>
      </c>
      <c r="F461" s="0" t="n">
        <f aca="false">(B461-C461)/B461</f>
        <v>0</v>
      </c>
      <c r="G461" s="0" t="n">
        <f aca="false">(F461)^2</f>
        <v>0</v>
      </c>
      <c r="H461" s="0" t="n">
        <f aca="false">ABS(F461)</f>
        <v>0</v>
      </c>
    </row>
    <row r="462" customFormat="false" ht="15" hidden="false" customHeight="false" outlineLevel="0" collapsed="false">
      <c r="A462" s="0" t="s">
        <v>484</v>
      </c>
      <c r="B462" s="0" t="n">
        <v>100</v>
      </c>
      <c r="C462" s="0" t="n">
        <v>100</v>
      </c>
      <c r="F462" s="0" t="n">
        <f aca="false">(B462-C462)/B462</f>
        <v>0</v>
      </c>
      <c r="G462" s="0" t="n">
        <f aca="false">(F462)^2</f>
        <v>0</v>
      </c>
      <c r="H462" s="0" t="n">
        <f aca="false">ABS(F462)</f>
        <v>0</v>
      </c>
    </row>
    <row r="463" customFormat="false" ht="15" hidden="false" customHeight="false" outlineLevel="0" collapsed="false">
      <c r="A463" s="0" t="s">
        <v>582</v>
      </c>
      <c r="B463" s="0" t="n">
        <v>100</v>
      </c>
      <c r="C463" s="0" t="n">
        <v>100</v>
      </c>
      <c r="F463" s="0" t="n">
        <f aca="false">(B463-C463)/B463</f>
        <v>0</v>
      </c>
      <c r="G463" s="0" t="n">
        <f aca="false">(F463)^2</f>
        <v>0</v>
      </c>
      <c r="H463" s="0" t="n">
        <f aca="false">ABS(F463)</f>
        <v>0</v>
      </c>
    </row>
    <row r="464" customFormat="false" ht="15" hidden="false" customHeight="false" outlineLevel="0" collapsed="false">
      <c r="A464" s="0" t="s">
        <v>734</v>
      </c>
      <c r="B464" s="0" t="n">
        <v>100</v>
      </c>
      <c r="C464" s="0" t="n">
        <v>100</v>
      </c>
      <c r="F464" s="0" t="n">
        <f aca="false">(B464-C464)/B464</f>
        <v>0</v>
      </c>
      <c r="G464" s="0" t="n">
        <f aca="false">(F464)^2</f>
        <v>0</v>
      </c>
      <c r="H464" s="0" t="n">
        <f aca="false">ABS(F464)</f>
        <v>0</v>
      </c>
    </row>
    <row r="465" customFormat="false" ht="15" hidden="false" customHeight="false" outlineLevel="0" collapsed="false">
      <c r="A465" s="0" t="s">
        <v>742</v>
      </c>
      <c r="B465" s="0" t="n">
        <v>100</v>
      </c>
      <c r="C465" s="0" t="n">
        <v>100</v>
      </c>
      <c r="F465" s="0" t="n">
        <f aca="false">(B465-C465)/B465</f>
        <v>0</v>
      </c>
      <c r="G465" s="0" t="n">
        <f aca="false">(F465)^2</f>
        <v>0</v>
      </c>
      <c r="H465" s="0" t="n">
        <f aca="false">ABS(F465)</f>
        <v>0</v>
      </c>
    </row>
    <row r="466" customFormat="false" ht="15" hidden="false" customHeight="false" outlineLevel="0" collapsed="false">
      <c r="A466" s="0" t="s">
        <v>981</v>
      </c>
      <c r="B466" s="0" t="n">
        <v>100</v>
      </c>
      <c r="C466" s="0" t="n">
        <v>100</v>
      </c>
      <c r="F466" s="0" t="n">
        <f aca="false">(B466-C466)/B466</f>
        <v>0</v>
      </c>
      <c r="G466" s="0" t="n">
        <f aca="false">(F466)^2</f>
        <v>0</v>
      </c>
      <c r="H466" s="0" t="n">
        <f aca="false">ABS(F466)</f>
        <v>0</v>
      </c>
    </row>
    <row r="467" customFormat="false" ht="15" hidden="false" customHeight="false" outlineLevel="0" collapsed="false">
      <c r="A467" s="0" t="s">
        <v>982</v>
      </c>
      <c r="B467" s="0" t="n">
        <v>100</v>
      </c>
      <c r="C467" s="0" t="n">
        <v>100</v>
      </c>
      <c r="F467" s="0" t="n">
        <f aca="false">(B467-C467)/B467</f>
        <v>0</v>
      </c>
      <c r="G467" s="0" t="n">
        <f aca="false">(F467)^2</f>
        <v>0</v>
      </c>
      <c r="H467" s="0" t="n">
        <f aca="false">ABS(F467)</f>
        <v>0</v>
      </c>
    </row>
    <row r="468" customFormat="false" ht="15" hidden="false" customHeight="false" outlineLevel="0" collapsed="false">
      <c r="A468" s="0" t="s">
        <v>988</v>
      </c>
      <c r="B468" s="0" t="n">
        <v>100</v>
      </c>
      <c r="C468" s="0" t="n">
        <v>100</v>
      </c>
      <c r="F468" s="0" t="n">
        <f aca="false">(B468-C468)/B468</f>
        <v>0</v>
      </c>
      <c r="G468" s="0" t="n">
        <f aca="false">(F468)^2</f>
        <v>0</v>
      </c>
      <c r="H468" s="0" t="n">
        <f aca="false">ABS(F468)</f>
        <v>0</v>
      </c>
    </row>
    <row r="469" customFormat="false" ht="15" hidden="false" customHeight="false" outlineLevel="0" collapsed="false">
      <c r="A469" s="0" t="s">
        <v>992</v>
      </c>
      <c r="B469" s="0" t="n">
        <v>100</v>
      </c>
      <c r="C469" s="0" t="n">
        <v>100</v>
      </c>
      <c r="F469" s="0" t="n">
        <f aca="false">(B469-C469)/B469</f>
        <v>0</v>
      </c>
      <c r="G469" s="0" t="n">
        <f aca="false">(F469)^2</f>
        <v>0</v>
      </c>
      <c r="H469" s="0" t="n">
        <f aca="false">ABS(F469)</f>
        <v>0</v>
      </c>
    </row>
    <row r="470" customFormat="false" ht="15" hidden="false" customHeight="false" outlineLevel="0" collapsed="false">
      <c r="A470" s="0" t="s">
        <v>993</v>
      </c>
      <c r="B470" s="0" t="n">
        <v>100</v>
      </c>
      <c r="C470" s="0" t="n">
        <v>100</v>
      </c>
      <c r="F470" s="0" t="n">
        <f aca="false">(B470-C470)/B470</f>
        <v>0</v>
      </c>
      <c r="G470" s="0" t="n">
        <f aca="false">(F470)^2</f>
        <v>0</v>
      </c>
      <c r="H470" s="0" t="n">
        <f aca="false">ABS(F470)</f>
        <v>0</v>
      </c>
    </row>
    <row r="471" customFormat="false" ht="15" hidden="false" customHeight="false" outlineLevel="0" collapsed="false">
      <c r="G471" s="0" t="n">
        <f aca="false">SUM(G2:G470)</f>
        <v>11.1014773722094</v>
      </c>
      <c r="H471" s="0" t="n">
        <f aca="false">SUM(H2:H470)</f>
        <v>42.0677671174195</v>
      </c>
    </row>
    <row r="472" customFormat="false" ht="15" hidden="false" customHeight="false" outlineLevel="0" collapsed="false">
      <c r="G472" s="0" t="n">
        <f aca="false">G471/469</f>
        <v>0.0236705274460755</v>
      </c>
      <c r="H472" s="0" t="n">
        <f aca="false">H471/469</f>
        <v>0.089696731593645</v>
      </c>
    </row>
    <row r="473" customFormat="false" ht="15" hidden="false" customHeight="false" outlineLevel="0" collapsed="false">
      <c r="G473" s="0" t="n">
        <f aca="false">SQRT(G472)</f>
        <v>0.153852291000412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2017-07-04T06:55:28Z</dcterms:created>
  <dc:creator>Abinitha</dc:creator>
  <dc:language>en-IN</dc:language>
  <cp:lastModifiedBy>Abinitha</cp:lastModifiedBy>
  <dcterms:modified xsi:type="dcterms:W3CDTF">2017-07-05T09:58:32Z</dcterms:modified>
  <cp:revision>0</cp:revision>
</cp:coreProperties>
</file>