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8" firstSheet="0" activeTab="1"/>
  </bookViews>
  <sheets>
    <sheet name="Consolidated" sheetId="1" state="visible" r:id="rId2"/>
    <sheet name="Overall" sheetId="2" state="visible" r:id="rId3"/>
    <sheet name="Rank" sheetId="3" state="visible" r:id="rId4"/>
    <sheet name="Award" sheetId="4" state="visible" r:id="rId5"/>
    <sheet name="Alumini" sheetId="5" state="visible" r:id="rId6"/>
    <sheet name="HiCi" sheetId="6" state="visible" r:id="rId7"/>
    <sheet name="N&amp;S" sheetId="7" state="visible" r:id="rId8"/>
    <sheet name="PUB" sheetId="8" state="visible" r:id="rId9"/>
    <sheet name="PCP" sheetId="9" state="visible" r:id="rId10"/>
    <sheet name="Table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<sst xmlns="http://schemas.openxmlformats.org/spreadsheetml/2006/main" count="1914" uniqueCount="569">
  <si>
    <t>University</t>
  </si>
  <si>
    <t>Overall-16</t>
  </si>
  <si>
    <t>Alumini-16</t>
  </si>
  <si>
    <t>Award-16</t>
  </si>
  <si>
    <t>HiCi-16</t>
  </si>
  <si>
    <t>N&amp;S-16</t>
  </si>
  <si>
    <t>PUB-16</t>
  </si>
  <si>
    <t>PCP-16</t>
  </si>
  <si>
    <t>World Rank-16</t>
  </si>
  <si>
    <t>Overall-15</t>
  </si>
  <si>
    <t>Alumini-15</t>
  </si>
  <si>
    <t>Award-15</t>
  </si>
  <si>
    <t>HiCi-15</t>
  </si>
  <si>
    <t>N&amp;S-15</t>
  </si>
  <si>
    <t>PUB-15</t>
  </si>
  <si>
    <t>PCP-15</t>
  </si>
  <si>
    <t>World Rank-15</t>
  </si>
  <si>
    <t>Harvard University</t>
  </si>
  <si>
    <t>Stanford University</t>
  </si>
  <si>
    <t>University of California, Berkeley</t>
  </si>
  <si>
    <t>University of Cambridge</t>
  </si>
  <si>
    <t>Massachusetts Institute of Technology (MIT)</t>
  </si>
  <si>
    <t>Princeton University</t>
  </si>
  <si>
    <t>University of Oxford</t>
  </si>
  <si>
    <t>California Institute of Technology</t>
  </si>
  <si>
    <t>Columbia University</t>
  </si>
  <si>
    <t>University of Chicago</t>
  </si>
  <si>
    <t>Yale University</t>
  </si>
  <si>
    <t>University of California, Los Angeles</t>
  </si>
  <si>
    <t>Cornell University</t>
  </si>
  <si>
    <t>University of California, San Diego</t>
  </si>
  <si>
    <t>University of Washington</t>
  </si>
  <si>
    <t>Johns Hopkins University</t>
  </si>
  <si>
    <t>University College London</t>
  </si>
  <si>
    <t>University of Pennsylvania</t>
  </si>
  <si>
    <t>Swiss Federal Institute of Technology Zurich</t>
  </si>
  <si>
    <t>The University of Tokyo</t>
  </si>
  <si>
    <t>University of California, San Francisco</t>
  </si>
  <si>
    <t>The Imperial College of Science, Technology and Medicine</t>
  </si>
  <si>
    <t>University of Michigan-Ann Arbor</t>
  </si>
  <si>
    <t>Washington University in St. Louis</t>
  </si>
  <si>
    <t>Duke University</t>
  </si>
  <si>
    <t>Northwestern University</t>
  </si>
  <si>
    <t>University of Toronto</t>
  </si>
  <si>
    <t>University of Wisconsin - Madison</t>
  </si>
  <si>
    <t>New York University</t>
  </si>
  <si>
    <t>University of Copenhagen</t>
  </si>
  <si>
    <t>University of Illinois at Urbana-Champaign</t>
  </si>
  <si>
    <t>Kyoto University</t>
  </si>
  <si>
    <t>University of Minnesota, Twin Cities</t>
  </si>
  <si>
    <t>University of British Columbia</t>
  </si>
  <si>
    <t>The University of Manchester</t>
  </si>
  <si>
    <t>University of North Carolina at Chapel Hill</t>
  </si>
  <si>
    <t>Rockefeller University</t>
  </si>
  <si>
    <t>University of Colorado at Boulder</t>
  </si>
  <si>
    <t>Pierre and Marie  Curie University - Paris 6</t>
  </si>
  <si>
    <t>The University of Melbourne</t>
  </si>
  <si>
    <t>The University of Edinburgh</t>
  </si>
  <si>
    <t>University of California, Santa Barbara</t>
  </si>
  <si>
    <t>The University of Texas Southwestern Medical Center at Dallas</t>
  </si>
  <si>
    <t>Karolinska Institute</t>
  </si>
  <si>
    <t>The University of Texas at Austin</t>
  </si>
  <si>
    <t>University of Paris-Sud (Paris 11)</t>
  </si>
  <si>
    <t>Heidelberg University</t>
  </si>
  <si>
    <t>Technical University Munich</t>
  </si>
  <si>
    <t>University of Southern California</t>
  </si>
  <si>
    <t>King's College London</t>
  </si>
  <si>
    <t>University of Munich</t>
  </si>
  <si>
    <t>University of Maryland, College Park</t>
  </si>
  <si>
    <t>University of Geneva</t>
  </si>
  <si>
    <t>University of Zurich</t>
  </si>
  <si>
    <t>The University of Queensland</t>
  </si>
  <si>
    <t>University of Helsinki</t>
  </si>
  <si>
    <t>University of Bristol</t>
  </si>
  <si>
    <t>Tsinghua University</t>
  </si>
  <si>
    <t>University of California, Irvine</t>
  </si>
  <si>
    <t>Uppsala University</t>
  </si>
  <si>
    <t>Vanderbilt University</t>
  </si>
  <si>
    <t>Ghent University</t>
  </si>
  <si>
    <t>McGill University</t>
  </si>
  <si>
    <t>Purdue University - West Lafayette</t>
  </si>
  <si>
    <t>Aarhus University</t>
  </si>
  <si>
    <t>Utrecht University</t>
  </si>
  <si>
    <t>University of Oslo</t>
  </si>
  <si>
    <t>Carnegie Mellon University</t>
  </si>
  <si>
    <t>Technion-Israel Institute of Technology</t>
  </si>
  <si>
    <t>University of Pittsburgh, Pittsburgh Campus</t>
  </si>
  <si>
    <t>Peking University</t>
  </si>
  <si>
    <t>Nagoya University</t>
  </si>
  <si>
    <t>Rice University</t>
  </si>
  <si>
    <t>University of Groningen</t>
  </si>
  <si>
    <t>Boston University</t>
  </si>
  <si>
    <t>University of California, Davis</t>
  </si>
  <si>
    <t>Pennsylvania State University - University Park</t>
  </si>
  <si>
    <t>The Australian National University</t>
  </si>
  <si>
    <t>Monash University</t>
  </si>
  <si>
    <t>The Ohio State University - Columbus</t>
  </si>
  <si>
    <t>Stockholm University</t>
  </si>
  <si>
    <t>University of Sydney</t>
  </si>
  <si>
    <t>McMaster University</t>
  </si>
  <si>
    <t>National University of Singapore</t>
  </si>
  <si>
    <t>University of California, Santa Cruz</t>
  </si>
  <si>
    <t>Mayo Medical School</t>
  </si>
  <si>
    <t>Ecole Normale Superieure - Paris</t>
  </si>
  <si>
    <t>Moscow State University</t>
  </si>
  <si>
    <t>The Hebrew University of Jerusalem</t>
  </si>
  <si>
    <t>Brown University</t>
  </si>
  <si>
    <t>University of Florida</t>
  </si>
  <si>
    <t>Swiss Federal Institute of Technology Lausanne</t>
  </si>
  <si>
    <t>Georgia Institute of Technology</t>
  </si>
  <si>
    <t>KU Leuven</t>
  </si>
  <si>
    <t>Leiden University</t>
  </si>
  <si>
    <t>Osaka University</t>
  </si>
  <si>
    <t>Rutgers, The State University of New Jersey - New Brunswick</t>
  </si>
  <si>
    <t>The University of Texas M. D. Anderson Cancer Center</t>
  </si>
  <si>
    <t>The University of Western Australia</t>
  </si>
  <si>
    <t>University of Utah</t>
  </si>
  <si>
    <t>Aix Marseille University</t>
  </si>
  <si>
    <t>Arizona State University</t>
  </si>
  <si>
    <t>Baylor College of Medicine</t>
  </si>
  <si>
    <t>Cardiff University</t>
  </si>
  <si>
    <t>Case Western Reserve University</t>
  </si>
  <si>
    <t>Emory University</t>
  </si>
  <si>
    <t>Erasmus University</t>
  </si>
  <si>
    <t>Fudan University</t>
  </si>
  <si>
    <t>Icahn School of Medicine at Mount Sinai</t>
  </si>
  <si>
    <t>Indiana University Bloomington</t>
  </si>
  <si>
    <t>King Abdulaziz University</t>
  </si>
  <si>
    <t>King Saud University</t>
  </si>
  <si>
    <t>Lund University</t>
  </si>
  <si>
    <t>Michigan State University</t>
  </si>
  <si>
    <t>Nanyang Technological University</t>
  </si>
  <si>
    <t>Norwegian University of Science and Technology - NTNU</t>
  </si>
  <si>
    <t>Radboud University Nijmegen</t>
  </si>
  <si>
    <t>Seoul National University</t>
  </si>
  <si>
    <t>Shanghai Jiao Tong University</t>
  </si>
  <si>
    <t>Texas A&amp;M University</t>
  </si>
  <si>
    <t>The University of Adelaide</t>
  </si>
  <si>
    <t>The University of Hong Kong</t>
  </si>
  <si>
    <t>The University of New South Wales</t>
  </si>
  <si>
    <t>The University of Sheffield</t>
  </si>
  <si>
    <t>Tohoku University</t>
  </si>
  <si>
    <t>Tufts University</t>
  </si>
  <si>
    <t>University of Alberta</t>
  </si>
  <si>
    <t>University of Amsterdam</t>
  </si>
  <si>
    <t>University of Arizona</t>
  </si>
  <si>
    <t>University of Basel</t>
  </si>
  <si>
    <t>University of Bern</t>
  </si>
  <si>
    <t>University of Birmingham</t>
  </si>
  <si>
    <t>University of Bonn</t>
  </si>
  <si>
    <t>University of Frankfurt</t>
  </si>
  <si>
    <t>University of Freiburg</t>
  </si>
  <si>
    <t>University of Goettingen</t>
  </si>
  <si>
    <t>University of Leeds</t>
  </si>
  <si>
    <t>University of Liverpool</t>
  </si>
  <si>
    <t>University of Muenster</t>
  </si>
  <si>
    <t>University of Nottingham</t>
  </si>
  <si>
    <t>University of Rochester</t>
  </si>
  <si>
    <t>University of Sao Paulo</t>
  </si>
  <si>
    <t>University of Science and Technology of China</t>
  </si>
  <si>
    <t>University of Southampton</t>
  </si>
  <si>
    <t>University of Strasbourg</t>
  </si>
  <si>
    <t>University of Wageningen</t>
  </si>
  <si>
    <t>University Paris Diderot - Paris 7</t>
  </si>
  <si>
    <t>VU University Amsterdam</t>
  </si>
  <si>
    <t>Weizmann Institute of Science</t>
  </si>
  <si>
    <t>Zhejiang University</t>
  </si>
  <si>
    <t>Catholic University of Louvain</t>
  </si>
  <si>
    <t>China Medical University</t>
  </si>
  <si>
    <t>Delft University of Technology</t>
  </si>
  <si>
    <t>Harbin Institute of Technology</t>
  </si>
  <si>
    <t>Hokkaido University</t>
  </si>
  <si>
    <t>Joseph Fourier University (Grenoble 1)</t>
  </si>
  <si>
    <t>Korea University</t>
  </si>
  <si>
    <t>London School of Economics and Political Science</t>
  </si>
  <si>
    <t>London School of Hygiene &amp; Tropical Medicine</t>
  </si>
  <si>
    <t>National Autonomous University of Mexico</t>
  </si>
  <si>
    <t>National Taiwan University</t>
  </si>
  <si>
    <t>Oregon Health and Science University</t>
  </si>
  <si>
    <t>Oregon State University</t>
  </si>
  <si>
    <t>Queen Mary University of London</t>
  </si>
  <si>
    <t>Sapienza University of Rome</t>
  </si>
  <si>
    <t>Sun Yat-sen University</t>
  </si>
  <si>
    <t>Sungkyunkwan University</t>
  </si>
  <si>
    <t>Technical University of Denmark</t>
  </si>
  <si>
    <t>Tel Aviv University</t>
  </si>
  <si>
    <t>The University of Auckland</t>
  </si>
  <si>
    <t>The University of Glasgow</t>
  </si>
  <si>
    <t>Trinity College Dublin</t>
  </si>
  <si>
    <t>TU Dresden</t>
  </si>
  <si>
    <t>UniversitÃ© libre de Bruxelles (ULB)</t>
  </si>
  <si>
    <t>University of Barcelona</t>
  </si>
  <si>
    <t>University of Bordeaux</t>
  </si>
  <si>
    <t>University of Buenos Aires</t>
  </si>
  <si>
    <t>University of California, Riverside</t>
  </si>
  <si>
    <t>University of Delaware</t>
  </si>
  <si>
    <t>University of Erlangen-Nuremberg</t>
  </si>
  <si>
    <t>University of Exeter</t>
  </si>
  <si>
    <t>University of Gothenburg</t>
  </si>
  <si>
    <t>University of Hawaii at Manoa</t>
  </si>
  <si>
    <t>University of Innsbruck</t>
  </si>
  <si>
    <t>University of Iowa</t>
  </si>
  <si>
    <t>University of Kiel</t>
  </si>
  <si>
    <t>University of Leipzig</t>
  </si>
  <si>
    <t>University of Lisbon</t>
  </si>
  <si>
    <t>University of Massachusetts Amherst</t>
  </si>
  <si>
    <t>University of Massachusetts Medical School - Worcester</t>
  </si>
  <si>
    <t>University of Miami</t>
  </si>
  <si>
    <t>University of Montreal</t>
  </si>
  <si>
    <t>University of Padua</t>
  </si>
  <si>
    <t>University of Paris Descartes (Paris 5)</t>
  </si>
  <si>
    <t>University of Tuebingen</t>
  </si>
  <si>
    <t>University of Vienna</t>
  </si>
  <si>
    <t>University of Virginia</t>
  </si>
  <si>
    <t>University of Warwick</t>
  </si>
  <si>
    <t>University of Wuerzburg</t>
  </si>
  <si>
    <t>Xian Jiao Tong University</t>
  </si>
  <si>
    <t>Aalborg University</t>
  </si>
  <si>
    <t>Autonomous University of Madrid</t>
  </si>
  <si>
    <t>Beijing Normal University</t>
  </si>
  <si>
    <t>Brandeis University</t>
  </si>
  <si>
    <t>Chalmers University of Technology</t>
  </si>
  <si>
    <t>Charles University in Prague</t>
  </si>
  <si>
    <t>City University of Hong Kong</t>
  </si>
  <si>
    <t>Claude Bernard University Lyon 1</t>
  </si>
  <si>
    <t>Colorado State University</t>
  </si>
  <si>
    <t>Curtin University</t>
  </si>
  <si>
    <t>Dartmouth College</t>
  </si>
  <si>
    <t>Deakin University</t>
  </si>
  <si>
    <t>Drexel University</t>
  </si>
  <si>
    <t>Durham University</t>
  </si>
  <si>
    <t>Eindhoven University of Technology</t>
  </si>
  <si>
    <t>Florida State University</t>
  </si>
  <si>
    <t>George Mason University</t>
  </si>
  <si>
    <t>Huazhong University of Science and Technology</t>
  </si>
  <si>
    <t>Indiana University-Purdue University at Indianapolis</t>
  </si>
  <si>
    <t>Iowa State University</t>
  </si>
  <si>
    <t>James Cook University</t>
  </si>
  <si>
    <t>Jilin University</t>
  </si>
  <si>
    <t>Karlsruhe Institute of Technology (KIT)</t>
  </si>
  <si>
    <t>King Abdullah University of Science and Technology</t>
  </si>
  <si>
    <t>Korea Advanced Institute of Science and Technology</t>
  </si>
  <si>
    <t>KTH Royal Institute of Technology</t>
  </si>
  <si>
    <t>Kyushu University</t>
  </si>
  <si>
    <t>Laval University</t>
  </si>
  <si>
    <t>Maastricht University</t>
  </si>
  <si>
    <t>Macquarie University</t>
  </si>
  <si>
    <t>Medical University of South Carolina</t>
  </si>
  <si>
    <t>Medical University of Vienna</t>
  </si>
  <si>
    <t>Nanjing University</t>
  </si>
  <si>
    <t>North Carolina State University - Raleigh</t>
  </si>
  <si>
    <t>Northeastern University</t>
  </si>
  <si>
    <t>Paul Sabatier University (Toulouse 3)</t>
  </si>
  <si>
    <t>Pohang University of Science and Technology</t>
  </si>
  <si>
    <t>Polytechnic Institute of Milan</t>
  </si>
  <si>
    <t>Queen's University</t>
  </si>
  <si>
    <t>Queensland University of Technology</t>
  </si>
  <si>
    <t>RWTH Aachen University</t>
  </si>
  <si>
    <t>Sichuan University</t>
  </si>
  <si>
    <t>Sharif University of Technology</t>
  </si>
  <si>
    <t>Soochow University</t>
  </si>
  <si>
    <t>South China University of Technology</t>
  </si>
  <si>
    <t>Southeast University</t>
  </si>
  <si>
    <t>Stony Brook University</t>
  </si>
  <si>
    <t>Swedish University of Agricultural Sciences</t>
  </si>
  <si>
    <t>The Chinese University of Hong Kong</t>
  </si>
  <si>
    <t>The Hong Kong University of Science and Technology</t>
  </si>
  <si>
    <t>The University of Calgary</t>
  </si>
  <si>
    <t>The University of Dundee</t>
  </si>
  <si>
    <t>The University of Georgia</t>
  </si>
  <si>
    <t>The University of New Mexico - Albuquerque</t>
  </si>
  <si>
    <t>The University of Texas Health Science Center at Houston</t>
  </si>
  <si>
    <t>Tokyo Institute of Technology</t>
  </si>
  <si>
    <t>Toulouse School of Economics</t>
  </si>
  <si>
    <t>University of Aberdeen</t>
  </si>
  <si>
    <t>University of Alabama at Birmingham</t>
  </si>
  <si>
    <t>University of Antwerp</t>
  </si>
  <si>
    <t>University of Belgrade</t>
  </si>
  <si>
    <t>University of Bergen</t>
  </si>
  <si>
    <t>University of Bochum</t>
  </si>
  <si>
    <t>University of Bologna</t>
  </si>
  <si>
    <t>University of Cape Town</t>
  </si>
  <si>
    <t>University of Cincinnati</t>
  </si>
  <si>
    <t>University of East Anglia</t>
  </si>
  <si>
    <t>University of Florence</t>
  </si>
  <si>
    <t>University of Granada</t>
  </si>
  <si>
    <t>University of Hamburg</t>
  </si>
  <si>
    <t>University of Houston</t>
  </si>
  <si>
    <t>University of Illinois at Chicago</t>
  </si>
  <si>
    <t>University of Kansas</t>
  </si>
  <si>
    <t>University of Koeln</t>
  </si>
  <si>
    <t>University of Lausanne</t>
  </si>
  <si>
    <t>University of Leicester</t>
  </si>
  <si>
    <t>University of Lorraine</t>
  </si>
  <si>
    <t>University of Mainz</t>
  </si>
  <si>
    <t>University of Maryland, Baltimore</t>
  </si>
  <si>
    <t>University of Milan</t>
  </si>
  <si>
    <t>University of Missouri - Columbia</t>
  </si>
  <si>
    <t>University of Nebraska - Lincoln</t>
  </si>
  <si>
    <t>University of Notre Dame</t>
  </si>
  <si>
    <t>University of Ottawa</t>
  </si>
  <si>
    <t>University of Pisa</t>
  </si>
  <si>
    <t>University of South Florida</t>
  </si>
  <si>
    <t>University of Sussex</t>
  </si>
  <si>
    <t>University of Tasmania</t>
  </si>
  <si>
    <t>University of the Witwatersrand</t>
  </si>
  <si>
    <t>University of Tsukuba</t>
  </si>
  <si>
    <t>University of Turin</t>
  </si>
  <si>
    <t>University of Ulm</t>
  </si>
  <si>
    <t>University of Victoria</t>
  </si>
  <si>
    <t>University of Waterloo</t>
  </si>
  <si>
    <t>University of York</t>
  </si>
  <si>
    <t>Virginia Commonwealth University</t>
  </si>
  <si>
    <t>Vrije Universiteit Brussel (VUB)</t>
  </si>
  <si>
    <t>Western University</t>
  </si>
  <si>
    <t>Xiamen University</t>
  </si>
  <si>
    <t>Yeshiva University</t>
  </si>
  <si>
    <t>Yonsei University</t>
  </si>
  <si>
    <t>Autonomous University of Barcelona</t>
  </si>
  <si>
    <t>Beihang University</t>
  </si>
  <si>
    <t>Boston College</t>
  </si>
  <si>
    <t>Carleton University</t>
  </si>
  <si>
    <t>Catholic University of Chile</t>
  </si>
  <si>
    <t>Catholic University of Korea</t>
  </si>
  <si>
    <t>Central South University</t>
  </si>
  <si>
    <t>Catholic University of the Sacred Heart</t>
  </si>
  <si>
    <t>Chang Gung University</t>
  </si>
  <si>
    <t>Chiba University</t>
  </si>
  <si>
    <t>China Agricultural University</t>
  </si>
  <si>
    <t>China University of Geosciences (Wuhan)</t>
  </si>
  <si>
    <t>Complutense University of Madrid</t>
  </si>
  <si>
    <t>Dalhousie University</t>
  </si>
  <si>
    <t>Dalian University of Technology</t>
  </si>
  <si>
    <t>Clemson University</t>
  </si>
  <si>
    <t>East China University of Science and Technology</t>
  </si>
  <si>
    <t>Ecole Normale Superieure - Lyon</t>
  </si>
  <si>
    <t>Ecole Polytechnique</t>
  </si>
  <si>
    <t>ESPCI ParisTech</t>
  </si>
  <si>
    <t>Federal University of Minas Gerais</t>
  </si>
  <si>
    <t>Federal University of Rio de Janeiro</t>
  </si>
  <si>
    <t>Flinders University</t>
  </si>
  <si>
    <t>Georgetown University</t>
  </si>
  <si>
    <t>Griffith University</t>
  </si>
  <si>
    <t>Hannover Medical School</t>
  </si>
  <si>
    <t>Hanyang University</t>
  </si>
  <si>
    <t>Indian Institute of Science</t>
  </si>
  <si>
    <t>Keio University</t>
  </si>
  <si>
    <t>Kanazawa University</t>
  </si>
  <si>
    <t>Kansas State University</t>
  </si>
  <si>
    <t>King Fahd University of Petroleum &amp; Minerals</t>
  </si>
  <si>
    <t>Kyung Hee University</t>
  </si>
  <si>
    <t>La Trobe University</t>
  </si>
  <si>
    <t>Lancaster University</t>
  </si>
  <si>
    <t>Lanzhou University</t>
  </si>
  <si>
    <t>Linkoping University</t>
  </si>
  <si>
    <t>Louisiana State University - Baton Rouge</t>
  </si>
  <si>
    <t>Nankai University</t>
  </si>
  <si>
    <t>National and Kapodistrian University of Athens</t>
  </si>
  <si>
    <t>National Tsing Hua University</t>
  </si>
  <si>
    <t>National University of Ireland, Galway</t>
  </si>
  <si>
    <t>Newcastle University</t>
  </si>
  <si>
    <t>Nara Institute of Science and Technology</t>
  </si>
  <si>
    <t>National Sun Yat-Sen University</t>
  </si>
  <si>
    <t>Okayama University</t>
  </si>
  <si>
    <t>Paris Dauphine University (Paris 9)</t>
  </si>
  <si>
    <t>Polytechnic University of Catalonia</t>
  </si>
  <si>
    <t>Polytechnic University of Valencia</t>
  </si>
  <si>
    <t>Pompeu Fabra University</t>
  </si>
  <si>
    <t>Queen's University Belfast</t>
  </si>
  <si>
    <t>Rush University</t>
  </si>
  <si>
    <t>Saint Petersburg State University</t>
  </si>
  <si>
    <t>Shandong University</t>
  </si>
  <si>
    <t>Technical University of Berlin</t>
  </si>
  <si>
    <t>Temple University</t>
  </si>
  <si>
    <t>The George Washington University</t>
  </si>
  <si>
    <t>The Hong Kong Polytechnic University</t>
  </si>
  <si>
    <t>The University of Newcastle, Australia</t>
  </si>
  <si>
    <t>The University of Reading</t>
  </si>
  <si>
    <t>The University of Texas at Dallas</t>
  </si>
  <si>
    <t>The University of Texas Health Science Center at San Antonio</t>
  </si>
  <si>
    <t>Thomas Jefferson University</t>
  </si>
  <si>
    <t>Tianjin University</t>
  </si>
  <si>
    <t>Tongji University</t>
  </si>
  <si>
    <t>Tulane University</t>
  </si>
  <si>
    <t>Umea University</t>
  </si>
  <si>
    <t>UNESP</t>
  </si>
  <si>
    <t>University at Buffalo, the State University of New York</t>
  </si>
  <si>
    <t>University College Dublin</t>
  </si>
  <si>
    <t>University of Arkansas at Fayetteville</t>
  </si>
  <si>
    <t>University of Arkansas at Little Rock</t>
  </si>
  <si>
    <t>University of Auvergne</t>
  </si>
  <si>
    <t>University of Bath</t>
  </si>
  <si>
    <t>University of Canterbury</t>
  </si>
  <si>
    <t>University of Chile</t>
  </si>
  <si>
    <t>University of Colorado at Denver</t>
  </si>
  <si>
    <t>University of Connecticut</t>
  </si>
  <si>
    <t>University of Eastern Finland</t>
  </si>
  <si>
    <t>University of Electronic Science and Technology of China</t>
  </si>
  <si>
    <t>University of Fribourg</t>
  </si>
  <si>
    <t>University of Duisburg-Essen</t>
  </si>
  <si>
    <t>University of Giessen</t>
  </si>
  <si>
    <t>University of Guelph</t>
  </si>
  <si>
    <t>University of Genoa</t>
  </si>
  <si>
    <t>University of Graz</t>
  </si>
  <si>
    <t>University of Halle-Wittenberg</t>
  </si>
  <si>
    <t>University of Jena</t>
  </si>
  <si>
    <t>University of Kentucky</t>
  </si>
  <si>
    <t>University of Liege</t>
  </si>
  <si>
    <t>University of Marburg</t>
  </si>
  <si>
    <t>University of Maryland, Baltimore County</t>
  </si>
  <si>
    <t>University of Milan - Bicocca</t>
  </si>
  <si>
    <t>University of Montpellier</t>
  </si>
  <si>
    <t>University of Naples Federico II</t>
  </si>
  <si>
    <t>University of North Texas</t>
  </si>
  <si>
    <t>University of New Hampshire - Durham</t>
  </si>
  <si>
    <t>University of Oregon</t>
  </si>
  <si>
    <t>University of Otago</t>
  </si>
  <si>
    <t>University of Pavia</t>
  </si>
  <si>
    <t>University of Porto</t>
  </si>
  <si>
    <t>University of Quebec</t>
  </si>
  <si>
    <t>University of Santiago Compostela</t>
  </si>
  <si>
    <t>University of South Carolina - Columbia</t>
  </si>
  <si>
    <t>University of Southern Denmark</t>
  </si>
  <si>
    <t>University of St Andrews</t>
  </si>
  <si>
    <t>University of Technology, Sydney</t>
  </si>
  <si>
    <t>University of Tehran</t>
  </si>
  <si>
    <t>University of Tennessee - Knoxville</t>
  </si>
  <si>
    <t>University of Twente</t>
  </si>
  <si>
    <t>University of Vermont</t>
  </si>
  <si>
    <t>University of Western Sydney</t>
  </si>
  <si>
    <t>University of Wollongong</t>
  </si>
  <si>
    <t>Victoria University of Wellington</t>
  </si>
  <si>
    <t>Virginia Polytechnic Institute and State University</t>
  </si>
  <si>
    <t>Wayne State University</t>
  </si>
  <si>
    <t>Wuhan University</t>
  </si>
  <si>
    <t>Aalto University</t>
  </si>
  <si>
    <t>Amirkabir University of Technology</t>
  </si>
  <si>
    <t>Aristotle University of Thessaloniki</t>
  </si>
  <si>
    <t>Bangor University</t>
  </si>
  <si>
    <t>Beijing University of Chemical Technology</t>
  </si>
  <si>
    <t>Auburn University</t>
  </si>
  <si>
    <t>Bar-Ilan University</t>
  </si>
  <si>
    <t>Ben-Gurion University of the Negev</t>
  </si>
  <si>
    <t>Bielefeld University</t>
  </si>
  <si>
    <t>Brigham Young University</t>
  </si>
  <si>
    <t>Brunel University</t>
  </si>
  <si>
    <t>Cairo University</t>
  </si>
  <si>
    <t>Capital Medical University</t>
  </si>
  <si>
    <t>City University of New York City College</t>
  </si>
  <si>
    <t>Donghua University</t>
  </si>
  <si>
    <t>Eotvos Lorand University</t>
  </si>
  <si>
    <t>Ewha Womans University</t>
  </si>
  <si>
    <t>Federal University of Rio Grande do Sul</t>
  </si>
  <si>
    <t>Florida International University</t>
  </si>
  <si>
    <t>Hong Kong Baptist University</t>
  </si>
  <si>
    <t>Hunan University</t>
  </si>
  <si>
    <t>Hiroshima University</t>
  </si>
  <si>
    <t>Istanbul University</t>
  </si>
  <si>
    <t>Jagiellonian University</t>
  </si>
  <si>
    <t>Kaohsiung Medical University</t>
  </si>
  <si>
    <t>Kobe University</t>
  </si>
  <si>
    <t>Kyungpook National University</t>
  </si>
  <si>
    <t>Medical University of Graz</t>
  </si>
  <si>
    <t>MINES ParisTech</t>
  </si>
  <si>
    <t>Nanjing Medical University</t>
  </si>
  <si>
    <t>Nanjing University of Science and Technology</t>
  </si>
  <si>
    <t>National Cheng Kung University (NCKU)</t>
  </si>
  <si>
    <t>National Cheng Kung University</t>
  </si>
  <si>
    <t>National Chiao Tung University</t>
  </si>
  <si>
    <t>National University of Malaysia</t>
  </si>
  <si>
    <t>Northeast Normal University</t>
  </si>
  <si>
    <t>Novosibirsk State University</t>
  </si>
  <si>
    <t>Ocean University of China</t>
  </si>
  <si>
    <t>Oklahoma State University</t>
  </si>
  <si>
    <t>Osaka City University</t>
  </si>
  <si>
    <t>Paris Sorbonne University</t>
  </si>
  <si>
    <t>Peking Union Medical College</t>
  </si>
  <si>
    <t>Pusan National University</t>
  </si>
  <si>
    <t>Rensselaer Polytechnic Institute</t>
  </si>
  <si>
    <t>RMIT University</t>
  </si>
  <si>
    <t>Saint Louis University</t>
  </si>
  <si>
    <t>San Diego State University</t>
  </si>
  <si>
    <t>Scuola Normale Superiore - Pisa</t>
  </si>
  <si>
    <t>Simon Fraser University</t>
  </si>
  <si>
    <t>St George's Hospital Medical School</t>
  </si>
  <si>
    <t>State University of New York Health Science Center at Brooklyn</t>
  </si>
  <si>
    <t>Stellenbosch University</t>
  </si>
  <si>
    <t>Stockholm School of Economics</t>
  </si>
  <si>
    <t>Swinburne University of Technology</t>
  </si>
  <si>
    <t>Syracuse University</t>
  </si>
  <si>
    <t>Technical University Darmstadt</t>
  </si>
  <si>
    <t>Technical University of Braunschweig</t>
  </si>
  <si>
    <t>Texas Tech University</t>
  </si>
  <si>
    <t>The University of Texas Medical Branch at Galveston</t>
  </si>
  <si>
    <t>Tokyo University of Science</t>
  </si>
  <si>
    <t>University at Albany (State University of New York)</t>
  </si>
  <si>
    <t>The University of Tokushima</t>
  </si>
  <si>
    <t>Tokyo Medical and Dental University</t>
  </si>
  <si>
    <t>University College Cork</t>
  </si>
  <si>
    <t>University of Alaska - Fairbanks</t>
  </si>
  <si>
    <t>University of Aveiro</t>
  </si>
  <si>
    <t>University of Bayreuth</t>
  </si>
  <si>
    <t>University of Bremen</t>
  </si>
  <si>
    <t>University of Campinas</t>
  </si>
  <si>
    <t>University of Central Florida</t>
  </si>
  <si>
    <t>University of Coimbra</t>
  </si>
  <si>
    <t>University of Duesseldorf</t>
  </si>
  <si>
    <t>University of Essex</t>
  </si>
  <si>
    <t>University of Ferrara</t>
  </si>
  <si>
    <t>University of Hannover</t>
  </si>
  <si>
    <t>University of Jyvaskyla</t>
  </si>
  <si>
    <t>University of Konstanz</t>
  </si>
  <si>
    <t>University of KwaZulu-Natal</t>
  </si>
  <si>
    <t>University of Ljubljana</t>
  </si>
  <si>
    <t>University of Malaya</t>
  </si>
  <si>
    <t>University of Manitoba</t>
  </si>
  <si>
    <t>University of Minho</t>
  </si>
  <si>
    <t>University of Montana - Missoula</t>
  </si>
  <si>
    <t>University of Nice Sophia Antipolis</t>
  </si>
  <si>
    <t>University of Oulu</t>
  </si>
  <si>
    <t>University of Oklahoma - Norman</t>
  </si>
  <si>
    <t>University of Palermo</t>
  </si>
  <si>
    <t>University of Parma</t>
  </si>
  <si>
    <t>University of Perugia</t>
  </si>
  <si>
    <t>University of Potsdam</t>
  </si>
  <si>
    <t>University of Regensburg</t>
  </si>
  <si>
    <t>University of Rennes 1</t>
  </si>
  <si>
    <t>University of Rhode Island</t>
  </si>
  <si>
    <t>University of Roma - Tor Vergata</t>
  </si>
  <si>
    <t>University of Rostock</t>
  </si>
  <si>
    <t>University of Salerno</t>
  </si>
  <si>
    <t>University of Saskatchewan</t>
  </si>
  <si>
    <t>University of Science, Malaysia</t>
  </si>
  <si>
    <t>University of Stuttgart</t>
  </si>
  <si>
    <t>University of Seville</t>
  </si>
  <si>
    <t>University of Surrey</t>
  </si>
  <si>
    <t>University of Tartu</t>
  </si>
  <si>
    <t>University of Szeged</t>
  </si>
  <si>
    <t>University of the Basque Country</t>
  </si>
  <si>
    <t>University of Turku</t>
  </si>
  <si>
    <t>University of Valencia</t>
  </si>
  <si>
    <t>University of Versailles Saint-Quentin-en-Yvelines</t>
  </si>
  <si>
    <t>University of Warsaw</t>
  </si>
  <si>
    <t>University of Wyoming</t>
  </si>
  <si>
    <t>University of Zagreb</t>
  </si>
  <si>
    <t>University Rovira i Virgili</t>
  </si>
  <si>
    <t>University of Trieste</t>
  </si>
  <si>
    <t>University of Zaragoza</t>
  </si>
  <si>
    <t>Utah State University</t>
  </si>
  <si>
    <t>Vienna University of Technology</t>
  </si>
  <si>
    <t>Vita-Salute San Raffaele University</t>
  </si>
  <si>
    <t>Wake Forest University</t>
  </si>
  <si>
    <t>Waseda University</t>
  </si>
  <si>
    <t>Washington State University</t>
  </si>
  <si>
    <t>West Virginia University</t>
  </si>
  <si>
    <t>Wuhan University of Technology</t>
  </si>
  <si>
    <t>Ranking</t>
  </si>
  <si>
    <t>Metric</t>
  </si>
  <si>
    <t>V</t>
  </si>
  <si>
    <t>V*(abs)</t>
  </si>
  <si>
    <t>Shanghai</t>
  </si>
  <si>
    <t>Overall</t>
  </si>
  <si>
    <t>Alumini</t>
  </si>
  <si>
    <t>Award</t>
  </si>
  <si>
    <t>HiCi</t>
  </si>
  <si>
    <t>N&amp;S</t>
  </si>
  <si>
    <t>PUB</t>
  </si>
  <si>
    <t>PCP</t>
  </si>
  <si>
    <t>World Rank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</si>
</sst>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79.2</v>
      </c>
      <c r="I2" s="0" t="n">
        <v>1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76.6</v>
      </c>
      <c r="Q2" s="0" t="n">
        <v>1</v>
      </c>
    </row>
    <row r="3" customFormat="false" ht="15" hidden="false" customHeight="false" outlineLevel="0" collapsed="false">
      <c r="A3" s="0" t="s">
        <v>18</v>
      </c>
      <c r="B3" s="0" t="n">
        <v>74.7</v>
      </c>
      <c r="C3" s="0" t="n">
        <v>42.9</v>
      </c>
      <c r="D3" s="0" t="n">
        <v>89.6</v>
      </c>
      <c r="E3" s="0" t="n">
        <v>80.1</v>
      </c>
      <c r="F3" s="0" t="n">
        <v>73.6</v>
      </c>
      <c r="G3" s="0" t="n">
        <v>73.1</v>
      </c>
      <c r="H3" s="0" t="n">
        <v>55.8</v>
      </c>
      <c r="I3" s="0" t="n">
        <v>2</v>
      </c>
      <c r="J3" s="0" t="n">
        <v>73.3</v>
      </c>
      <c r="K3" s="0" t="n">
        <v>40.7</v>
      </c>
      <c r="L3" s="0" t="n">
        <v>89.6</v>
      </c>
      <c r="M3" s="0" t="n">
        <v>80.1</v>
      </c>
      <c r="N3" s="0" t="n">
        <v>70.1</v>
      </c>
      <c r="O3" s="0" t="n">
        <v>70.6</v>
      </c>
      <c r="P3" s="0" t="n">
        <v>53.8</v>
      </c>
      <c r="Q3" s="0" t="n">
        <v>2</v>
      </c>
    </row>
    <row r="4" customFormat="false" ht="15" hidden="false" customHeight="false" outlineLevel="0" collapsed="false">
      <c r="A4" s="0" t="s">
        <v>19</v>
      </c>
      <c r="B4" s="0" t="n">
        <v>70.1</v>
      </c>
      <c r="C4" s="0" t="n">
        <v>65.1</v>
      </c>
      <c r="D4" s="0" t="n">
        <v>79.4</v>
      </c>
      <c r="E4" s="0" t="n">
        <v>64.9</v>
      </c>
      <c r="F4" s="0" t="n">
        <v>68.7</v>
      </c>
      <c r="G4" s="0" t="n">
        <v>68.4</v>
      </c>
      <c r="H4" s="0" t="n">
        <v>59</v>
      </c>
      <c r="I4" s="0" t="n">
        <v>3</v>
      </c>
      <c r="J4" s="0" t="n">
        <v>69.6</v>
      </c>
      <c r="K4" s="0" t="n">
        <v>65.1</v>
      </c>
      <c r="L4" s="0" t="n">
        <v>79.4</v>
      </c>
      <c r="M4" s="0" t="n">
        <v>66.1</v>
      </c>
      <c r="N4" s="0" t="n">
        <v>65.6</v>
      </c>
      <c r="O4" s="0" t="n">
        <v>67.9</v>
      </c>
      <c r="P4" s="0" t="n">
        <v>56.5</v>
      </c>
      <c r="Q4" s="0" t="n">
        <v>4</v>
      </c>
    </row>
    <row r="5" customFormat="false" ht="15" hidden="false" customHeight="false" outlineLevel="0" collapsed="false">
      <c r="A5" s="0" t="s">
        <v>20</v>
      </c>
      <c r="B5" s="0" t="n">
        <v>69.6</v>
      </c>
      <c r="C5" s="0" t="n">
        <v>78.3</v>
      </c>
      <c r="D5" s="0" t="n">
        <v>96.6</v>
      </c>
      <c r="E5" s="0" t="n">
        <v>51.3</v>
      </c>
      <c r="F5" s="0" t="n">
        <v>56.7</v>
      </c>
      <c r="G5" s="0" t="n">
        <v>67.8</v>
      </c>
      <c r="H5" s="0" t="n">
        <v>58.5</v>
      </c>
      <c r="I5" s="0" t="n">
        <v>4</v>
      </c>
      <c r="J5" s="0" t="n">
        <v>68.8</v>
      </c>
      <c r="K5" s="0" t="n">
        <v>77.1</v>
      </c>
      <c r="L5" s="0" t="n">
        <v>96.6</v>
      </c>
      <c r="M5" s="0" t="n">
        <v>50.8</v>
      </c>
      <c r="N5" s="0" t="n">
        <v>55.6</v>
      </c>
      <c r="O5" s="0" t="n">
        <v>66.4</v>
      </c>
      <c r="P5" s="0" t="n">
        <v>55.8</v>
      </c>
      <c r="Q5" s="0" t="n">
        <v>5</v>
      </c>
    </row>
    <row r="6" customFormat="false" ht="15" hidden="false" customHeight="false" outlineLevel="0" collapsed="false">
      <c r="A6" s="0" t="s">
        <v>21</v>
      </c>
      <c r="B6" s="0" t="n">
        <v>69.2</v>
      </c>
      <c r="C6" s="0" t="n">
        <v>69.4</v>
      </c>
      <c r="D6" s="0" t="n">
        <v>80.7</v>
      </c>
      <c r="E6" s="0" t="n">
        <v>55.3</v>
      </c>
      <c r="F6" s="0" t="n">
        <v>71.7</v>
      </c>
      <c r="G6" s="0" t="n">
        <v>61.7</v>
      </c>
      <c r="H6" s="0" t="n">
        <v>69.7</v>
      </c>
      <c r="I6" s="0" t="n">
        <v>5</v>
      </c>
      <c r="J6" s="0" t="n">
        <v>70.4</v>
      </c>
      <c r="K6" s="0" t="n">
        <v>68.2</v>
      </c>
      <c r="L6" s="0" t="n">
        <v>80.7</v>
      </c>
      <c r="M6" s="0" t="n">
        <v>60.6</v>
      </c>
      <c r="N6" s="0" t="n">
        <v>73.1</v>
      </c>
      <c r="O6" s="0" t="n">
        <v>61.1</v>
      </c>
      <c r="P6" s="0" t="n">
        <v>68</v>
      </c>
      <c r="Q6" s="0" t="n">
        <v>3</v>
      </c>
    </row>
    <row r="7" customFormat="false" ht="15" hidden="false" customHeight="false" outlineLevel="0" collapsed="false">
      <c r="A7" s="0" t="s">
        <v>22</v>
      </c>
      <c r="B7" s="0" t="n">
        <v>62</v>
      </c>
      <c r="C7" s="0" t="n">
        <v>53.3</v>
      </c>
      <c r="D7" s="0" t="n">
        <v>98</v>
      </c>
      <c r="E7" s="0" t="n">
        <v>51.3</v>
      </c>
      <c r="F7" s="0" t="n">
        <v>47.2</v>
      </c>
      <c r="G7" s="0" t="n">
        <v>42.9</v>
      </c>
      <c r="H7" s="0" t="n">
        <v>74.4</v>
      </c>
      <c r="I7" s="0" t="n">
        <v>6</v>
      </c>
      <c r="J7" s="0" t="n">
        <v>61</v>
      </c>
      <c r="K7" s="0" t="n">
        <v>53.3</v>
      </c>
      <c r="L7" s="0" t="n">
        <v>93.4</v>
      </c>
      <c r="M7" s="0" t="n">
        <v>57.1</v>
      </c>
      <c r="N7" s="0" t="n">
        <v>43</v>
      </c>
      <c r="O7" s="0" t="n">
        <v>42.4</v>
      </c>
      <c r="P7" s="0" t="n">
        <v>70.3</v>
      </c>
      <c r="Q7" s="0" t="n">
        <v>6</v>
      </c>
    </row>
    <row r="8" customFormat="false" ht="15" hidden="false" customHeight="false" outlineLevel="0" collapsed="false">
      <c r="A8" s="0" t="s">
        <v>23</v>
      </c>
      <c r="B8" s="0" t="n">
        <v>58.9</v>
      </c>
      <c r="C8" s="0" t="n">
        <v>49.7</v>
      </c>
      <c r="D8" s="0" t="n">
        <v>54.9</v>
      </c>
      <c r="E8" s="0" t="n">
        <v>56.2</v>
      </c>
      <c r="F8" s="0" t="n">
        <v>55</v>
      </c>
      <c r="G8" s="0" t="n">
        <v>74.5</v>
      </c>
      <c r="H8" s="0" t="n">
        <v>46.1</v>
      </c>
      <c r="I8" s="0" t="n">
        <v>7</v>
      </c>
      <c r="J8" s="0" t="n">
        <v>56.6</v>
      </c>
      <c r="K8" s="0" t="n">
        <v>49.7</v>
      </c>
      <c r="L8" s="0" t="n">
        <v>54.9</v>
      </c>
      <c r="M8" s="0" t="n">
        <v>52.3</v>
      </c>
      <c r="N8" s="0" t="n">
        <v>51.9</v>
      </c>
      <c r="O8" s="0" t="n">
        <v>70.9</v>
      </c>
      <c r="P8" s="0" t="n">
        <v>43.1</v>
      </c>
      <c r="Q8" s="0" t="n">
        <v>10</v>
      </c>
    </row>
    <row r="9" customFormat="false" ht="15" hidden="false" customHeight="false" outlineLevel="0" collapsed="false">
      <c r="A9" s="0" t="s">
        <v>24</v>
      </c>
      <c r="B9" s="0" t="n">
        <v>57.8</v>
      </c>
      <c r="C9" s="0" t="n">
        <v>51</v>
      </c>
      <c r="D9" s="0" t="n">
        <v>66.7</v>
      </c>
      <c r="E9" s="0" t="n">
        <v>39.7</v>
      </c>
      <c r="F9" s="0" t="n">
        <v>57.3</v>
      </c>
      <c r="G9" s="0" t="n">
        <v>43.6</v>
      </c>
      <c r="H9" s="0" t="n">
        <v>100</v>
      </c>
      <c r="I9" s="0" t="n">
        <v>8</v>
      </c>
      <c r="J9" s="0" t="n">
        <v>59.6</v>
      </c>
      <c r="K9" s="0" t="n">
        <v>49.5</v>
      </c>
      <c r="L9" s="0" t="n">
        <v>66.7</v>
      </c>
      <c r="M9" s="0" t="n">
        <v>49.3</v>
      </c>
      <c r="N9" s="0" t="n">
        <v>56.4</v>
      </c>
      <c r="O9" s="0" t="n">
        <v>44</v>
      </c>
      <c r="P9" s="0" t="n">
        <v>100</v>
      </c>
      <c r="Q9" s="0" t="n">
        <v>7</v>
      </c>
    </row>
    <row r="10" customFormat="false" ht="15" hidden="false" customHeight="false" outlineLevel="0" collapsed="false">
      <c r="A10" s="0" t="s">
        <v>25</v>
      </c>
      <c r="B10" s="0" t="n">
        <v>56.7</v>
      </c>
      <c r="C10" s="0" t="n">
        <v>63.5</v>
      </c>
      <c r="D10" s="0" t="n">
        <v>65.9</v>
      </c>
      <c r="E10" s="0" t="n">
        <v>41</v>
      </c>
      <c r="F10" s="0" t="n">
        <v>53.3</v>
      </c>
      <c r="G10" s="0" t="n">
        <v>68.9</v>
      </c>
      <c r="H10" s="0" t="n">
        <v>33.3</v>
      </c>
      <c r="I10" s="0" t="n">
        <v>9</v>
      </c>
      <c r="J10" s="0" t="n">
        <v>58.8</v>
      </c>
      <c r="K10" s="0" t="n">
        <v>63.5</v>
      </c>
      <c r="L10" s="0" t="n">
        <v>65.9</v>
      </c>
      <c r="M10" s="0" t="n">
        <v>52.1</v>
      </c>
      <c r="N10" s="0" t="n">
        <v>51.9</v>
      </c>
      <c r="O10" s="0" t="n">
        <v>68.8</v>
      </c>
      <c r="P10" s="0" t="n">
        <v>33.2</v>
      </c>
      <c r="Q10" s="0" t="n">
        <v>8</v>
      </c>
    </row>
    <row r="11" customFormat="false" ht="15" hidden="false" customHeight="false" outlineLevel="0" collapsed="false">
      <c r="A11" s="0" t="s">
        <v>26</v>
      </c>
      <c r="B11" s="0" t="n">
        <v>54.2</v>
      </c>
      <c r="C11" s="0" t="n">
        <v>59.8</v>
      </c>
      <c r="D11" s="0" t="n">
        <v>86.3</v>
      </c>
      <c r="E11" s="0" t="n">
        <v>34</v>
      </c>
      <c r="F11" s="0" t="n">
        <v>42.7</v>
      </c>
      <c r="G11" s="0" t="n">
        <v>50.2</v>
      </c>
      <c r="H11" s="0" t="n">
        <v>44.5</v>
      </c>
      <c r="I11" s="0" t="n">
        <v>10</v>
      </c>
      <c r="J11" s="0" t="n">
        <v>57.1</v>
      </c>
      <c r="K11" s="0" t="n">
        <v>59.8</v>
      </c>
      <c r="L11" s="0" t="n">
        <v>86.3</v>
      </c>
      <c r="M11" s="0" t="n">
        <v>49</v>
      </c>
      <c r="N11" s="0" t="n">
        <v>42.9</v>
      </c>
      <c r="O11" s="0" t="n">
        <v>49.8</v>
      </c>
      <c r="P11" s="0" t="n">
        <v>42</v>
      </c>
      <c r="Q11" s="0" t="n">
        <v>9</v>
      </c>
    </row>
    <row r="12" customFormat="false" ht="15" hidden="false" customHeight="false" outlineLevel="0" collapsed="false">
      <c r="A12" s="0" t="s">
        <v>27</v>
      </c>
      <c r="B12" s="0" t="n">
        <v>52.8</v>
      </c>
      <c r="C12" s="0" t="n">
        <v>47.6</v>
      </c>
      <c r="D12" s="0" t="n">
        <v>50.4</v>
      </c>
      <c r="E12" s="0" t="n">
        <v>44.7</v>
      </c>
      <c r="F12" s="0" t="n">
        <v>58.4</v>
      </c>
      <c r="G12" s="0" t="n">
        <v>62.6</v>
      </c>
      <c r="H12" s="0" t="n">
        <v>37.1</v>
      </c>
      <c r="I12" s="0" t="n">
        <v>11</v>
      </c>
      <c r="J12" s="0" t="n">
        <v>54.5</v>
      </c>
      <c r="K12" s="0" t="n">
        <v>47.6</v>
      </c>
      <c r="L12" s="0" t="n">
        <v>50.4</v>
      </c>
      <c r="M12" s="0" t="n">
        <v>51</v>
      </c>
      <c r="N12" s="0" t="n">
        <v>58.8</v>
      </c>
      <c r="O12" s="0" t="n">
        <v>63</v>
      </c>
      <c r="P12" s="0" t="n">
        <v>37.8</v>
      </c>
      <c r="Q12" s="0" t="n">
        <v>11</v>
      </c>
    </row>
    <row r="13" customFormat="false" ht="15" hidden="false" customHeight="false" outlineLevel="0" collapsed="false">
      <c r="A13" s="0" t="s">
        <v>28</v>
      </c>
      <c r="B13" s="0" t="n">
        <v>51.5</v>
      </c>
      <c r="C13" s="0" t="n">
        <v>29.5</v>
      </c>
      <c r="D13" s="0" t="n">
        <v>47.1</v>
      </c>
      <c r="E13" s="0" t="n">
        <v>58</v>
      </c>
      <c r="F13" s="0" t="n">
        <v>44.5</v>
      </c>
      <c r="G13" s="0" t="n">
        <v>71.4</v>
      </c>
      <c r="H13" s="0" t="n">
        <v>33.4</v>
      </c>
      <c r="I13" s="0" t="n">
        <v>12</v>
      </c>
      <c r="J13" s="0" t="n">
        <v>50.7</v>
      </c>
      <c r="K13" s="0" t="n">
        <v>29.5</v>
      </c>
      <c r="L13" s="0" t="n">
        <v>47.1</v>
      </c>
      <c r="M13" s="0" t="n">
        <v>52.3</v>
      </c>
      <c r="N13" s="0" t="n">
        <v>47.2</v>
      </c>
      <c r="O13" s="0" t="n">
        <v>70.7</v>
      </c>
      <c r="P13" s="0" t="n">
        <v>31.6</v>
      </c>
      <c r="Q13" s="0" t="n">
        <v>12</v>
      </c>
    </row>
    <row r="14" customFormat="false" ht="15" hidden="false" customHeight="false" outlineLevel="0" collapsed="false">
      <c r="A14" s="0" t="s">
        <v>29</v>
      </c>
      <c r="B14" s="0" t="n">
        <v>49</v>
      </c>
      <c r="C14" s="0" t="n">
        <v>42</v>
      </c>
      <c r="D14" s="0" t="n">
        <v>49.8</v>
      </c>
      <c r="E14" s="0" t="n">
        <v>41</v>
      </c>
      <c r="F14" s="0" t="n">
        <v>47</v>
      </c>
      <c r="G14" s="0" t="n">
        <v>60.5</v>
      </c>
      <c r="H14" s="0" t="n">
        <v>40.9</v>
      </c>
      <c r="I14" s="0" t="n">
        <v>13</v>
      </c>
      <c r="J14" s="0" t="n">
        <v>50.5</v>
      </c>
      <c r="K14" s="0" t="n">
        <v>42</v>
      </c>
      <c r="L14" s="0" t="n">
        <v>49.8</v>
      </c>
      <c r="M14" s="0" t="n">
        <v>50.4</v>
      </c>
      <c r="N14" s="0" t="n">
        <v>45.3</v>
      </c>
      <c r="O14" s="0" t="n">
        <v>59.9</v>
      </c>
      <c r="P14" s="0" t="n">
        <v>40.2</v>
      </c>
      <c r="Q14" s="0" t="n">
        <v>13</v>
      </c>
    </row>
    <row r="15" customFormat="false" ht="15" hidden="false" customHeight="false" outlineLevel="0" collapsed="false">
      <c r="A15" s="0" t="s">
        <v>30</v>
      </c>
      <c r="B15" s="0" t="n">
        <v>47.8</v>
      </c>
      <c r="C15" s="0" t="n">
        <v>19.2</v>
      </c>
      <c r="D15" s="0" t="n">
        <v>35.5</v>
      </c>
      <c r="E15" s="0" t="n">
        <v>49.2</v>
      </c>
      <c r="F15" s="0" t="n">
        <v>57.8</v>
      </c>
      <c r="G15" s="0" t="n">
        <v>63.5</v>
      </c>
      <c r="H15" s="0" t="n">
        <v>37</v>
      </c>
      <c r="I15" s="0" t="n">
        <v>14</v>
      </c>
      <c r="J15" s="0" t="n">
        <v>48.7</v>
      </c>
      <c r="K15" s="0" t="n">
        <v>19.2</v>
      </c>
      <c r="L15" s="0" t="n">
        <v>35.5</v>
      </c>
      <c r="M15" s="0" t="n">
        <v>56.6</v>
      </c>
      <c r="N15" s="0" t="n">
        <v>55.1</v>
      </c>
      <c r="O15" s="0" t="n">
        <v>62.9</v>
      </c>
      <c r="P15" s="0" t="n">
        <v>36.6</v>
      </c>
      <c r="Q15" s="0" t="n">
        <v>14</v>
      </c>
    </row>
    <row r="16" customFormat="false" ht="15" hidden="false" customHeight="false" outlineLevel="0" collapsed="false">
      <c r="A16" s="0" t="s">
        <v>31</v>
      </c>
      <c r="B16" s="0" t="n">
        <v>47.3</v>
      </c>
      <c r="C16" s="0" t="n">
        <v>21.2</v>
      </c>
      <c r="D16" s="0" t="n">
        <v>31.6</v>
      </c>
      <c r="E16" s="0" t="n">
        <v>49.2</v>
      </c>
      <c r="F16" s="0" t="n">
        <v>52.1</v>
      </c>
      <c r="G16" s="0" t="n">
        <v>72.6</v>
      </c>
      <c r="H16" s="0" t="n">
        <v>31</v>
      </c>
      <c r="I16" s="0" t="n">
        <v>15</v>
      </c>
      <c r="J16" s="0" t="n">
        <v>47.8</v>
      </c>
      <c r="K16" s="0" t="n">
        <v>21.2</v>
      </c>
      <c r="L16" s="0" t="n">
        <v>31.6</v>
      </c>
      <c r="M16" s="0" t="n">
        <v>53</v>
      </c>
      <c r="N16" s="0" t="n">
        <v>51.7</v>
      </c>
      <c r="O16" s="0" t="n">
        <v>71.9</v>
      </c>
      <c r="P16" s="0" t="n">
        <v>29.3</v>
      </c>
      <c r="Q16" s="0" t="n">
        <v>15</v>
      </c>
    </row>
    <row r="17" customFormat="false" ht="15" hidden="false" customHeight="false" outlineLevel="0" collapsed="false">
      <c r="A17" s="0" t="s">
        <v>32</v>
      </c>
      <c r="B17" s="0" t="n">
        <v>46</v>
      </c>
      <c r="C17" s="0" t="n">
        <v>37.7</v>
      </c>
      <c r="D17" s="0" t="n">
        <v>33.6</v>
      </c>
      <c r="E17" s="0" t="n">
        <v>38.4</v>
      </c>
      <c r="F17" s="0" t="n">
        <v>47</v>
      </c>
      <c r="G17" s="0" t="n">
        <v>71.9</v>
      </c>
      <c r="H17" s="0" t="n">
        <v>31.1</v>
      </c>
      <c r="I17" s="0" t="n">
        <v>16</v>
      </c>
      <c r="J17" s="0" t="n">
        <v>46.3</v>
      </c>
      <c r="K17" s="0" t="n">
        <v>37.7</v>
      </c>
      <c r="L17" s="0" t="n">
        <v>33.6</v>
      </c>
      <c r="M17" s="0" t="n">
        <v>44</v>
      </c>
      <c r="N17" s="0" t="n">
        <v>44.9</v>
      </c>
      <c r="O17" s="0" t="n">
        <v>70.2</v>
      </c>
      <c r="P17" s="0" t="n">
        <v>28.8</v>
      </c>
      <c r="Q17" s="0" t="n">
        <v>16</v>
      </c>
    </row>
    <row r="18" customFormat="false" ht="15" hidden="false" customHeight="false" outlineLevel="0" collapsed="false">
      <c r="A18" s="0" t="s">
        <v>33</v>
      </c>
      <c r="B18" s="0" t="n">
        <v>45.3</v>
      </c>
      <c r="C18" s="0" t="n">
        <v>28.1</v>
      </c>
      <c r="D18" s="0" t="n">
        <v>36.2</v>
      </c>
      <c r="E18" s="0" t="n">
        <v>39.7</v>
      </c>
      <c r="F18" s="0" t="n">
        <v>41.6</v>
      </c>
      <c r="G18" s="0" t="n">
        <v>73.9</v>
      </c>
      <c r="H18" s="0" t="n">
        <v>32.2</v>
      </c>
      <c r="I18" s="0" t="n">
        <v>17</v>
      </c>
      <c r="J18" s="0" t="n">
        <v>44.5</v>
      </c>
      <c r="K18" s="0" t="n">
        <v>28.1</v>
      </c>
      <c r="L18" s="0" t="n">
        <v>36.2</v>
      </c>
      <c r="M18" s="0" t="n">
        <v>38.5</v>
      </c>
      <c r="N18" s="0" t="n">
        <v>40.6</v>
      </c>
      <c r="O18" s="0" t="n">
        <v>71.7</v>
      </c>
      <c r="P18" s="0" t="n">
        <v>32.7</v>
      </c>
      <c r="Q18" s="0" t="n">
        <v>18</v>
      </c>
    </row>
    <row r="19" customFormat="false" ht="15" hidden="false" customHeight="false" outlineLevel="0" collapsed="false">
      <c r="A19" s="0" t="s">
        <v>34</v>
      </c>
      <c r="B19" s="0" t="n">
        <v>44.5</v>
      </c>
      <c r="C19" s="0" t="n">
        <v>31.6</v>
      </c>
      <c r="D19" s="0" t="n">
        <v>33.8</v>
      </c>
      <c r="E19" s="0" t="n">
        <v>42.3</v>
      </c>
      <c r="F19" s="0" t="n">
        <v>39.4</v>
      </c>
      <c r="G19" s="0" t="n">
        <v>67.7</v>
      </c>
      <c r="H19" s="0" t="n">
        <v>37.8</v>
      </c>
      <c r="I19" s="0" t="n">
        <v>18</v>
      </c>
      <c r="J19" s="0" t="n">
        <v>46.1</v>
      </c>
      <c r="K19" s="0" t="n">
        <v>31.6</v>
      </c>
      <c r="L19" s="0" t="n">
        <v>33.8</v>
      </c>
      <c r="M19" s="0" t="n">
        <v>49.6</v>
      </c>
      <c r="N19" s="0" t="n">
        <v>39.6</v>
      </c>
      <c r="O19" s="0" t="n">
        <v>67.7</v>
      </c>
      <c r="P19" s="0" t="n">
        <v>37.4</v>
      </c>
      <c r="Q19" s="0" t="n">
        <v>17</v>
      </c>
    </row>
    <row r="20" customFormat="false" ht="15" hidden="false" customHeight="false" outlineLevel="0" collapsed="false">
      <c r="A20" s="0" t="s">
        <v>35</v>
      </c>
      <c r="B20" s="0" t="n">
        <v>43.8</v>
      </c>
      <c r="C20" s="0" t="n">
        <v>29.5</v>
      </c>
      <c r="D20" s="0" t="n">
        <v>35.5</v>
      </c>
      <c r="E20" s="0" t="n">
        <v>35.5</v>
      </c>
      <c r="F20" s="0" t="n">
        <v>50.2</v>
      </c>
      <c r="G20" s="0" t="n">
        <v>55.6</v>
      </c>
      <c r="H20" s="0" t="n">
        <v>46.1</v>
      </c>
      <c r="I20" s="0" t="n">
        <v>19</v>
      </c>
      <c r="J20" s="0" t="n">
        <v>43.7</v>
      </c>
      <c r="K20" s="0" t="n">
        <v>29.5</v>
      </c>
      <c r="L20" s="0" t="n">
        <v>35.5</v>
      </c>
      <c r="M20" s="0" t="n">
        <v>38.4</v>
      </c>
      <c r="N20" s="0" t="n">
        <v>45.9</v>
      </c>
      <c r="O20" s="0" t="n">
        <v>55.7</v>
      </c>
      <c r="P20" s="0" t="n">
        <v>46.3</v>
      </c>
      <c r="Q20" s="0" t="n">
        <v>20</v>
      </c>
    </row>
    <row r="21" customFormat="false" ht="15" hidden="false" customHeight="false" outlineLevel="0" collapsed="false">
      <c r="A21" s="0" t="s">
        <v>36</v>
      </c>
      <c r="B21" s="0" t="n">
        <v>42.2</v>
      </c>
      <c r="C21" s="0" t="n">
        <v>36.3</v>
      </c>
      <c r="D21" s="0" t="n">
        <v>25.3</v>
      </c>
      <c r="E21" s="0" t="n">
        <v>30.8</v>
      </c>
      <c r="F21" s="0" t="n">
        <v>47.5</v>
      </c>
      <c r="G21" s="0" t="n">
        <v>70</v>
      </c>
      <c r="H21" s="0" t="n">
        <v>29.7</v>
      </c>
      <c r="I21" s="0" t="n">
        <v>20</v>
      </c>
      <c r="J21" s="0" t="n">
        <v>42</v>
      </c>
      <c r="K21" s="0" t="n">
        <v>30.8</v>
      </c>
      <c r="L21" s="0" t="n">
        <v>14.1</v>
      </c>
      <c r="M21" s="0" t="n">
        <v>41.9</v>
      </c>
      <c r="N21" s="0" t="n">
        <v>48.6</v>
      </c>
      <c r="O21" s="0" t="n">
        <v>70.8</v>
      </c>
      <c r="P21" s="0" t="n">
        <v>28.8</v>
      </c>
      <c r="Q21" s="0" t="n">
        <v>21</v>
      </c>
    </row>
    <row r="22" customFormat="false" ht="15" hidden="false" customHeight="false" outlineLevel="0" collapsed="false">
      <c r="A22" s="0" t="s">
        <v>37</v>
      </c>
      <c r="B22" s="0" t="n">
        <v>41.9</v>
      </c>
      <c r="C22" s="0" t="n">
        <v>0</v>
      </c>
      <c r="D22" s="0" t="n">
        <v>39.9</v>
      </c>
      <c r="E22" s="0" t="n">
        <v>37</v>
      </c>
      <c r="F22" s="0" t="n">
        <v>52.1</v>
      </c>
      <c r="G22" s="0" t="n">
        <v>59.3</v>
      </c>
      <c r="H22" s="0" t="n">
        <v>33.5</v>
      </c>
      <c r="I22" s="0" t="n">
        <v>21</v>
      </c>
      <c r="J22" s="0" t="n">
        <v>44.5</v>
      </c>
      <c r="K22" s="0" t="n">
        <v>0</v>
      </c>
      <c r="L22" s="0" t="n">
        <v>39.9</v>
      </c>
      <c r="M22" s="0" t="n">
        <v>46.8</v>
      </c>
      <c r="N22" s="0" t="n">
        <v>53.5</v>
      </c>
      <c r="O22" s="0" t="n">
        <v>59.5</v>
      </c>
      <c r="P22" s="0" t="n">
        <v>34.9</v>
      </c>
      <c r="Q22" s="0" t="n">
        <v>18</v>
      </c>
    </row>
    <row r="23" customFormat="false" ht="15" hidden="false" customHeight="false" outlineLevel="0" collapsed="false">
      <c r="A23" s="0" t="s">
        <v>38</v>
      </c>
      <c r="B23" s="0" t="n">
        <v>41.6</v>
      </c>
      <c r="C23" s="0" t="n">
        <v>14.5</v>
      </c>
      <c r="D23" s="0" t="n">
        <v>35.8</v>
      </c>
      <c r="E23" s="0" t="n">
        <v>43.5</v>
      </c>
      <c r="F23" s="0" t="n">
        <v>32.9</v>
      </c>
      <c r="G23" s="0" t="n">
        <v>64</v>
      </c>
      <c r="H23" s="0" t="n">
        <v>39.9</v>
      </c>
      <c r="I23" s="0" t="n">
        <v>22</v>
      </c>
      <c r="J23" s="0" t="n">
        <v>41.5</v>
      </c>
      <c r="K23" s="0" t="n">
        <v>14.5</v>
      </c>
      <c r="L23" s="0" t="n">
        <v>35.8</v>
      </c>
      <c r="M23" s="0" t="n">
        <v>44.2</v>
      </c>
      <c r="N23" s="0" t="n">
        <v>34.5</v>
      </c>
      <c r="O23" s="0" t="n">
        <v>62</v>
      </c>
      <c r="P23" s="0" t="n">
        <v>38</v>
      </c>
      <c r="Q23" s="0" t="n">
        <v>23</v>
      </c>
    </row>
    <row r="24" customFormat="false" ht="15" hidden="false" customHeight="false" outlineLevel="0" collapsed="false">
      <c r="A24" s="0" t="s">
        <v>39</v>
      </c>
      <c r="B24" s="0" t="n">
        <v>40.8</v>
      </c>
      <c r="C24" s="0" t="n">
        <v>34.4</v>
      </c>
      <c r="D24" s="0" t="n">
        <v>0</v>
      </c>
      <c r="E24" s="0" t="n">
        <v>51.3</v>
      </c>
      <c r="F24" s="0" t="n">
        <v>41.6</v>
      </c>
      <c r="G24" s="0" t="n">
        <v>76.6</v>
      </c>
      <c r="H24" s="0" t="n">
        <v>25.8</v>
      </c>
      <c r="I24" s="0" t="n">
        <v>23</v>
      </c>
      <c r="J24" s="0" t="n">
        <v>41.7</v>
      </c>
      <c r="K24" s="0" t="n">
        <v>34.4</v>
      </c>
      <c r="L24" s="0" t="n">
        <v>0</v>
      </c>
      <c r="M24" s="0" t="n">
        <v>56.2</v>
      </c>
      <c r="N24" s="0" t="n">
        <v>41.3</v>
      </c>
      <c r="O24" s="0" t="n">
        <v>75.9</v>
      </c>
      <c r="P24" s="0" t="n">
        <v>25.6</v>
      </c>
      <c r="Q24" s="0" t="n">
        <v>22</v>
      </c>
    </row>
    <row r="25" customFormat="false" ht="15" hidden="false" customHeight="false" outlineLevel="0" collapsed="false">
      <c r="A25" s="0" t="s">
        <v>40</v>
      </c>
      <c r="B25" s="0" t="n">
        <v>40.8</v>
      </c>
      <c r="C25" s="0" t="n">
        <v>22.9</v>
      </c>
      <c r="D25" s="0" t="n">
        <v>24.9</v>
      </c>
      <c r="E25" s="0" t="n">
        <v>51.3</v>
      </c>
      <c r="F25" s="0" t="n">
        <v>42</v>
      </c>
      <c r="G25" s="0" t="n">
        <v>51.7</v>
      </c>
      <c r="H25" s="0" t="n">
        <v>37.2</v>
      </c>
      <c r="I25" s="0" t="n">
        <v>23</v>
      </c>
      <c r="J25" s="0" t="n">
        <v>37.4</v>
      </c>
      <c r="K25" s="0" t="n">
        <v>22.9</v>
      </c>
      <c r="L25" s="0" t="n">
        <v>24.9</v>
      </c>
      <c r="M25" s="0" t="n">
        <v>40.7</v>
      </c>
      <c r="N25" s="0" t="n">
        <v>41.8</v>
      </c>
      <c r="O25" s="0" t="n">
        <v>50.5</v>
      </c>
      <c r="P25" s="0" t="n">
        <v>26</v>
      </c>
      <c r="Q25" s="0" t="n">
        <v>32</v>
      </c>
    </row>
    <row r="26" customFormat="false" ht="15" hidden="false" customHeight="false" outlineLevel="0" collapsed="false">
      <c r="A26" s="0" t="s">
        <v>41</v>
      </c>
      <c r="B26" s="0" t="n">
        <v>40.4</v>
      </c>
      <c r="C26" s="0" t="n">
        <v>15.4</v>
      </c>
      <c r="D26" s="0" t="n">
        <v>19.2</v>
      </c>
      <c r="E26" s="0" t="n">
        <v>57.1</v>
      </c>
      <c r="F26" s="0" t="n">
        <v>38.9</v>
      </c>
      <c r="G26" s="0" t="n">
        <v>62.1</v>
      </c>
      <c r="H26" s="0" t="n">
        <v>25.9</v>
      </c>
      <c r="I26" s="0" t="n">
        <v>25</v>
      </c>
      <c r="J26" s="0" t="n">
        <v>38</v>
      </c>
      <c r="K26" s="0" t="n">
        <v>15.4</v>
      </c>
      <c r="L26" s="0" t="n">
        <v>14.9</v>
      </c>
      <c r="M26" s="0" t="n">
        <v>50.2</v>
      </c>
      <c r="N26" s="0" t="n">
        <v>39</v>
      </c>
      <c r="O26" s="0" t="n">
        <v>61.7</v>
      </c>
      <c r="P26" s="0" t="n">
        <v>23.9</v>
      </c>
      <c r="Q26" s="0" t="n">
        <v>31</v>
      </c>
    </row>
    <row r="27" customFormat="false" ht="15" hidden="false" customHeight="false" outlineLevel="0" collapsed="false">
      <c r="A27" s="0" t="s">
        <v>42</v>
      </c>
      <c r="B27" s="0" t="n">
        <v>40</v>
      </c>
      <c r="C27" s="0" t="n">
        <v>15.4</v>
      </c>
      <c r="D27" s="0" t="n">
        <v>22.1</v>
      </c>
      <c r="E27" s="0" t="n">
        <v>54.3</v>
      </c>
      <c r="F27" s="0" t="n">
        <v>35.6</v>
      </c>
      <c r="G27" s="0" t="n">
        <v>59.6</v>
      </c>
      <c r="H27" s="0" t="n">
        <v>32.8</v>
      </c>
      <c r="I27" s="0" t="n">
        <v>26</v>
      </c>
      <c r="J27" s="0" t="n">
        <v>38.8</v>
      </c>
      <c r="K27" s="0" t="n">
        <v>15.4</v>
      </c>
      <c r="L27" s="0" t="n">
        <v>22.1</v>
      </c>
      <c r="M27" s="0" t="n">
        <v>50.3</v>
      </c>
      <c r="N27" s="0" t="n">
        <v>37</v>
      </c>
      <c r="O27" s="0" t="n">
        <v>58.1</v>
      </c>
      <c r="P27" s="0" t="n">
        <v>28.8</v>
      </c>
      <c r="Q27" s="0" t="n">
        <v>27</v>
      </c>
    </row>
    <row r="28" customFormat="false" ht="15" hidden="false" customHeight="false" outlineLevel="0" collapsed="false">
      <c r="A28" s="0" t="s">
        <v>43</v>
      </c>
      <c r="B28" s="0" t="n">
        <v>39.4</v>
      </c>
      <c r="C28" s="0" t="n">
        <v>19.9</v>
      </c>
      <c r="D28" s="0" t="n">
        <v>17.2</v>
      </c>
      <c r="E28" s="0" t="n">
        <v>32.4</v>
      </c>
      <c r="F28" s="0" t="n">
        <v>38.2</v>
      </c>
      <c r="G28" s="0" t="n">
        <v>80.1</v>
      </c>
      <c r="H28" s="0" t="n">
        <v>30.3</v>
      </c>
      <c r="I28" s="0" t="n">
        <v>27</v>
      </c>
      <c r="J28" s="0" t="n">
        <v>40.6</v>
      </c>
      <c r="K28" s="0" t="n">
        <v>19.9</v>
      </c>
      <c r="L28" s="0" t="n">
        <v>17.2</v>
      </c>
      <c r="M28" s="0" t="n">
        <v>38.8</v>
      </c>
      <c r="N28" s="0" t="n">
        <v>38.6</v>
      </c>
      <c r="O28" s="0" t="n">
        <v>79.1</v>
      </c>
      <c r="P28" s="0" t="n">
        <v>29.3</v>
      </c>
      <c r="Q28" s="0" t="n">
        <v>25</v>
      </c>
    </row>
    <row r="29" customFormat="false" ht="15" hidden="false" customHeight="false" outlineLevel="0" collapsed="false">
      <c r="A29" s="0" t="s">
        <v>44</v>
      </c>
      <c r="B29" s="0" t="n">
        <v>39.2</v>
      </c>
      <c r="C29" s="0" t="n">
        <v>32.8</v>
      </c>
      <c r="D29" s="0" t="n">
        <v>34.8</v>
      </c>
      <c r="E29" s="0" t="n">
        <v>30.8</v>
      </c>
      <c r="F29" s="0" t="n">
        <v>35</v>
      </c>
      <c r="G29" s="0" t="n">
        <v>62.7</v>
      </c>
      <c r="H29" s="0" t="n">
        <v>24.3</v>
      </c>
      <c r="I29" s="0" t="n">
        <v>28</v>
      </c>
      <c r="J29" s="0" t="n">
        <v>41.1</v>
      </c>
      <c r="K29" s="0" t="n">
        <v>30.8</v>
      </c>
      <c r="L29" s="0" t="n">
        <v>34.8</v>
      </c>
      <c r="M29" s="0" t="n">
        <v>40.2</v>
      </c>
      <c r="N29" s="0" t="n">
        <v>35.7</v>
      </c>
      <c r="O29" s="0" t="n">
        <v>62.5</v>
      </c>
      <c r="P29" s="0" t="n">
        <v>24.6</v>
      </c>
      <c r="Q29" s="0" t="n">
        <v>24</v>
      </c>
    </row>
    <row r="30" customFormat="false" ht="15" hidden="false" customHeight="false" outlineLevel="0" collapsed="false">
      <c r="A30" s="0" t="s">
        <v>45</v>
      </c>
      <c r="B30" s="0" t="n">
        <v>38</v>
      </c>
      <c r="C30" s="0" t="n">
        <v>28.1</v>
      </c>
      <c r="D30" s="0" t="n">
        <v>31.9</v>
      </c>
      <c r="E30" s="0" t="n">
        <v>32.4</v>
      </c>
      <c r="F30" s="0" t="n">
        <v>39.5</v>
      </c>
      <c r="G30" s="0" t="n">
        <v>57.3</v>
      </c>
      <c r="H30" s="0" t="n">
        <v>22</v>
      </c>
      <c r="I30" s="0" t="n">
        <v>29</v>
      </c>
      <c r="J30" s="0" t="n">
        <v>38.8</v>
      </c>
      <c r="K30" s="0" t="n">
        <v>28.1</v>
      </c>
      <c r="L30" s="0" t="n">
        <v>31.9</v>
      </c>
      <c r="M30" s="0" t="n">
        <v>35.2</v>
      </c>
      <c r="N30" s="0" t="n">
        <v>40.3</v>
      </c>
      <c r="O30" s="0" t="n">
        <v>56.2</v>
      </c>
      <c r="P30" s="0" t="n">
        <v>23.3</v>
      </c>
      <c r="Q30" s="0" t="n">
        <v>27</v>
      </c>
    </row>
    <row r="31" customFormat="false" ht="15" hidden="false" customHeight="false" outlineLevel="0" collapsed="false">
      <c r="A31" s="0" t="s">
        <v>46</v>
      </c>
      <c r="B31" s="0" t="n">
        <v>37.7</v>
      </c>
      <c r="C31" s="0" t="n">
        <v>21.8</v>
      </c>
      <c r="D31" s="0" t="n">
        <v>18.8</v>
      </c>
      <c r="E31" s="0" t="n">
        <v>32.4</v>
      </c>
      <c r="F31" s="0" t="n">
        <v>36.2</v>
      </c>
      <c r="G31" s="0" t="n">
        <v>65.2</v>
      </c>
      <c r="H31" s="0" t="n">
        <v>41.9</v>
      </c>
      <c r="I31" s="0" t="n">
        <v>30</v>
      </c>
      <c r="J31" s="0" t="n">
        <v>35.7</v>
      </c>
      <c r="K31" s="0" t="n">
        <v>21.8</v>
      </c>
      <c r="L31" s="0" t="n">
        <v>18.8</v>
      </c>
      <c r="M31" s="0" t="n">
        <v>28</v>
      </c>
      <c r="N31" s="0" t="n">
        <v>34</v>
      </c>
      <c r="O31" s="0" t="n">
        <v>63.2</v>
      </c>
      <c r="P31" s="0" t="n">
        <v>39.2</v>
      </c>
      <c r="Q31" s="0" t="n">
        <v>35</v>
      </c>
    </row>
    <row r="32" customFormat="false" ht="15" hidden="false" customHeight="false" outlineLevel="0" collapsed="false">
      <c r="A32" s="0" t="s">
        <v>47</v>
      </c>
      <c r="B32" s="0" t="n">
        <v>37.7</v>
      </c>
      <c r="C32" s="0" t="n">
        <v>29.9</v>
      </c>
      <c r="D32" s="0" t="n">
        <v>36.2</v>
      </c>
      <c r="E32" s="0" t="n">
        <v>30.8</v>
      </c>
      <c r="F32" s="0" t="n">
        <v>33.1</v>
      </c>
      <c r="G32" s="0" t="n">
        <v>55.1</v>
      </c>
      <c r="H32" s="0" t="n">
        <v>29.1</v>
      </c>
      <c r="I32" s="0" t="n">
        <v>30</v>
      </c>
      <c r="J32" s="0" t="n">
        <v>38.6</v>
      </c>
      <c r="K32" s="0" t="n">
        <v>29.9</v>
      </c>
      <c r="L32" s="0" t="n">
        <v>36.2</v>
      </c>
      <c r="M32" s="0" t="n">
        <v>34.9</v>
      </c>
      <c r="N32" s="0" t="n">
        <v>32.4</v>
      </c>
      <c r="O32" s="0" t="n">
        <v>55.5</v>
      </c>
      <c r="P32" s="0" t="n">
        <v>28.6</v>
      </c>
      <c r="Q32" s="0" t="n">
        <v>29</v>
      </c>
    </row>
    <row r="33" customFormat="false" ht="15" hidden="false" customHeight="false" outlineLevel="0" collapsed="false">
      <c r="A33" s="0" t="s">
        <v>48</v>
      </c>
      <c r="B33" s="0" t="n">
        <v>37.2</v>
      </c>
      <c r="C33" s="0" t="n">
        <v>31.6</v>
      </c>
      <c r="D33" s="0" t="n">
        <v>37.2</v>
      </c>
      <c r="E33" s="0" t="n">
        <v>27.1</v>
      </c>
      <c r="F33" s="0" t="n">
        <v>31.5</v>
      </c>
      <c r="G33" s="0" t="n">
        <v>58.4</v>
      </c>
      <c r="H33" s="0" t="n">
        <v>23.8</v>
      </c>
      <c r="I33" s="0" t="n">
        <v>32</v>
      </c>
      <c r="J33" s="0" t="n">
        <v>38.9</v>
      </c>
      <c r="K33" s="0" t="n">
        <v>31.6</v>
      </c>
      <c r="L33" s="0" t="n">
        <v>37.2</v>
      </c>
      <c r="M33" s="0" t="n">
        <v>33.6</v>
      </c>
      <c r="N33" s="0" t="n">
        <v>32.6</v>
      </c>
      <c r="O33" s="0" t="n">
        <v>59</v>
      </c>
      <c r="P33" s="0" t="n">
        <v>23.5</v>
      </c>
      <c r="Q33" s="0" t="n">
        <v>26</v>
      </c>
    </row>
    <row r="34" customFormat="false" ht="15" hidden="false" customHeight="false" outlineLevel="0" collapsed="false">
      <c r="A34" s="0" t="s">
        <v>49</v>
      </c>
      <c r="B34" s="0" t="n">
        <v>36.8</v>
      </c>
      <c r="C34" s="0" t="n">
        <v>29.5</v>
      </c>
      <c r="D34" s="0" t="n">
        <v>16.3</v>
      </c>
      <c r="E34" s="0" t="n">
        <v>39.7</v>
      </c>
      <c r="F34" s="0" t="n">
        <v>32.5</v>
      </c>
      <c r="G34" s="0" t="n">
        <v>64.8</v>
      </c>
      <c r="H34" s="0" t="n">
        <v>24.1</v>
      </c>
      <c r="I34" s="0" t="n">
        <v>33</v>
      </c>
      <c r="J34" s="0" t="n">
        <v>38.5</v>
      </c>
      <c r="K34" s="0" t="n">
        <v>29.5</v>
      </c>
      <c r="L34" s="0" t="n">
        <v>16.3</v>
      </c>
      <c r="M34" s="0" t="n">
        <v>47.3</v>
      </c>
      <c r="N34" s="0" t="n">
        <v>32.5</v>
      </c>
      <c r="O34" s="0" t="n">
        <v>64</v>
      </c>
      <c r="P34" s="0" t="n">
        <v>26.2</v>
      </c>
      <c r="Q34" s="0" t="n">
        <v>30</v>
      </c>
    </row>
    <row r="35" customFormat="false" ht="15" hidden="false" customHeight="false" outlineLevel="0" collapsed="false">
      <c r="A35" s="0" t="s">
        <v>50</v>
      </c>
      <c r="B35" s="0" t="n">
        <v>36.7</v>
      </c>
      <c r="C35" s="0" t="n">
        <v>15.4</v>
      </c>
      <c r="D35" s="0" t="n">
        <v>18.8</v>
      </c>
      <c r="E35" s="0" t="n">
        <v>42.3</v>
      </c>
      <c r="F35" s="0" t="n">
        <v>32.7</v>
      </c>
      <c r="G35" s="0" t="n">
        <v>64.5</v>
      </c>
      <c r="H35" s="0" t="n">
        <v>27.2</v>
      </c>
      <c r="I35" s="0" t="n">
        <v>34</v>
      </c>
      <c r="J35" s="0" t="n">
        <v>34.1</v>
      </c>
      <c r="K35" s="0" t="n">
        <v>15.4</v>
      </c>
      <c r="L35" s="0" t="n">
        <v>18.8</v>
      </c>
      <c r="M35" s="0" t="n">
        <v>32.8</v>
      </c>
      <c r="N35" s="0" t="n">
        <v>32</v>
      </c>
      <c r="O35" s="0" t="n">
        <v>63</v>
      </c>
      <c r="P35" s="0" t="n">
        <v>24.2</v>
      </c>
      <c r="Q35" s="0" t="n">
        <v>40</v>
      </c>
    </row>
    <row r="36" customFormat="false" ht="15" hidden="false" customHeight="false" outlineLevel="0" collapsed="false">
      <c r="A36" s="0" t="s">
        <v>51</v>
      </c>
      <c r="B36" s="0" t="n">
        <v>36.4</v>
      </c>
      <c r="C36" s="0" t="n">
        <v>18.5</v>
      </c>
      <c r="D36" s="0" t="n">
        <v>32.6</v>
      </c>
      <c r="E36" s="0" t="n">
        <v>37</v>
      </c>
      <c r="F36" s="0" t="n">
        <v>26.4</v>
      </c>
      <c r="G36" s="0" t="n">
        <v>58.4</v>
      </c>
      <c r="H36" s="0" t="n">
        <v>29</v>
      </c>
      <c r="I36" s="0" t="n">
        <v>35</v>
      </c>
      <c r="J36" s="0" t="n">
        <v>33.6</v>
      </c>
      <c r="K36" s="0" t="n">
        <v>18.5</v>
      </c>
      <c r="L36" s="0" t="n">
        <v>32.6</v>
      </c>
      <c r="M36" s="0" t="n">
        <v>27.1</v>
      </c>
      <c r="N36" s="0" t="n">
        <v>26.1</v>
      </c>
      <c r="O36" s="0" t="n">
        <v>56.2</v>
      </c>
      <c r="P36" s="0" t="n">
        <v>25.6</v>
      </c>
      <c r="Q36" s="0" t="n">
        <v>41</v>
      </c>
    </row>
    <row r="37" customFormat="false" ht="15" hidden="false" customHeight="false" outlineLevel="0" collapsed="false">
      <c r="A37" s="0" t="s">
        <v>52</v>
      </c>
      <c r="B37" s="0" t="n">
        <v>36.4</v>
      </c>
      <c r="C37" s="0" t="n">
        <v>8.9</v>
      </c>
      <c r="D37" s="0" t="n">
        <v>23.7</v>
      </c>
      <c r="E37" s="0" t="n">
        <v>39.7</v>
      </c>
      <c r="F37" s="0" t="n">
        <v>32.6</v>
      </c>
      <c r="G37" s="0" t="n">
        <v>60.8</v>
      </c>
      <c r="H37" s="0" t="n">
        <v>33.8</v>
      </c>
      <c r="I37" s="0" t="n">
        <v>35</v>
      </c>
      <c r="J37" s="0" t="n">
        <v>34.4</v>
      </c>
      <c r="K37" s="0" t="n">
        <v>8.9</v>
      </c>
      <c r="L37" s="0" t="n">
        <v>16.3</v>
      </c>
      <c r="M37" s="0" t="n">
        <v>39.8</v>
      </c>
      <c r="N37" s="0" t="n">
        <v>33.5</v>
      </c>
      <c r="O37" s="0" t="n">
        <v>61.2</v>
      </c>
      <c r="P37" s="0" t="n">
        <v>25.6</v>
      </c>
      <c r="Q37" s="0" t="n">
        <v>39</v>
      </c>
    </row>
    <row r="38" customFormat="false" ht="15" hidden="false" customHeight="false" outlineLevel="0" collapsed="false">
      <c r="A38" s="0" t="s">
        <v>53</v>
      </c>
      <c r="B38" s="0" t="n">
        <v>36.1</v>
      </c>
      <c r="C38" s="0" t="n">
        <v>17</v>
      </c>
      <c r="D38" s="0" t="n">
        <v>59.8</v>
      </c>
      <c r="E38" s="0" t="n">
        <v>27.1</v>
      </c>
      <c r="F38" s="0" t="n">
        <v>41.8</v>
      </c>
      <c r="G38" s="0" t="n">
        <v>19.3</v>
      </c>
      <c r="H38" s="0" t="n">
        <v>40</v>
      </c>
      <c r="I38" s="0" t="n">
        <v>37</v>
      </c>
      <c r="J38" s="0" t="n">
        <v>36.5</v>
      </c>
      <c r="K38" s="0" t="n">
        <v>17</v>
      </c>
      <c r="L38" s="0" t="n">
        <v>59.8</v>
      </c>
      <c r="M38" s="0" t="n">
        <v>30.3</v>
      </c>
      <c r="N38" s="0" t="n">
        <v>40.9</v>
      </c>
      <c r="O38" s="0" t="n">
        <v>19</v>
      </c>
      <c r="P38" s="0" t="n">
        <v>39.6</v>
      </c>
      <c r="Q38" s="0" t="n">
        <v>33</v>
      </c>
    </row>
    <row r="39" customFormat="false" ht="15" hidden="false" customHeight="false" outlineLevel="0" collapsed="false">
      <c r="A39" s="0" t="s">
        <v>54</v>
      </c>
      <c r="B39" s="0" t="n">
        <v>35.1</v>
      </c>
      <c r="C39" s="0" t="n">
        <v>12.6</v>
      </c>
      <c r="D39" s="0" t="n">
        <v>34.1</v>
      </c>
      <c r="E39" s="0" t="n">
        <v>30.8</v>
      </c>
      <c r="F39" s="0" t="n">
        <v>36.8</v>
      </c>
      <c r="G39" s="0" t="n">
        <v>46.2</v>
      </c>
      <c r="H39" s="0" t="n">
        <v>35.1</v>
      </c>
      <c r="I39" s="0" t="n">
        <v>38</v>
      </c>
      <c r="J39" s="0" t="n">
        <v>36</v>
      </c>
      <c r="K39" s="0" t="n">
        <v>12.6</v>
      </c>
      <c r="L39" s="0" t="n">
        <v>34.1</v>
      </c>
      <c r="M39" s="0" t="n">
        <v>37.1</v>
      </c>
      <c r="N39" s="0" t="n">
        <v>36</v>
      </c>
      <c r="O39" s="0" t="n">
        <v>45</v>
      </c>
      <c r="P39" s="0" t="n">
        <v>34.2</v>
      </c>
      <c r="Q39" s="0" t="n">
        <v>34</v>
      </c>
    </row>
    <row r="40" customFormat="false" ht="15" hidden="false" customHeight="false" outlineLevel="0" collapsed="false">
      <c r="A40" s="0" t="s">
        <v>55</v>
      </c>
      <c r="B40" s="0" t="n">
        <v>34.5</v>
      </c>
      <c r="C40" s="0" t="n">
        <v>33.6</v>
      </c>
      <c r="D40" s="0" t="n">
        <v>27.4</v>
      </c>
      <c r="E40" s="0" t="n">
        <v>20.5</v>
      </c>
      <c r="F40" s="0" t="n">
        <v>29.7</v>
      </c>
      <c r="G40" s="0" t="n">
        <v>61.9</v>
      </c>
      <c r="H40" s="0" t="n">
        <v>25.3</v>
      </c>
      <c r="I40" s="0" t="n">
        <v>39</v>
      </c>
      <c r="J40" s="0" t="n">
        <v>35</v>
      </c>
      <c r="K40" s="0" t="n">
        <v>33.6</v>
      </c>
      <c r="L40" s="0" t="n">
        <v>27.4</v>
      </c>
      <c r="M40" s="0" t="n">
        <v>25.8</v>
      </c>
      <c r="N40" s="0" t="n">
        <v>29.8</v>
      </c>
      <c r="O40" s="0" t="n">
        <v>59.2</v>
      </c>
      <c r="P40" s="0" t="n">
        <v>23.9</v>
      </c>
      <c r="Q40" s="0" t="n">
        <v>36</v>
      </c>
    </row>
    <row r="41" customFormat="false" ht="15" hidden="false" customHeight="false" outlineLevel="0" collapsed="false">
      <c r="A41" s="0" t="s">
        <v>56</v>
      </c>
      <c r="B41" s="0" t="n">
        <v>33.9</v>
      </c>
      <c r="C41" s="0" t="n">
        <v>17</v>
      </c>
      <c r="D41" s="0" t="n">
        <v>13.3</v>
      </c>
      <c r="E41" s="0" t="n">
        <v>35.5</v>
      </c>
      <c r="F41" s="0" t="n">
        <v>24.8</v>
      </c>
      <c r="G41" s="0" t="n">
        <v>67.9</v>
      </c>
      <c r="H41" s="0" t="n">
        <v>32.2</v>
      </c>
      <c r="I41" s="0" t="n">
        <v>40</v>
      </c>
      <c r="J41" s="0" t="n">
        <v>32.3</v>
      </c>
      <c r="K41" s="0" t="n">
        <v>17</v>
      </c>
      <c r="L41" s="0" t="n">
        <v>13.3</v>
      </c>
      <c r="M41" s="0" t="n">
        <v>28.6</v>
      </c>
      <c r="N41" s="0" t="n">
        <v>25.3</v>
      </c>
      <c r="O41" s="0" t="n">
        <v>66.9</v>
      </c>
      <c r="P41" s="0" t="n">
        <v>30.2</v>
      </c>
      <c r="Q41" s="0" t="n">
        <v>44</v>
      </c>
    </row>
    <row r="42" customFormat="false" ht="15" hidden="false" customHeight="false" outlineLevel="0" collapsed="false">
      <c r="A42" s="0" t="s">
        <v>57</v>
      </c>
      <c r="B42" s="0" t="n">
        <v>33.6</v>
      </c>
      <c r="C42" s="0" t="n">
        <v>20.5</v>
      </c>
      <c r="D42" s="0" t="n">
        <v>24.9</v>
      </c>
      <c r="E42" s="0" t="n">
        <v>32.4</v>
      </c>
      <c r="F42" s="0" t="n">
        <v>31.3</v>
      </c>
      <c r="G42" s="0" t="n">
        <v>52.1</v>
      </c>
      <c r="H42" s="0" t="n">
        <v>26.8</v>
      </c>
      <c r="I42" s="0" t="n">
        <v>41</v>
      </c>
      <c r="J42" s="0" t="n">
        <v>32</v>
      </c>
      <c r="K42" s="0" t="n">
        <v>20.5</v>
      </c>
      <c r="L42" s="0" t="n">
        <v>24.9</v>
      </c>
      <c r="M42" s="0" t="n">
        <v>25.8</v>
      </c>
      <c r="N42" s="0" t="n">
        <v>30.5</v>
      </c>
      <c r="O42" s="0" t="n">
        <v>51.9</v>
      </c>
      <c r="P42" s="0" t="n">
        <v>25.9</v>
      </c>
      <c r="Q42" s="0" t="n">
        <v>47</v>
      </c>
    </row>
    <row r="43" customFormat="false" ht="15" hidden="false" customHeight="false" outlineLevel="0" collapsed="false">
      <c r="A43" s="0" t="s">
        <v>58</v>
      </c>
      <c r="B43" s="0" t="n">
        <v>33.3</v>
      </c>
      <c r="C43" s="0" t="n">
        <v>14.5</v>
      </c>
      <c r="D43" s="0" t="n">
        <v>39.1</v>
      </c>
      <c r="E43" s="0" t="n">
        <v>32.4</v>
      </c>
      <c r="F43" s="0" t="n">
        <v>27.3</v>
      </c>
      <c r="G43" s="0" t="n">
        <v>37.7</v>
      </c>
      <c r="H43" s="0" t="n">
        <v>38.2</v>
      </c>
      <c r="I43" s="0" t="n">
        <v>42</v>
      </c>
      <c r="J43" s="0" t="n">
        <v>34.6</v>
      </c>
      <c r="K43" s="0" t="n">
        <v>14.5</v>
      </c>
      <c r="L43" s="0" t="n">
        <v>39.1</v>
      </c>
      <c r="M43" s="0" t="n">
        <v>38.7</v>
      </c>
      <c r="N43" s="0" t="n">
        <v>27.5</v>
      </c>
      <c r="O43" s="0" t="n">
        <v>37.3</v>
      </c>
      <c r="P43" s="0" t="n">
        <v>38</v>
      </c>
      <c r="Q43" s="0" t="n">
        <v>38</v>
      </c>
    </row>
    <row r="44" customFormat="false" ht="15" hidden="false" customHeight="false" outlineLevel="0" collapsed="false">
      <c r="A44" s="0" t="s">
        <v>59</v>
      </c>
      <c r="B44" s="0" t="n">
        <v>32.9</v>
      </c>
      <c r="C44" s="0" t="n">
        <v>18.5</v>
      </c>
      <c r="D44" s="0" t="n">
        <v>34.5</v>
      </c>
      <c r="E44" s="0" t="n">
        <v>30.8</v>
      </c>
      <c r="F44" s="0" t="n">
        <v>37.6</v>
      </c>
      <c r="G44" s="0" t="n">
        <v>34.9</v>
      </c>
      <c r="H44" s="0" t="n">
        <v>27.7</v>
      </c>
      <c r="I44" s="0" t="n">
        <v>43</v>
      </c>
      <c r="J44" s="0" t="n">
        <v>32.3</v>
      </c>
      <c r="K44" s="0" t="n">
        <v>18.5</v>
      </c>
      <c r="L44" s="0" t="n">
        <v>34.5</v>
      </c>
      <c r="M44" s="0" t="n">
        <v>31.1</v>
      </c>
      <c r="N44" s="0" t="n">
        <v>35.6</v>
      </c>
      <c r="O44" s="0" t="n">
        <v>35.8</v>
      </c>
      <c r="P44" s="0" t="n">
        <v>22.4</v>
      </c>
      <c r="Q44" s="0" t="n">
        <v>44</v>
      </c>
    </row>
    <row r="45" customFormat="false" ht="15" hidden="false" customHeight="false" outlineLevel="0" collapsed="false">
      <c r="A45" s="0" t="s">
        <v>60</v>
      </c>
      <c r="B45" s="0" t="n">
        <v>32.7</v>
      </c>
      <c r="C45" s="0" t="n">
        <v>25.6</v>
      </c>
      <c r="D45" s="0" t="n">
        <v>26.6</v>
      </c>
      <c r="E45" s="0" t="n">
        <v>22.9</v>
      </c>
      <c r="F45" s="0" t="n">
        <v>25.1</v>
      </c>
      <c r="G45" s="0" t="n">
        <v>52.6</v>
      </c>
      <c r="H45" s="0" t="n">
        <v>40.2</v>
      </c>
      <c r="I45" s="0" t="n">
        <v>44</v>
      </c>
      <c r="J45" s="0" t="n">
        <v>31.9</v>
      </c>
      <c r="K45" s="0" t="n">
        <v>22.4</v>
      </c>
      <c r="L45" s="0" t="n">
        <v>26.6</v>
      </c>
      <c r="M45" s="0" t="n">
        <v>24.8</v>
      </c>
      <c r="N45" s="0" t="n">
        <v>23.5</v>
      </c>
      <c r="O45" s="0" t="n">
        <v>50.8</v>
      </c>
      <c r="P45" s="0" t="n">
        <v>37.4</v>
      </c>
      <c r="Q45" s="0" t="n">
        <v>48</v>
      </c>
    </row>
    <row r="46" customFormat="false" ht="15" hidden="false" customHeight="false" outlineLevel="0" collapsed="false">
      <c r="A46" s="0" t="s">
        <v>61</v>
      </c>
      <c r="B46" s="0" t="n">
        <v>32.7</v>
      </c>
      <c r="C46" s="0" t="n">
        <v>16.2</v>
      </c>
      <c r="D46" s="0" t="n">
        <v>16.3</v>
      </c>
      <c r="E46" s="0" t="n">
        <v>29</v>
      </c>
      <c r="F46" s="0" t="n">
        <v>37</v>
      </c>
      <c r="G46" s="0" t="n">
        <v>56.3</v>
      </c>
      <c r="H46" s="0" t="n">
        <v>26.6</v>
      </c>
      <c r="I46" s="0" t="n">
        <v>44</v>
      </c>
      <c r="J46" s="0" t="n">
        <v>34.8</v>
      </c>
      <c r="K46" s="0" t="n">
        <v>16.2</v>
      </c>
      <c r="L46" s="0" t="n">
        <v>16.3</v>
      </c>
      <c r="M46" s="0" t="n">
        <v>38.6</v>
      </c>
      <c r="N46" s="0" t="n">
        <v>37.5</v>
      </c>
      <c r="O46" s="0" t="n">
        <v>56</v>
      </c>
      <c r="P46" s="0" t="n">
        <v>26.6</v>
      </c>
      <c r="Q46" s="0" t="n">
        <v>37</v>
      </c>
    </row>
    <row r="47" customFormat="false" ht="15" hidden="false" customHeight="false" outlineLevel="0" collapsed="false">
      <c r="A47" s="0" t="s">
        <v>62</v>
      </c>
      <c r="B47" s="0" t="n">
        <v>32.5</v>
      </c>
      <c r="C47" s="0" t="n">
        <v>30.3</v>
      </c>
      <c r="D47" s="0" t="n">
        <v>54.3</v>
      </c>
      <c r="E47" s="0" t="n">
        <v>10.3</v>
      </c>
      <c r="F47" s="0" t="n">
        <v>17.6</v>
      </c>
      <c r="G47" s="0" t="n">
        <v>47.9</v>
      </c>
      <c r="H47" s="0" t="n">
        <v>27.7</v>
      </c>
      <c r="I47" s="0" t="n">
        <v>46</v>
      </c>
      <c r="J47" s="0" t="n">
        <v>33.6</v>
      </c>
      <c r="K47" s="0" t="n">
        <v>30.3</v>
      </c>
      <c r="L47" s="0" t="n">
        <v>54.3</v>
      </c>
      <c r="M47" s="0" t="n">
        <v>16.8</v>
      </c>
      <c r="N47" s="0" t="n">
        <v>17.4</v>
      </c>
      <c r="O47" s="0" t="n">
        <v>47.3</v>
      </c>
      <c r="P47" s="0" t="n">
        <v>26.6</v>
      </c>
      <c r="Q47" s="0" t="n">
        <v>41</v>
      </c>
    </row>
    <row r="48" customFormat="false" ht="15" hidden="false" customHeight="false" outlineLevel="0" collapsed="false">
      <c r="A48" s="0" t="s">
        <v>63</v>
      </c>
      <c r="B48" s="0" t="n">
        <v>32.3</v>
      </c>
      <c r="C48" s="0" t="n">
        <v>19.9</v>
      </c>
      <c r="D48" s="0" t="n">
        <v>25.3</v>
      </c>
      <c r="E48" s="0" t="n">
        <v>22.9</v>
      </c>
      <c r="F48" s="0" t="n">
        <v>30.6</v>
      </c>
      <c r="G48" s="0" t="n">
        <v>51.8</v>
      </c>
      <c r="H48" s="0" t="n">
        <v>34.9</v>
      </c>
      <c r="I48" s="0" t="n">
        <v>47</v>
      </c>
      <c r="J48" s="0" t="n">
        <v>32.2</v>
      </c>
      <c r="K48" s="0" t="n">
        <v>19.9</v>
      </c>
      <c r="L48" s="0" t="n">
        <v>25.3</v>
      </c>
      <c r="M48" s="0" t="n">
        <v>23.7</v>
      </c>
      <c r="N48" s="0" t="n">
        <v>29.4</v>
      </c>
      <c r="O48" s="0" t="n">
        <v>51.7</v>
      </c>
      <c r="P48" s="0" t="n">
        <v>34.2</v>
      </c>
      <c r="Q48" s="0" t="n">
        <v>46</v>
      </c>
    </row>
    <row r="49" customFormat="false" ht="15" hidden="false" customHeight="false" outlineLevel="0" collapsed="false">
      <c r="A49" s="0" t="s">
        <v>64</v>
      </c>
      <c r="B49" s="0" t="n">
        <v>32.3</v>
      </c>
      <c r="C49" s="0" t="n">
        <v>34.8</v>
      </c>
      <c r="D49" s="0" t="n">
        <v>21.6</v>
      </c>
      <c r="E49" s="0" t="n">
        <v>29</v>
      </c>
      <c r="F49" s="0" t="n">
        <v>23.3</v>
      </c>
      <c r="G49" s="0" t="n">
        <v>49.7</v>
      </c>
      <c r="H49" s="0" t="n">
        <v>34.6</v>
      </c>
      <c r="I49" s="0" t="n">
        <v>47</v>
      </c>
      <c r="J49" s="0" t="n">
        <v>30.5</v>
      </c>
      <c r="K49" s="0" t="n">
        <v>34.8</v>
      </c>
      <c r="L49" s="0" t="n">
        <v>21.6</v>
      </c>
      <c r="M49" s="0" t="n">
        <v>22.3</v>
      </c>
      <c r="N49" s="0" t="n">
        <v>23.2</v>
      </c>
      <c r="O49" s="0" t="n">
        <v>48.3</v>
      </c>
      <c r="P49" s="0" t="n">
        <v>32.3</v>
      </c>
      <c r="Q49" s="0" t="n">
        <v>51</v>
      </c>
    </row>
    <row r="50" customFormat="false" ht="15" hidden="false" customHeight="false" outlineLevel="0" collapsed="false">
      <c r="A50" s="0" t="s">
        <v>65</v>
      </c>
      <c r="B50" s="0" t="n">
        <v>32.2</v>
      </c>
      <c r="C50" s="0" t="n">
        <v>0</v>
      </c>
      <c r="D50" s="0" t="n">
        <v>31.7</v>
      </c>
      <c r="E50" s="0" t="n">
        <v>35.5</v>
      </c>
      <c r="F50" s="0" t="n">
        <v>23.4</v>
      </c>
      <c r="G50" s="0" t="n">
        <v>53.9</v>
      </c>
      <c r="H50" s="0" t="n">
        <v>26.2</v>
      </c>
      <c r="I50" s="0" t="n">
        <v>49</v>
      </c>
      <c r="J50" s="0" t="n">
        <v>31.3</v>
      </c>
      <c r="K50" s="0" t="n">
        <v>0</v>
      </c>
      <c r="L50" s="0" t="n">
        <v>31.7</v>
      </c>
      <c r="M50" s="0" t="n">
        <v>35.6</v>
      </c>
      <c r="N50" s="0" t="n">
        <v>22.1</v>
      </c>
      <c r="O50" s="0" t="n">
        <v>53.2</v>
      </c>
      <c r="P50" s="0" t="n">
        <v>20.3</v>
      </c>
      <c r="Q50" s="0" t="n">
        <v>49</v>
      </c>
    </row>
    <row r="51" customFormat="false" ht="15" hidden="false" customHeight="false" outlineLevel="0" collapsed="false">
      <c r="A51" s="0" t="s">
        <v>66</v>
      </c>
      <c r="B51" s="0" t="n">
        <v>31.6</v>
      </c>
      <c r="C51" s="0" t="n">
        <v>21.2</v>
      </c>
      <c r="D51" s="0" t="n">
        <v>21</v>
      </c>
      <c r="E51" s="0" t="n">
        <v>34</v>
      </c>
      <c r="F51" s="0" t="n">
        <v>19.6</v>
      </c>
      <c r="G51" s="0" t="n">
        <v>55.3</v>
      </c>
      <c r="H51" s="0" t="n">
        <v>27.9</v>
      </c>
      <c r="I51" s="0" t="n">
        <v>50</v>
      </c>
      <c r="J51" s="0" t="n">
        <v>30</v>
      </c>
      <c r="K51" s="0" t="n">
        <v>21.2</v>
      </c>
      <c r="L51" s="0" t="n">
        <v>21</v>
      </c>
      <c r="M51" s="0" t="n">
        <v>29.5</v>
      </c>
      <c r="N51" s="0" t="n">
        <v>18.2</v>
      </c>
      <c r="O51" s="0" t="n">
        <v>54.3</v>
      </c>
      <c r="P51" s="0" t="n">
        <v>25.6</v>
      </c>
      <c r="Q51" s="0" t="n">
        <v>55</v>
      </c>
    </row>
    <row r="52" customFormat="false" ht="15" hidden="false" customHeight="false" outlineLevel="0" collapsed="false">
      <c r="A52" s="0" t="s">
        <v>67</v>
      </c>
      <c r="B52" s="0" t="n">
        <v>31.4</v>
      </c>
      <c r="C52" s="0" t="n">
        <v>25.6</v>
      </c>
      <c r="D52" s="0" t="n">
        <v>19.1</v>
      </c>
      <c r="E52" s="0" t="n">
        <v>25.1</v>
      </c>
      <c r="F52" s="0" t="n">
        <v>29.4</v>
      </c>
      <c r="G52" s="0" t="n">
        <v>50.3</v>
      </c>
      <c r="H52" s="0" t="n">
        <v>33.9</v>
      </c>
      <c r="I52" s="0" t="n">
        <v>51</v>
      </c>
      <c r="J52" s="0" t="n">
        <v>30.3</v>
      </c>
      <c r="K52" s="0" t="n">
        <v>25.6</v>
      </c>
      <c r="L52" s="0" t="n">
        <v>19.1</v>
      </c>
      <c r="M52" s="0" t="n">
        <v>20.3</v>
      </c>
      <c r="N52" s="0" t="n">
        <v>28.9</v>
      </c>
      <c r="O52" s="0" t="n">
        <v>50.7</v>
      </c>
      <c r="P52" s="0" t="n">
        <v>32.6</v>
      </c>
      <c r="Q52" s="0" t="n">
        <v>52</v>
      </c>
    </row>
    <row r="53" customFormat="false" ht="15" hidden="false" customHeight="false" outlineLevel="0" collapsed="false">
      <c r="A53" s="0" t="s">
        <v>68</v>
      </c>
      <c r="B53" s="0" t="n">
        <v>31</v>
      </c>
      <c r="C53" s="0" t="n">
        <v>19.2</v>
      </c>
      <c r="D53" s="0" t="n">
        <v>20</v>
      </c>
      <c r="E53" s="0" t="n">
        <v>22.9</v>
      </c>
      <c r="F53" s="0" t="n">
        <v>32.8</v>
      </c>
      <c r="G53" s="0" t="n">
        <v>52.7</v>
      </c>
      <c r="H53" s="0" t="n">
        <v>27.6</v>
      </c>
      <c r="I53" s="0" t="n">
        <v>52</v>
      </c>
      <c r="J53" s="0" t="n">
        <v>32.8</v>
      </c>
      <c r="K53" s="0" t="n">
        <v>19.2</v>
      </c>
      <c r="L53" s="0" t="n">
        <v>20</v>
      </c>
      <c r="M53" s="0" t="n">
        <v>33</v>
      </c>
      <c r="N53" s="0" t="n">
        <v>31.6</v>
      </c>
      <c r="O53" s="0" t="n">
        <v>52.7</v>
      </c>
      <c r="P53" s="0" t="n">
        <v>26.5</v>
      </c>
      <c r="Q53" s="0" t="n">
        <v>43</v>
      </c>
    </row>
    <row r="54" customFormat="false" ht="15" hidden="false" customHeight="false" outlineLevel="0" collapsed="false">
      <c r="A54" s="0" t="s">
        <v>69</v>
      </c>
      <c r="B54" s="0" t="n">
        <v>30.7</v>
      </c>
      <c r="C54" s="0" t="n">
        <v>27.1</v>
      </c>
      <c r="D54" s="0" t="n">
        <v>28.2</v>
      </c>
      <c r="E54" s="0" t="n">
        <v>25.1</v>
      </c>
      <c r="F54" s="0" t="n">
        <v>28.6</v>
      </c>
      <c r="G54" s="0" t="n">
        <v>38.2</v>
      </c>
      <c r="H54" s="0" t="n">
        <v>32.8</v>
      </c>
      <c r="I54" s="0" t="n">
        <v>53</v>
      </c>
      <c r="J54" s="0" t="n">
        <v>29.4</v>
      </c>
      <c r="K54" s="0" t="n">
        <v>27.1</v>
      </c>
      <c r="L54" s="0" t="n">
        <v>28.2</v>
      </c>
      <c r="M54" s="0" t="n">
        <v>21.4</v>
      </c>
      <c r="N54" s="0" t="n">
        <v>27.6</v>
      </c>
      <c r="O54" s="0" t="n">
        <v>38.1</v>
      </c>
      <c r="P54" s="0" t="n">
        <v>29.4</v>
      </c>
      <c r="Q54" s="0" t="n">
        <v>58</v>
      </c>
    </row>
    <row r="55" customFormat="false" ht="15" hidden="false" customHeight="false" outlineLevel="0" collapsed="false">
      <c r="A55" s="0" t="s">
        <v>70</v>
      </c>
      <c r="B55" s="0" t="n">
        <v>30.5</v>
      </c>
      <c r="C55" s="0" t="n">
        <v>5.1</v>
      </c>
      <c r="D55" s="0" t="n">
        <v>24</v>
      </c>
      <c r="E55" s="0" t="n">
        <v>25.1</v>
      </c>
      <c r="F55" s="0" t="n">
        <v>28.7</v>
      </c>
      <c r="G55" s="0" t="n">
        <v>53.1</v>
      </c>
      <c r="H55" s="0" t="n">
        <v>31.7</v>
      </c>
      <c r="I55" s="0" t="n">
        <v>54</v>
      </c>
      <c r="J55" s="0" t="n">
        <v>30.1</v>
      </c>
      <c r="K55" s="0" t="n">
        <v>5.1</v>
      </c>
      <c r="L55" s="0" t="n">
        <v>24</v>
      </c>
      <c r="M55" s="0" t="n">
        <v>27.1</v>
      </c>
      <c r="N55" s="0" t="n">
        <v>29</v>
      </c>
      <c r="O55" s="0" t="n">
        <v>51.6</v>
      </c>
      <c r="P55" s="0" t="n">
        <v>25.4</v>
      </c>
      <c r="Q55" s="0" t="n">
        <v>54</v>
      </c>
    </row>
    <row r="56" customFormat="false" ht="15" hidden="false" customHeight="false" outlineLevel="0" collapsed="false">
      <c r="A56" s="0" t="s">
        <v>71</v>
      </c>
      <c r="B56" s="0" t="n">
        <v>30.2</v>
      </c>
      <c r="C56" s="0" t="n">
        <v>12.6</v>
      </c>
      <c r="D56" s="0" t="n">
        <v>0</v>
      </c>
      <c r="E56" s="0" t="n">
        <v>34</v>
      </c>
      <c r="F56" s="0" t="n">
        <v>26</v>
      </c>
      <c r="G56" s="0" t="n">
        <v>64.6</v>
      </c>
      <c r="H56" s="0" t="n">
        <v>33.6</v>
      </c>
      <c r="I56" s="0" t="n">
        <v>55</v>
      </c>
      <c r="J56" s="0" t="n">
        <v>26.7</v>
      </c>
      <c r="K56" s="0" t="n">
        <v>12.6</v>
      </c>
      <c r="L56" s="0" t="n">
        <v>0</v>
      </c>
      <c r="M56" s="0" t="n">
        <v>22</v>
      </c>
      <c r="N56" s="0" t="n">
        <v>24</v>
      </c>
      <c r="O56" s="0" t="n">
        <v>63.2</v>
      </c>
      <c r="P56" s="0" t="n">
        <v>29.3</v>
      </c>
      <c r="Q56" s="0" t="n">
        <v>77</v>
      </c>
    </row>
    <row r="57" customFormat="false" ht="15" hidden="false" customHeight="false" outlineLevel="0" collapsed="false">
      <c r="A57" s="0" t="s">
        <v>72</v>
      </c>
      <c r="B57" s="0" t="n">
        <v>29.9</v>
      </c>
      <c r="C57" s="0" t="n">
        <v>12.6</v>
      </c>
      <c r="D57" s="0" t="n">
        <v>16.3</v>
      </c>
      <c r="E57" s="0" t="n">
        <v>32.4</v>
      </c>
      <c r="F57" s="0" t="n">
        <v>22.8</v>
      </c>
      <c r="G57" s="0" t="n">
        <v>51.9</v>
      </c>
      <c r="H57" s="0" t="n">
        <v>33.5</v>
      </c>
      <c r="I57" s="0" t="n">
        <v>56</v>
      </c>
      <c r="J57" s="0" t="n">
        <v>28.2</v>
      </c>
      <c r="K57" s="0" t="n">
        <v>12.6</v>
      </c>
      <c r="L57" s="0" t="n">
        <v>16.3</v>
      </c>
      <c r="M57" s="0" t="n">
        <v>25.2</v>
      </c>
      <c r="N57" s="0" t="n">
        <v>22.4</v>
      </c>
      <c r="O57" s="0" t="n">
        <v>51.8</v>
      </c>
      <c r="P57" s="0" t="n">
        <v>31.3</v>
      </c>
      <c r="Q57" s="0" t="n">
        <v>67</v>
      </c>
    </row>
    <row r="58" customFormat="false" ht="15" hidden="false" customHeight="false" outlineLevel="0" collapsed="false">
      <c r="A58" s="0" t="s">
        <v>73</v>
      </c>
      <c r="B58" s="0" t="n">
        <v>29.7</v>
      </c>
      <c r="C58" s="0" t="n">
        <v>7.3</v>
      </c>
      <c r="D58" s="0" t="n">
        <v>16.3</v>
      </c>
      <c r="E58" s="0" t="n">
        <v>29</v>
      </c>
      <c r="F58" s="0" t="n">
        <v>34.2</v>
      </c>
      <c r="G58" s="0" t="n">
        <v>46.7</v>
      </c>
      <c r="H58" s="0" t="n">
        <v>31.5</v>
      </c>
      <c r="I58" s="0" t="n">
        <v>57</v>
      </c>
      <c r="J58" s="0" t="n">
        <v>28.3</v>
      </c>
      <c r="K58" s="0" t="n">
        <v>7.3</v>
      </c>
      <c r="L58" s="0" t="n">
        <v>16.3</v>
      </c>
      <c r="M58" s="0" t="n">
        <v>25.7</v>
      </c>
      <c r="N58" s="0" t="n">
        <v>32.4</v>
      </c>
      <c r="O58" s="0" t="n">
        <v>45.5</v>
      </c>
      <c r="P58" s="0" t="n">
        <v>29.3</v>
      </c>
      <c r="Q58" s="0" t="n">
        <v>66</v>
      </c>
    </row>
    <row r="59" customFormat="false" ht="15" hidden="false" customHeight="false" outlineLevel="0" collapsed="false">
      <c r="A59" s="0" t="s">
        <v>74</v>
      </c>
      <c r="B59" s="0" t="n">
        <v>29.6</v>
      </c>
      <c r="C59" s="0" t="n">
        <v>10.3</v>
      </c>
      <c r="D59" s="0" t="n">
        <v>0</v>
      </c>
      <c r="E59" s="0" t="n">
        <v>27.1</v>
      </c>
      <c r="F59" s="0" t="n">
        <v>32.5</v>
      </c>
      <c r="G59" s="0" t="n">
        <v>68.3</v>
      </c>
      <c r="H59" s="0" t="n">
        <v>23.2</v>
      </c>
      <c r="I59" s="0" t="n">
        <v>58</v>
      </c>
      <c r="K59" s="0" t="n">
        <v>10.3</v>
      </c>
      <c r="L59" s="0" t="n">
        <v>0</v>
      </c>
      <c r="M59" s="0" t="n">
        <v>10</v>
      </c>
      <c r="N59" s="0" t="n">
        <v>26.8</v>
      </c>
      <c r="O59" s="0" t="n">
        <v>63.8</v>
      </c>
      <c r="P59" s="0" t="n">
        <v>20.2</v>
      </c>
    </row>
    <row r="60" customFormat="false" ht="15" hidden="false" customHeight="false" outlineLevel="0" collapsed="false">
      <c r="A60" s="0" t="s">
        <v>75</v>
      </c>
      <c r="B60" s="0" t="n">
        <v>29.6</v>
      </c>
      <c r="C60" s="0" t="n">
        <v>0</v>
      </c>
      <c r="D60" s="0" t="n">
        <v>29.3</v>
      </c>
      <c r="E60" s="0" t="n">
        <v>29</v>
      </c>
      <c r="F60" s="0" t="n">
        <v>28.1</v>
      </c>
      <c r="G60" s="0" t="n">
        <v>45</v>
      </c>
      <c r="H60" s="0" t="n">
        <v>26.8</v>
      </c>
      <c r="I60" s="0" t="n">
        <v>58</v>
      </c>
      <c r="J60" s="0" t="n">
        <v>31</v>
      </c>
      <c r="K60" s="0" t="n">
        <v>0</v>
      </c>
      <c r="L60" s="0" t="n">
        <v>29.3</v>
      </c>
      <c r="M60" s="0" t="n">
        <v>34.3</v>
      </c>
      <c r="N60" s="0" t="n">
        <v>28.9</v>
      </c>
      <c r="O60" s="0" t="n">
        <v>45.3</v>
      </c>
      <c r="P60" s="0" t="n">
        <v>27.5</v>
      </c>
      <c r="Q60" s="0" t="n">
        <v>50</v>
      </c>
    </row>
    <row r="61" customFormat="false" ht="15" hidden="false" customHeight="false" outlineLevel="0" collapsed="false">
      <c r="A61" s="0" t="s">
        <v>76</v>
      </c>
      <c r="B61" s="0" t="n">
        <v>29.3</v>
      </c>
      <c r="C61" s="0" t="n">
        <v>17.8</v>
      </c>
      <c r="D61" s="0" t="n">
        <v>27.4</v>
      </c>
      <c r="E61" s="0" t="n">
        <v>17.8</v>
      </c>
      <c r="F61" s="0" t="n">
        <v>24.8</v>
      </c>
      <c r="G61" s="0" t="n">
        <v>50.2</v>
      </c>
      <c r="H61" s="0" t="n">
        <v>28.5</v>
      </c>
      <c r="I61" s="0" t="n">
        <v>60</v>
      </c>
      <c r="J61" s="0" t="n">
        <v>29.2</v>
      </c>
      <c r="K61" s="0" t="n">
        <v>17.8</v>
      </c>
      <c r="L61" s="0" t="n">
        <v>27.4</v>
      </c>
      <c r="M61" s="0" t="n">
        <v>18.4</v>
      </c>
      <c r="N61" s="0" t="n">
        <v>24.6</v>
      </c>
      <c r="O61" s="0" t="n">
        <v>49.8</v>
      </c>
      <c r="P61" s="0" t="n">
        <v>27.1</v>
      </c>
      <c r="Q61" s="0" t="n">
        <v>61</v>
      </c>
    </row>
    <row r="62" customFormat="false" ht="15" hidden="false" customHeight="false" outlineLevel="0" collapsed="false">
      <c r="A62" s="0" t="s">
        <v>77</v>
      </c>
      <c r="B62" s="0" t="n">
        <v>29.3</v>
      </c>
      <c r="C62" s="0" t="n">
        <v>15.4</v>
      </c>
      <c r="D62" s="0" t="n">
        <v>29</v>
      </c>
      <c r="E62" s="0" t="n">
        <v>25.1</v>
      </c>
      <c r="F62" s="0" t="n">
        <v>20.4</v>
      </c>
      <c r="G62" s="0" t="n">
        <v>51</v>
      </c>
      <c r="H62" s="0" t="n">
        <v>19.9</v>
      </c>
      <c r="I62" s="0" t="n">
        <v>60</v>
      </c>
      <c r="J62" s="0" t="n">
        <v>30.2</v>
      </c>
      <c r="K62" s="0" t="n">
        <v>15.4</v>
      </c>
      <c r="L62" s="0" t="n">
        <v>29</v>
      </c>
      <c r="M62" s="0" t="n">
        <v>28.4</v>
      </c>
      <c r="N62" s="0" t="n">
        <v>21.8</v>
      </c>
      <c r="O62" s="0" t="n">
        <v>51</v>
      </c>
      <c r="P62" s="0" t="n">
        <v>19</v>
      </c>
      <c r="Q62" s="0" t="n">
        <v>53</v>
      </c>
    </row>
    <row r="63" customFormat="false" ht="15" hidden="false" customHeight="false" outlineLevel="0" collapsed="false">
      <c r="A63" s="0" t="s">
        <v>78</v>
      </c>
      <c r="B63" s="0" t="n">
        <v>29.1</v>
      </c>
      <c r="C63" s="0" t="n">
        <v>5.1</v>
      </c>
      <c r="D63" s="0" t="n">
        <v>13.3</v>
      </c>
      <c r="E63" s="0" t="n">
        <v>32.4</v>
      </c>
      <c r="F63" s="0" t="n">
        <v>18.6</v>
      </c>
      <c r="G63" s="0" t="n">
        <v>57.9</v>
      </c>
      <c r="H63" s="0" t="n">
        <v>35.7</v>
      </c>
      <c r="I63" s="0" t="n">
        <v>62</v>
      </c>
      <c r="J63" s="0" t="n">
        <v>27.8</v>
      </c>
      <c r="K63" s="0" t="n">
        <v>5.1</v>
      </c>
      <c r="L63" s="0" t="n">
        <v>13.3</v>
      </c>
      <c r="M63" s="0" t="n">
        <v>26.9</v>
      </c>
      <c r="N63" s="0" t="n">
        <v>18.3</v>
      </c>
      <c r="O63" s="0" t="n">
        <v>57.5</v>
      </c>
      <c r="P63" s="0" t="n">
        <v>34.5</v>
      </c>
      <c r="Q63" s="0" t="n">
        <v>71</v>
      </c>
    </row>
    <row r="64" customFormat="false" ht="15" hidden="false" customHeight="false" outlineLevel="0" collapsed="false">
      <c r="A64" s="0" t="s">
        <v>79</v>
      </c>
      <c r="B64" s="0" t="n">
        <v>28.9</v>
      </c>
      <c r="C64" s="0" t="n">
        <v>32.8</v>
      </c>
      <c r="D64" s="0" t="n">
        <v>0</v>
      </c>
      <c r="E64" s="0" t="n">
        <v>22.9</v>
      </c>
      <c r="F64" s="0" t="n">
        <v>27.5</v>
      </c>
      <c r="G64" s="0" t="n">
        <v>60.3</v>
      </c>
      <c r="H64" s="0" t="n">
        <v>28.3</v>
      </c>
      <c r="I64" s="0" t="n">
        <v>63</v>
      </c>
      <c r="J64" s="0" t="n">
        <v>28.5</v>
      </c>
      <c r="K64" s="0" t="n">
        <v>32.8</v>
      </c>
      <c r="L64" s="0" t="n">
        <v>0</v>
      </c>
      <c r="M64" s="0" t="n">
        <v>22.8</v>
      </c>
      <c r="N64" s="0" t="n">
        <v>27.3</v>
      </c>
      <c r="O64" s="0" t="n">
        <v>59.3</v>
      </c>
      <c r="P64" s="0" t="n">
        <v>26.8</v>
      </c>
      <c r="Q64" s="0" t="n">
        <v>64</v>
      </c>
    </row>
    <row r="65" customFormat="false" ht="15" hidden="false" customHeight="false" outlineLevel="0" collapsed="false">
      <c r="A65" s="0" t="s">
        <v>80</v>
      </c>
      <c r="B65" s="0" t="n">
        <v>28.9</v>
      </c>
      <c r="C65" s="0" t="n">
        <v>13.6</v>
      </c>
      <c r="D65" s="0" t="n">
        <v>23.1</v>
      </c>
      <c r="E65" s="0" t="n">
        <v>25.1</v>
      </c>
      <c r="F65" s="0" t="n">
        <v>24.4</v>
      </c>
      <c r="G65" s="0" t="n">
        <v>50.1</v>
      </c>
      <c r="H65" s="0" t="n">
        <v>24.2</v>
      </c>
      <c r="I65" s="0" t="n">
        <v>63</v>
      </c>
      <c r="J65" s="0" t="n">
        <v>29.2</v>
      </c>
      <c r="K65" s="0" t="n">
        <v>13.6</v>
      </c>
      <c r="L65" s="0" t="n">
        <v>23.1</v>
      </c>
      <c r="M65" s="0" t="n">
        <v>27.7</v>
      </c>
      <c r="N65" s="0" t="n">
        <v>25.1</v>
      </c>
      <c r="O65" s="0" t="n">
        <v>49</v>
      </c>
      <c r="P65" s="0" t="n">
        <v>22.4</v>
      </c>
      <c r="Q65" s="0" t="n">
        <v>61</v>
      </c>
    </row>
    <row r="66" customFormat="false" ht="15" hidden="false" customHeight="false" outlineLevel="0" collapsed="false">
      <c r="A66" s="0" t="s">
        <v>81</v>
      </c>
      <c r="B66" s="0" t="n">
        <v>28.7</v>
      </c>
      <c r="C66" s="0" t="n">
        <v>11.5</v>
      </c>
      <c r="D66" s="0" t="n">
        <v>22.1</v>
      </c>
      <c r="E66" s="0" t="n">
        <v>17.8</v>
      </c>
      <c r="F66" s="0" t="n">
        <v>25.6</v>
      </c>
      <c r="G66" s="0" t="n">
        <v>52.9</v>
      </c>
      <c r="H66" s="0" t="n">
        <v>32.5</v>
      </c>
      <c r="I66" s="0" t="n">
        <v>65</v>
      </c>
      <c r="J66" s="0" t="n">
        <v>27.3</v>
      </c>
      <c r="K66" s="0" t="n">
        <v>11.5</v>
      </c>
      <c r="L66" s="0" t="n">
        <v>22.1</v>
      </c>
      <c r="M66" s="0" t="n">
        <v>12.3</v>
      </c>
      <c r="N66" s="0" t="n">
        <v>25.8</v>
      </c>
      <c r="O66" s="0" t="n">
        <v>51.8</v>
      </c>
      <c r="P66" s="0" t="n">
        <v>31</v>
      </c>
      <c r="Q66" s="0" t="n">
        <v>73</v>
      </c>
    </row>
    <row r="67" customFormat="false" ht="15" hidden="false" customHeight="false" outlineLevel="0" collapsed="false">
      <c r="A67" s="0" t="s">
        <v>82</v>
      </c>
      <c r="B67" s="0" t="n">
        <v>28.7</v>
      </c>
      <c r="C67" s="0" t="n">
        <v>22.9</v>
      </c>
      <c r="D67" s="0" t="n">
        <v>20</v>
      </c>
      <c r="E67" s="0" t="n">
        <v>22.9</v>
      </c>
      <c r="F67" s="0" t="n">
        <v>25.9</v>
      </c>
      <c r="G67" s="0" t="n">
        <v>46.3</v>
      </c>
      <c r="H67" s="0" t="n">
        <v>27.6</v>
      </c>
      <c r="I67" s="0" t="n">
        <v>65</v>
      </c>
      <c r="J67" s="0" t="n">
        <v>29.8</v>
      </c>
      <c r="K67" s="0" t="n">
        <v>22.9</v>
      </c>
      <c r="L67" s="0" t="n">
        <v>20</v>
      </c>
      <c r="M67" s="0" t="n">
        <v>29.1</v>
      </c>
      <c r="N67" s="0" t="n">
        <v>25.4</v>
      </c>
      <c r="O67" s="0" t="n">
        <v>46</v>
      </c>
      <c r="P67" s="0" t="n">
        <v>26.9</v>
      </c>
      <c r="Q67" s="0" t="n">
        <v>56</v>
      </c>
    </row>
    <row r="68" customFormat="false" ht="15" hidden="false" customHeight="false" outlineLevel="0" collapsed="false">
      <c r="A68" s="0" t="s">
        <v>83</v>
      </c>
      <c r="B68" s="0" t="n">
        <v>28.6</v>
      </c>
      <c r="C68" s="0" t="n">
        <v>28.1</v>
      </c>
      <c r="D68" s="0" t="n">
        <v>32.6</v>
      </c>
      <c r="E68" s="0" t="n">
        <v>10.3</v>
      </c>
      <c r="F68" s="0" t="n">
        <v>18.4</v>
      </c>
      <c r="G68" s="0" t="n">
        <v>50.6</v>
      </c>
      <c r="H68" s="0" t="n">
        <v>28.1</v>
      </c>
      <c r="I68" s="0" t="n">
        <v>67</v>
      </c>
      <c r="J68" s="0" t="n">
        <v>29.4</v>
      </c>
      <c r="K68" s="0" t="n">
        <v>28.1</v>
      </c>
      <c r="L68" s="0" t="n">
        <v>32.6</v>
      </c>
      <c r="M68" s="0" t="n">
        <v>15.9</v>
      </c>
      <c r="N68" s="0" t="n">
        <v>18.2</v>
      </c>
      <c r="O68" s="0" t="n">
        <v>49.1</v>
      </c>
      <c r="P68" s="0" t="n">
        <v>26.9</v>
      </c>
      <c r="Q68" s="0" t="n">
        <v>58</v>
      </c>
    </row>
    <row r="69" customFormat="false" ht="15" hidden="false" customHeight="false" outlineLevel="0" collapsed="false">
      <c r="A69" s="0" t="s">
        <v>84</v>
      </c>
      <c r="B69" s="0" t="n">
        <v>28.1</v>
      </c>
      <c r="C69" s="0" t="n">
        <v>31.6</v>
      </c>
      <c r="D69" s="0" t="n">
        <v>31.6</v>
      </c>
      <c r="E69" s="0" t="n">
        <v>25.1</v>
      </c>
      <c r="F69" s="0" t="n">
        <v>13.7</v>
      </c>
      <c r="G69" s="0" t="n">
        <v>33.9</v>
      </c>
      <c r="H69" s="0" t="n">
        <v>34.7</v>
      </c>
      <c r="I69" s="0" t="n">
        <v>68</v>
      </c>
      <c r="J69" s="0" t="n">
        <v>29.2</v>
      </c>
      <c r="K69" s="0" t="n">
        <v>31.6</v>
      </c>
      <c r="L69" s="0" t="n">
        <v>31.6</v>
      </c>
      <c r="M69" s="0" t="n">
        <v>28.6</v>
      </c>
      <c r="N69" s="0" t="n">
        <v>15.2</v>
      </c>
      <c r="O69" s="0" t="n">
        <v>34.3</v>
      </c>
      <c r="P69" s="0" t="n">
        <v>34.4</v>
      </c>
      <c r="Q69" s="0" t="n">
        <v>61</v>
      </c>
    </row>
    <row r="70" customFormat="false" ht="15" hidden="false" customHeight="false" outlineLevel="0" collapsed="false">
      <c r="A70" s="0" t="s">
        <v>85</v>
      </c>
      <c r="B70" s="0" t="n">
        <v>28</v>
      </c>
      <c r="C70" s="0" t="n">
        <v>23.5</v>
      </c>
      <c r="D70" s="0" t="n">
        <v>37.6</v>
      </c>
      <c r="E70" s="0" t="n">
        <v>17.8</v>
      </c>
      <c r="F70" s="0" t="n">
        <v>20.2</v>
      </c>
      <c r="G70" s="0" t="n">
        <v>34.9</v>
      </c>
      <c r="H70" s="0" t="n">
        <v>29.8</v>
      </c>
      <c r="I70" s="0" t="n">
        <v>69</v>
      </c>
      <c r="J70" s="0" t="n">
        <v>26.7</v>
      </c>
      <c r="K70" s="0" t="n">
        <v>23.5</v>
      </c>
      <c r="L70" s="0" t="n">
        <v>37.6</v>
      </c>
      <c r="M70" s="0" t="n">
        <v>15.2</v>
      </c>
      <c r="N70" s="0" t="n">
        <v>18.3</v>
      </c>
      <c r="O70" s="0" t="n">
        <v>33.3</v>
      </c>
      <c r="P70" s="0" t="n">
        <v>28.2</v>
      </c>
      <c r="Q70" s="0" t="n">
        <v>77</v>
      </c>
    </row>
    <row r="71" customFormat="false" ht="15" hidden="false" customHeight="false" outlineLevel="0" collapsed="false">
      <c r="A71" s="0" t="s">
        <v>86</v>
      </c>
      <c r="B71" s="0" t="n">
        <v>27.8</v>
      </c>
      <c r="C71" s="0" t="n">
        <v>18.5</v>
      </c>
      <c r="D71" s="0" t="n">
        <v>0</v>
      </c>
      <c r="E71" s="0" t="n">
        <v>38.4</v>
      </c>
      <c r="F71" s="0" t="n">
        <v>19.4</v>
      </c>
      <c r="G71" s="0" t="n">
        <v>59.7</v>
      </c>
      <c r="H71" s="0" t="n">
        <v>19</v>
      </c>
      <c r="I71" s="0" t="n">
        <v>70</v>
      </c>
      <c r="J71" s="0" t="n">
        <v>28.1</v>
      </c>
      <c r="K71" s="0" t="n">
        <v>18.5</v>
      </c>
      <c r="L71" s="0" t="n">
        <v>0</v>
      </c>
      <c r="M71" s="0" t="n">
        <v>39.8</v>
      </c>
      <c r="N71" s="0" t="n">
        <v>19.2</v>
      </c>
      <c r="O71" s="0" t="n">
        <v>59.6</v>
      </c>
      <c r="P71" s="0" t="n">
        <v>18.3</v>
      </c>
      <c r="Q71" s="0" t="n">
        <v>70</v>
      </c>
    </row>
    <row r="72" customFormat="false" ht="15" hidden="false" customHeight="false" outlineLevel="0" collapsed="false">
      <c r="A72" s="0" t="s">
        <v>87</v>
      </c>
      <c r="B72" s="0" t="n">
        <v>27.7</v>
      </c>
      <c r="C72" s="0" t="n">
        <v>11.5</v>
      </c>
      <c r="D72" s="0" t="n">
        <v>0</v>
      </c>
      <c r="E72" s="0" t="n">
        <v>27.1</v>
      </c>
      <c r="F72" s="0" t="n">
        <v>24.5</v>
      </c>
      <c r="G72" s="0" t="n">
        <v>66.7</v>
      </c>
      <c r="H72" s="0" t="n">
        <v>22.7</v>
      </c>
      <c r="I72" s="0" t="n">
        <v>71</v>
      </c>
      <c r="K72" s="0" t="n">
        <v>0</v>
      </c>
      <c r="L72" s="0" t="n">
        <v>0</v>
      </c>
      <c r="M72" s="0" t="n">
        <v>11.2</v>
      </c>
      <c r="N72" s="0" t="n">
        <v>21.5</v>
      </c>
      <c r="O72" s="0" t="n">
        <v>64</v>
      </c>
      <c r="P72" s="0" t="n">
        <v>19.5</v>
      </c>
    </row>
    <row r="73" customFormat="false" ht="15" hidden="false" customHeight="false" outlineLevel="0" collapsed="false">
      <c r="A73" s="0" t="s">
        <v>88</v>
      </c>
      <c r="B73" s="0" t="n">
        <v>27.5</v>
      </c>
      <c r="C73" s="0" t="n">
        <v>29</v>
      </c>
      <c r="D73" s="0" t="n">
        <v>25.3</v>
      </c>
      <c r="E73" s="0" t="n">
        <v>20.5</v>
      </c>
      <c r="F73" s="0" t="n">
        <v>17.9</v>
      </c>
      <c r="G73" s="0" t="n">
        <v>44.2</v>
      </c>
      <c r="H73" s="0" t="n">
        <v>24.8</v>
      </c>
      <c r="I73" s="0" t="n">
        <v>72</v>
      </c>
      <c r="J73" s="0" t="n">
        <v>26.7</v>
      </c>
      <c r="K73" s="0" t="n">
        <v>29</v>
      </c>
      <c r="L73" s="0" t="n">
        <v>25.3</v>
      </c>
      <c r="M73" s="0" t="n">
        <v>16.8</v>
      </c>
      <c r="N73" s="0" t="n">
        <v>17.7</v>
      </c>
      <c r="O73" s="0" t="n">
        <v>44.3</v>
      </c>
      <c r="P73" s="0" t="n">
        <v>23.1</v>
      </c>
      <c r="Q73" s="0" t="n">
        <v>77</v>
      </c>
    </row>
    <row r="74" customFormat="false" ht="15" hidden="false" customHeight="false" outlineLevel="0" collapsed="false">
      <c r="A74" s="0" t="s">
        <v>89</v>
      </c>
      <c r="B74" s="0" t="n">
        <v>27.5</v>
      </c>
      <c r="C74" s="0" t="n">
        <v>16.2</v>
      </c>
      <c r="D74" s="0" t="n">
        <v>21.7</v>
      </c>
      <c r="E74" s="0" t="n">
        <v>35.5</v>
      </c>
      <c r="F74" s="0" t="n">
        <v>20.8</v>
      </c>
      <c r="G74" s="0" t="n">
        <v>29.4</v>
      </c>
      <c r="H74" s="0" t="n">
        <v>37.8</v>
      </c>
      <c r="I74" s="0" t="n">
        <v>72</v>
      </c>
      <c r="J74" s="0" t="n">
        <v>26</v>
      </c>
      <c r="K74" s="0" t="n">
        <v>16.2</v>
      </c>
      <c r="L74" s="0" t="n">
        <v>21.7</v>
      </c>
      <c r="M74" s="0" t="n">
        <v>28.1</v>
      </c>
      <c r="N74" s="0" t="n">
        <v>22.8</v>
      </c>
      <c r="O74" s="0" t="n">
        <v>29.2</v>
      </c>
      <c r="P74" s="0" t="n">
        <v>34.3</v>
      </c>
      <c r="Q74" s="0" t="n">
        <v>84</v>
      </c>
    </row>
    <row r="75" customFormat="false" ht="15" hidden="false" customHeight="false" outlineLevel="0" collapsed="false">
      <c r="A75" s="0" t="s">
        <v>90</v>
      </c>
      <c r="B75" s="0" t="n">
        <v>27.5</v>
      </c>
      <c r="C75" s="0" t="n">
        <v>0</v>
      </c>
      <c r="D75" s="0" t="n">
        <v>18.8</v>
      </c>
      <c r="E75" s="0" t="n">
        <v>25.1</v>
      </c>
      <c r="F75" s="0" t="n">
        <v>20.6</v>
      </c>
      <c r="G75" s="0" t="n">
        <v>53.2</v>
      </c>
      <c r="H75" s="0" t="n">
        <v>33.7</v>
      </c>
      <c r="I75" s="0" t="n">
        <v>72</v>
      </c>
      <c r="J75" s="0" t="n">
        <v>27</v>
      </c>
      <c r="K75" s="0" t="n">
        <v>0</v>
      </c>
      <c r="L75" s="0" t="n">
        <v>18.8</v>
      </c>
      <c r="M75" s="0" t="n">
        <v>23</v>
      </c>
      <c r="N75" s="0" t="n">
        <v>21</v>
      </c>
      <c r="O75" s="0" t="n">
        <v>52.6</v>
      </c>
      <c r="P75" s="0" t="n">
        <v>32.7</v>
      </c>
      <c r="Q75" s="0" t="n">
        <v>75</v>
      </c>
    </row>
    <row r="76" customFormat="false" ht="15" hidden="false" customHeight="false" outlineLevel="0" collapsed="false">
      <c r="A76" s="0" t="s">
        <v>91</v>
      </c>
      <c r="B76" s="0" t="n">
        <v>27.2</v>
      </c>
      <c r="C76" s="0" t="n">
        <v>11.5</v>
      </c>
      <c r="D76" s="0" t="n">
        <v>11.5</v>
      </c>
      <c r="E76" s="0" t="n">
        <v>27.1</v>
      </c>
      <c r="F76" s="0" t="n">
        <v>26.9</v>
      </c>
      <c r="G76" s="0" t="n">
        <v>50.1</v>
      </c>
      <c r="H76" s="0" t="n">
        <v>23.2</v>
      </c>
      <c r="I76" s="0" t="n">
        <v>75</v>
      </c>
      <c r="J76" s="0" t="n">
        <v>27.3</v>
      </c>
      <c r="K76" s="0" t="n">
        <v>11.5</v>
      </c>
      <c r="L76" s="0" t="n">
        <v>11.5</v>
      </c>
      <c r="M76" s="0" t="n">
        <v>29.1</v>
      </c>
      <c r="N76" s="0" t="n">
        <v>26.3</v>
      </c>
      <c r="O76" s="0" t="n">
        <v>49.5</v>
      </c>
      <c r="P76" s="0" t="n">
        <v>21.8</v>
      </c>
      <c r="Q76" s="0" t="n">
        <v>73</v>
      </c>
    </row>
    <row r="77" customFormat="false" ht="15" hidden="false" customHeight="false" outlineLevel="0" collapsed="false">
      <c r="A77" s="0" t="s">
        <v>92</v>
      </c>
      <c r="B77" s="0" t="n">
        <v>27.2</v>
      </c>
      <c r="C77" s="0" t="n">
        <v>0</v>
      </c>
      <c r="D77" s="0" t="n">
        <v>0</v>
      </c>
      <c r="E77" s="0" t="n">
        <v>30.8</v>
      </c>
      <c r="F77" s="0" t="n">
        <v>32</v>
      </c>
      <c r="G77" s="0" t="n">
        <v>58.1</v>
      </c>
      <c r="H77" s="0" t="n">
        <v>24.9</v>
      </c>
      <c r="I77" s="0" t="n">
        <v>75</v>
      </c>
      <c r="J77" s="0" t="n">
        <v>29.7</v>
      </c>
      <c r="K77" s="0" t="n">
        <v>0</v>
      </c>
      <c r="L77" s="0" t="n">
        <v>0</v>
      </c>
      <c r="M77" s="0" t="n">
        <v>41</v>
      </c>
      <c r="N77" s="0" t="n">
        <v>33</v>
      </c>
      <c r="O77" s="0" t="n">
        <v>58</v>
      </c>
      <c r="P77" s="0" t="n">
        <v>26</v>
      </c>
      <c r="Q77" s="0" t="n">
        <v>57</v>
      </c>
    </row>
    <row r="78" customFormat="false" ht="15" hidden="false" customHeight="false" outlineLevel="0" collapsed="false">
      <c r="A78" s="0" t="s">
        <v>93</v>
      </c>
      <c r="B78" s="0" t="n">
        <v>26.9</v>
      </c>
      <c r="C78" s="0" t="n">
        <v>10.3</v>
      </c>
      <c r="D78" s="0" t="n">
        <v>0</v>
      </c>
      <c r="E78" s="0" t="n">
        <v>30.8</v>
      </c>
      <c r="F78" s="0" t="n">
        <v>30.5</v>
      </c>
      <c r="G78" s="0" t="n">
        <v>53.4</v>
      </c>
      <c r="H78" s="0" t="n">
        <v>24</v>
      </c>
      <c r="I78" s="0" t="n">
        <v>77</v>
      </c>
      <c r="J78" s="0" t="n">
        <v>29.3</v>
      </c>
      <c r="K78" s="0" t="n">
        <v>10.3</v>
      </c>
      <c r="L78" s="0" t="n">
        <v>0</v>
      </c>
      <c r="M78" s="0" t="n">
        <v>41.6</v>
      </c>
      <c r="N78" s="0" t="n">
        <v>31.6</v>
      </c>
      <c r="O78" s="0" t="n">
        <v>53.4</v>
      </c>
      <c r="P78" s="0" t="n">
        <v>22.4</v>
      </c>
      <c r="Q78" s="0" t="n">
        <v>60</v>
      </c>
    </row>
    <row r="79" customFormat="false" ht="15" hidden="false" customHeight="false" outlineLevel="0" collapsed="false">
      <c r="A79" s="0" t="s">
        <v>94</v>
      </c>
      <c r="B79" s="0" t="n">
        <v>26.9</v>
      </c>
      <c r="C79" s="0" t="n">
        <v>13.6</v>
      </c>
      <c r="D79" s="0" t="n">
        <v>19.2</v>
      </c>
      <c r="E79" s="0" t="n">
        <v>20.5</v>
      </c>
      <c r="F79" s="0" t="n">
        <v>23</v>
      </c>
      <c r="G79" s="0" t="n">
        <v>46.4</v>
      </c>
      <c r="H79" s="0" t="n">
        <v>30.9</v>
      </c>
      <c r="I79" s="0" t="n">
        <v>77</v>
      </c>
      <c r="J79" s="0" t="n">
        <v>26.7</v>
      </c>
      <c r="K79" s="0" t="n">
        <v>13.6</v>
      </c>
      <c r="L79" s="0" t="n">
        <v>19.2</v>
      </c>
      <c r="M79" s="0" t="n">
        <v>24.8</v>
      </c>
      <c r="N79" s="0" t="n">
        <v>20.1</v>
      </c>
      <c r="O79" s="0" t="n">
        <v>45.1</v>
      </c>
      <c r="P79" s="0" t="n">
        <v>29.1</v>
      </c>
      <c r="Q79" s="0" t="n">
        <v>77</v>
      </c>
    </row>
    <row r="80" customFormat="false" ht="15" hidden="false" customHeight="false" outlineLevel="0" collapsed="false">
      <c r="A80" s="0" t="s">
        <v>95</v>
      </c>
      <c r="B80" s="0" t="n">
        <v>26.8</v>
      </c>
      <c r="C80" s="0" t="n">
        <v>0</v>
      </c>
      <c r="D80" s="0" t="n">
        <v>0</v>
      </c>
      <c r="E80" s="0" t="n">
        <v>34</v>
      </c>
      <c r="F80" s="0" t="n">
        <v>22.3</v>
      </c>
      <c r="G80" s="0" t="n">
        <v>59.7</v>
      </c>
      <c r="H80" s="0" t="n">
        <v>30.5</v>
      </c>
      <c r="I80" s="0" t="n">
        <v>79</v>
      </c>
      <c r="K80" s="0" t="n">
        <v>0</v>
      </c>
      <c r="L80" s="0" t="n">
        <v>0</v>
      </c>
      <c r="M80" s="0" t="n">
        <v>18.4</v>
      </c>
      <c r="N80" s="0" t="n">
        <v>22.6</v>
      </c>
      <c r="O80" s="0" t="n">
        <v>58.6</v>
      </c>
      <c r="P80" s="0" t="n">
        <v>25.5</v>
      </c>
    </row>
    <row r="81" customFormat="false" ht="15" hidden="false" customHeight="false" outlineLevel="0" collapsed="false">
      <c r="A81" s="0" t="s">
        <v>96</v>
      </c>
      <c r="B81" s="0" t="n">
        <v>26.8</v>
      </c>
      <c r="C81" s="0" t="n">
        <v>12.6</v>
      </c>
      <c r="D81" s="0" t="n">
        <v>0</v>
      </c>
      <c r="E81" s="0" t="n">
        <v>32.4</v>
      </c>
      <c r="F81" s="0" t="n">
        <v>20.8</v>
      </c>
      <c r="G81" s="0" t="n">
        <v>62.3</v>
      </c>
      <c r="H81" s="0" t="n">
        <v>18.8</v>
      </c>
      <c r="I81" s="0" t="n">
        <v>79</v>
      </c>
      <c r="J81" s="0" t="n">
        <v>28.2</v>
      </c>
      <c r="K81" s="0" t="n">
        <v>12.6</v>
      </c>
      <c r="L81" s="0" t="n">
        <v>0</v>
      </c>
      <c r="M81" s="0" t="n">
        <v>38.3</v>
      </c>
      <c r="N81" s="0" t="n">
        <v>22.8</v>
      </c>
      <c r="O81" s="0" t="n">
        <v>60.9</v>
      </c>
      <c r="P81" s="0" t="n">
        <v>18.9</v>
      </c>
      <c r="Q81" s="0" t="n">
        <v>67</v>
      </c>
    </row>
    <row r="82" customFormat="false" ht="15" hidden="false" customHeight="false" outlineLevel="0" collapsed="false">
      <c r="A82" s="0" t="s">
        <v>97</v>
      </c>
      <c r="B82" s="0" t="n">
        <v>26.7</v>
      </c>
      <c r="C82" s="0" t="n">
        <v>24.1</v>
      </c>
      <c r="D82" s="0" t="n">
        <v>27.4</v>
      </c>
      <c r="E82" s="0" t="n">
        <v>14.5</v>
      </c>
      <c r="F82" s="0" t="n">
        <v>21.2</v>
      </c>
      <c r="G82" s="0" t="n">
        <v>41.9</v>
      </c>
      <c r="H82" s="0" t="n">
        <v>27.3</v>
      </c>
      <c r="I82" s="0" t="n">
        <v>81</v>
      </c>
      <c r="J82" s="0" t="n">
        <v>26.7</v>
      </c>
      <c r="K82" s="0" t="n">
        <v>24.1</v>
      </c>
      <c r="L82" s="0" t="n">
        <v>27.4</v>
      </c>
      <c r="M82" s="0" t="n">
        <v>18.1</v>
      </c>
      <c r="N82" s="0" t="n">
        <v>19.4</v>
      </c>
      <c r="O82" s="0" t="n">
        <v>40.4</v>
      </c>
      <c r="P82" s="0" t="n">
        <v>25.6</v>
      </c>
      <c r="Q82" s="0" t="n">
        <v>77</v>
      </c>
    </row>
    <row r="83" customFormat="false" ht="15" hidden="false" customHeight="false" outlineLevel="0" collapsed="false">
      <c r="A83" s="0" t="s">
        <v>98</v>
      </c>
      <c r="B83" s="0" t="n">
        <v>26.6</v>
      </c>
      <c r="C83" s="0" t="n">
        <v>14.5</v>
      </c>
      <c r="D83" s="0" t="n">
        <v>0</v>
      </c>
      <c r="E83" s="0" t="n">
        <v>25.1</v>
      </c>
      <c r="F83" s="0" t="n">
        <v>17.8</v>
      </c>
      <c r="G83" s="0" t="n">
        <v>65.7</v>
      </c>
      <c r="H83" s="0" t="n">
        <v>28.6</v>
      </c>
      <c r="I83" s="0" t="n">
        <v>82</v>
      </c>
      <c r="K83" s="0" t="n">
        <v>14.5</v>
      </c>
      <c r="L83" s="0" t="n">
        <v>0</v>
      </c>
      <c r="M83" s="0" t="n">
        <v>9.6</v>
      </c>
      <c r="N83" s="0" t="n">
        <v>18.1</v>
      </c>
      <c r="O83" s="0" t="n">
        <v>64.7</v>
      </c>
      <c r="P83" s="0" t="n">
        <v>25.3</v>
      </c>
    </row>
    <row r="84" customFormat="false" ht="15" hidden="false" customHeight="false" outlineLevel="0" collapsed="false">
      <c r="A84" s="0" t="s">
        <v>99</v>
      </c>
      <c r="B84" s="0" t="n">
        <v>26.5</v>
      </c>
      <c r="C84" s="0" t="n">
        <v>12.6</v>
      </c>
      <c r="D84" s="0" t="n">
        <v>18.8</v>
      </c>
      <c r="E84" s="0" t="n">
        <v>32.4</v>
      </c>
      <c r="F84" s="0" t="n">
        <v>13.6</v>
      </c>
      <c r="G84" s="0" t="n">
        <v>45.5</v>
      </c>
      <c r="H84" s="0" t="n">
        <v>25.7</v>
      </c>
      <c r="I84" s="0" t="n">
        <v>83</v>
      </c>
      <c r="J84" s="0" t="n">
        <v>24.4</v>
      </c>
      <c r="K84" s="0" t="n">
        <v>12.6</v>
      </c>
      <c r="L84" s="0" t="n">
        <v>18.8</v>
      </c>
      <c r="M84" s="0" t="n">
        <v>23.2</v>
      </c>
      <c r="N84" s="0" t="n">
        <v>15.1</v>
      </c>
      <c r="O84" s="0" t="n">
        <v>44.5</v>
      </c>
      <c r="P84" s="0" t="n">
        <v>22.5</v>
      </c>
      <c r="Q84" s="0" t="n">
        <v>96</v>
      </c>
    </row>
    <row r="85" customFormat="false" ht="15" hidden="false" customHeight="false" outlineLevel="0" collapsed="false">
      <c r="A85" s="0" t="s">
        <v>100</v>
      </c>
      <c r="B85" s="0" t="n">
        <v>26.5</v>
      </c>
      <c r="C85" s="0" t="n">
        <v>0</v>
      </c>
      <c r="D85" s="0" t="n">
        <v>0</v>
      </c>
      <c r="E85" s="0" t="n">
        <v>32.4</v>
      </c>
      <c r="F85" s="0" t="n">
        <v>19.4</v>
      </c>
      <c r="G85" s="0" t="n">
        <v>60.4</v>
      </c>
      <c r="H85" s="0" t="n">
        <v>35.2</v>
      </c>
      <c r="I85" s="0" t="n">
        <v>83</v>
      </c>
      <c r="K85" s="0" t="n">
        <v>0</v>
      </c>
      <c r="L85" s="0" t="n">
        <v>0</v>
      </c>
      <c r="M85" s="0" t="n">
        <v>19.3</v>
      </c>
      <c r="N85" s="0" t="n">
        <v>20.3</v>
      </c>
      <c r="O85" s="0" t="n">
        <v>59.5</v>
      </c>
      <c r="P85" s="0" t="n">
        <v>32.2</v>
      </c>
    </row>
    <row r="86" customFormat="false" ht="15" hidden="false" customHeight="false" outlineLevel="0" collapsed="false">
      <c r="A86" s="0" t="s">
        <v>101</v>
      </c>
      <c r="B86" s="0" t="n">
        <v>26.5</v>
      </c>
      <c r="C86" s="0" t="n">
        <v>0</v>
      </c>
      <c r="D86" s="0" t="n">
        <v>0</v>
      </c>
      <c r="E86" s="0" t="n">
        <v>47</v>
      </c>
      <c r="F86" s="0" t="n">
        <v>32.4</v>
      </c>
      <c r="G86" s="0" t="n">
        <v>28.8</v>
      </c>
      <c r="H86" s="0" t="n">
        <v>42.9</v>
      </c>
      <c r="I86" s="0" t="n">
        <v>83</v>
      </c>
      <c r="J86" s="0" t="n">
        <v>24.5</v>
      </c>
      <c r="K86" s="0" t="n">
        <v>0</v>
      </c>
      <c r="L86" s="0" t="n">
        <v>0</v>
      </c>
      <c r="M86" s="0" t="n">
        <v>37.9</v>
      </c>
      <c r="N86" s="0" t="n">
        <v>33.9</v>
      </c>
      <c r="O86" s="0" t="n">
        <v>29</v>
      </c>
      <c r="P86" s="0" t="n">
        <v>37.6</v>
      </c>
      <c r="Q86" s="0" t="n">
        <v>93</v>
      </c>
    </row>
    <row r="87" customFormat="false" ht="15" hidden="false" customHeight="false" outlineLevel="0" collapsed="false">
      <c r="A87" s="0" t="s">
        <v>102</v>
      </c>
      <c r="B87" s="0" t="n">
        <v>26.3</v>
      </c>
      <c r="C87" s="0" t="n">
        <v>0</v>
      </c>
      <c r="D87" s="0" t="n">
        <v>0</v>
      </c>
      <c r="E87" s="0" t="n">
        <v>48.1</v>
      </c>
      <c r="F87" s="0" t="n">
        <v>14.7</v>
      </c>
      <c r="G87" s="0" t="n">
        <v>48.7</v>
      </c>
      <c r="H87" s="0" t="n">
        <v>34.6</v>
      </c>
      <c r="I87" s="0" t="n">
        <v>86</v>
      </c>
      <c r="K87" s="0" t="n">
        <v>0</v>
      </c>
      <c r="L87" s="0" t="n">
        <v>0</v>
      </c>
      <c r="M87" s="0" t="n">
        <v>35.4</v>
      </c>
      <c r="N87" s="0" t="n">
        <v>12.8</v>
      </c>
      <c r="O87" s="0" t="n">
        <v>46.5</v>
      </c>
      <c r="P87" s="0" t="n">
        <v>29.5</v>
      </c>
    </row>
    <row r="88" customFormat="false" ht="15" hidden="false" customHeight="false" outlineLevel="0" collapsed="false">
      <c r="A88" s="0" t="s">
        <v>103</v>
      </c>
      <c r="B88" s="0" t="n">
        <v>26.2</v>
      </c>
      <c r="C88" s="0" t="n">
        <v>48.9</v>
      </c>
      <c r="D88" s="0" t="n">
        <v>28</v>
      </c>
      <c r="E88" s="0" t="n">
        <v>0</v>
      </c>
      <c r="F88" s="0" t="n">
        <v>18.3</v>
      </c>
      <c r="G88" s="0" t="n">
        <v>26.2</v>
      </c>
      <c r="H88" s="0" t="n">
        <v>62.4</v>
      </c>
      <c r="I88" s="0" t="n">
        <v>87</v>
      </c>
      <c r="J88" s="0" t="n">
        <v>27.6</v>
      </c>
      <c r="K88" s="0" t="n">
        <v>48.9</v>
      </c>
      <c r="L88" s="0" t="n">
        <v>28</v>
      </c>
      <c r="M88" s="0" t="n">
        <v>6.2</v>
      </c>
      <c r="N88" s="0" t="n">
        <v>19.5</v>
      </c>
      <c r="O88" s="0" t="n">
        <v>26.4</v>
      </c>
      <c r="P88" s="0" t="n">
        <v>60.5</v>
      </c>
      <c r="Q88" s="0" t="n">
        <v>72</v>
      </c>
    </row>
    <row r="89" customFormat="false" ht="15" hidden="false" customHeight="false" outlineLevel="0" collapsed="false">
      <c r="A89" s="0" t="s">
        <v>104</v>
      </c>
      <c r="B89" s="0" t="n">
        <v>26.2</v>
      </c>
      <c r="C89" s="0" t="n">
        <v>41.4</v>
      </c>
      <c r="D89" s="0" t="n">
        <v>33</v>
      </c>
      <c r="E89" s="0" t="n">
        <v>0</v>
      </c>
      <c r="F89" s="0" t="n">
        <v>8.3</v>
      </c>
      <c r="G89" s="0" t="n">
        <v>49.7</v>
      </c>
      <c r="H89" s="0" t="n">
        <v>33.1</v>
      </c>
      <c r="I89" s="0" t="n">
        <v>87</v>
      </c>
      <c r="J89" s="0" t="n">
        <v>25.3</v>
      </c>
      <c r="K89" s="0" t="n">
        <v>41.4</v>
      </c>
      <c r="L89" s="0" t="n">
        <v>33</v>
      </c>
      <c r="M89" s="0" t="n">
        <v>0</v>
      </c>
      <c r="N89" s="0" t="n">
        <v>7.7</v>
      </c>
      <c r="O89" s="0" t="n">
        <v>46.4</v>
      </c>
      <c r="P89" s="0" t="n">
        <v>31.3</v>
      </c>
      <c r="Q89" s="0" t="n">
        <v>86</v>
      </c>
    </row>
    <row r="90" customFormat="false" ht="15" hidden="false" customHeight="false" outlineLevel="0" collapsed="false">
      <c r="A90" s="0" t="s">
        <v>105</v>
      </c>
      <c r="B90" s="0" t="n">
        <v>26.2</v>
      </c>
      <c r="C90" s="0" t="n">
        <v>32</v>
      </c>
      <c r="D90" s="0" t="n">
        <v>28.2</v>
      </c>
      <c r="E90" s="0" t="n">
        <v>10.3</v>
      </c>
      <c r="F90" s="0" t="n">
        <v>21</v>
      </c>
      <c r="G90" s="0" t="n">
        <v>38.3</v>
      </c>
      <c r="H90" s="0" t="n">
        <v>28.5</v>
      </c>
      <c r="I90" s="0" t="n">
        <v>87</v>
      </c>
      <c r="J90" s="0" t="n">
        <v>28.2</v>
      </c>
      <c r="K90" s="0" t="n">
        <v>32</v>
      </c>
      <c r="L90" s="0" t="n">
        <v>28.2</v>
      </c>
      <c r="M90" s="0" t="n">
        <v>19.6</v>
      </c>
      <c r="N90" s="0" t="n">
        <v>21.5</v>
      </c>
      <c r="O90" s="0" t="n">
        <v>37.6</v>
      </c>
      <c r="P90" s="0" t="n">
        <v>29.1</v>
      </c>
      <c r="Q90" s="0" t="n">
        <v>67</v>
      </c>
    </row>
    <row r="91" customFormat="false" ht="15" hidden="false" customHeight="false" outlineLevel="0" collapsed="false">
      <c r="A91" s="0" t="s">
        <v>106</v>
      </c>
      <c r="B91" s="0" t="n">
        <v>26</v>
      </c>
      <c r="C91" s="0" t="n">
        <v>14.5</v>
      </c>
      <c r="D91" s="0" t="n">
        <v>13.3</v>
      </c>
      <c r="E91" s="0" t="n">
        <v>22.9</v>
      </c>
      <c r="F91" s="0" t="n">
        <v>22.6</v>
      </c>
      <c r="G91" s="0" t="n">
        <v>43.9</v>
      </c>
      <c r="H91" s="0" t="n">
        <v>34.1</v>
      </c>
      <c r="I91" s="0" t="n">
        <v>90</v>
      </c>
      <c r="J91" s="0" t="n">
        <v>27</v>
      </c>
      <c r="K91" s="0" t="n">
        <v>14.5</v>
      </c>
      <c r="L91" s="0" t="n">
        <v>13.3</v>
      </c>
      <c r="M91" s="0" t="n">
        <v>26.2</v>
      </c>
      <c r="N91" s="0" t="n">
        <v>25.1</v>
      </c>
      <c r="O91" s="0" t="n">
        <v>43.6</v>
      </c>
      <c r="P91" s="0" t="n">
        <v>32.8</v>
      </c>
      <c r="Q91" s="0" t="n">
        <v>75</v>
      </c>
    </row>
    <row r="92" customFormat="false" ht="15" hidden="false" customHeight="false" outlineLevel="0" collapsed="false">
      <c r="A92" s="0" t="s">
        <v>107</v>
      </c>
      <c r="B92" s="0" t="n">
        <v>26</v>
      </c>
      <c r="C92" s="0" t="n">
        <v>17</v>
      </c>
      <c r="D92" s="0" t="n">
        <v>0</v>
      </c>
      <c r="E92" s="0" t="n">
        <v>27.1</v>
      </c>
      <c r="F92" s="0" t="n">
        <v>20.2</v>
      </c>
      <c r="G92" s="0" t="n">
        <v>59.6</v>
      </c>
      <c r="H92" s="0" t="n">
        <v>23.4</v>
      </c>
      <c r="I92" s="0" t="n">
        <v>90</v>
      </c>
      <c r="J92" s="0" t="n">
        <v>26.2</v>
      </c>
      <c r="K92" s="0" t="n">
        <v>17</v>
      </c>
      <c r="L92" s="0" t="n">
        <v>0</v>
      </c>
      <c r="M92" s="0" t="n">
        <v>30.9</v>
      </c>
      <c r="N92" s="0" t="n">
        <v>21</v>
      </c>
      <c r="O92" s="0" t="n">
        <v>58.7</v>
      </c>
      <c r="P92" s="0" t="n">
        <v>17.3</v>
      </c>
      <c r="Q92" s="0" t="n">
        <v>83</v>
      </c>
    </row>
    <row r="93" customFormat="false" ht="15" hidden="false" customHeight="false" outlineLevel="0" collapsed="false">
      <c r="A93" s="0" t="s">
        <v>108</v>
      </c>
      <c r="B93" s="0" t="n">
        <v>25.7</v>
      </c>
      <c r="C93" s="0" t="n">
        <v>0</v>
      </c>
      <c r="D93" s="0" t="n">
        <v>0</v>
      </c>
      <c r="E93" s="0" t="n">
        <v>32.4</v>
      </c>
      <c r="F93" s="0" t="n">
        <v>30.3</v>
      </c>
      <c r="G93" s="0" t="n">
        <v>42.3</v>
      </c>
      <c r="H93" s="0" t="n">
        <v>42</v>
      </c>
      <c r="I93" s="0" t="n">
        <v>92</v>
      </c>
      <c r="K93" s="0" t="n">
        <v>0</v>
      </c>
      <c r="L93" s="0" t="n">
        <v>0</v>
      </c>
      <c r="M93" s="0" t="n">
        <v>26.1</v>
      </c>
      <c r="N93" s="0" t="n">
        <v>29.2</v>
      </c>
      <c r="O93" s="0" t="n">
        <v>41.8</v>
      </c>
      <c r="P93" s="0" t="n">
        <v>38.4</v>
      </c>
    </row>
    <row r="94" customFormat="false" ht="15" hidden="false" customHeight="false" outlineLevel="0" collapsed="false">
      <c r="A94" s="0" t="s">
        <v>109</v>
      </c>
      <c r="B94" s="0" t="n">
        <v>25.6</v>
      </c>
      <c r="C94" s="0" t="n">
        <v>12.6</v>
      </c>
      <c r="D94" s="0" t="n">
        <v>0</v>
      </c>
      <c r="E94" s="0" t="n">
        <v>37</v>
      </c>
      <c r="F94" s="0" t="n">
        <v>22.1</v>
      </c>
      <c r="G94" s="0" t="n">
        <v>44.1</v>
      </c>
      <c r="H94" s="0" t="n">
        <v>31.3</v>
      </c>
      <c r="I94" s="0" t="n">
        <v>93</v>
      </c>
      <c r="K94" s="0" t="n">
        <v>12.6</v>
      </c>
      <c r="L94" s="0" t="n">
        <v>0</v>
      </c>
      <c r="M94" s="0" t="n">
        <v>30.3</v>
      </c>
      <c r="N94" s="0" t="n">
        <v>22.4</v>
      </c>
      <c r="O94" s="0" t="n">
        <v>43.2</v>
      </c>
      <c r="P94" s="0" t="n">
        <v>28.1</v>
      </c>
    </row>
    <row r="95" customFormat="false" ht="15" hidden="false" customHeight="false" outlineLevel="0" collapsed="false">
      <c r="A95" s="0" t="s">
        <v>110</v>
      </c>
      <c r="B95" s="0" t="n">
        <v>25.6</v>
      </c>
      <c r="C95" s="0" t="n">
        <v>0</v>
      </c>
      <c r="D95" s="0" t="n">
        <v>0</v>
      </c>
      <c r="E95" s="0" t="n">
        <v>29</v>
      </c>
      <c r="F95" s="0" t="n">
        <v>21.2</v>
      </c>
      <c r="G95" s="0" t="n">
        <v>59.2</v>
      </c>
      <c r="H95" s="0" t="n">
        <v>31.7</v>
      </c>
      <c r="I95" s="0" t="n">
        <v>93</v>
      </c>
      <c r="J95" s="0" t="n">
        <v>24.7</v>
      </c>
      <c r="K95" s="0" t="n">
        <v>0</v>
      </c>
      <c r="L95" s="0" t="n">
        <v>0</v>
      </c>
      <c r="M95" s="0" t="n">
        <v>30.1</v>
      </c>
      <c r="N95" s="0" t="n">
        <v>18.6</v>
      </c>
      <c r="O95" s="0" t="n">
        <v>56.6</v>
      </c>
      <c r="P95" s="0" t="n">
        <v>30.4</v>
      </c>
      <c r="Q95" s="0" t="n">
        <v>90</v>
      </c>
    </row>
    <row r="96" customFormat="false" ht="15" hidden="false" customHeight="false" outlineLevel="0" collapsed="false">
      <c r="A96" s="0" t="s">
        <v>111</v>
      </c>
      <c r="B96" s="0" t="n">
        <v>25.6</v>
      </c>
      <c r="C96" s="0" t="n">
        <v>17.8</v>
      </c>
      <c r="D96" s="0" t="n">
        <v>9.4</v>
      </c>
      <c r="E96" s="0" t="n">
        <v>20.5</v>
      </c>
      <c r="F96" s="0" t="n">
        <v>21</v>
      </c>
      <c r="G96" s="0" t="n">
        <v>49.3</v>
      </c>
      <c r="H96" s="0" t="n">
        <v>32.2</v>
      </c>
      <c r="I96" s="0" t="n">
        <v>93</v>
      </c>
      <c r="J96" s="0" t="n">
        <v>26.5</v>
      </c>
      <c r="K96" s="0" t="n">
        <v>17.8</v>
      </c>
      <c r="L96" s="0" t="n">
        <v>9.4</v>
      </c>
      <c r="M96" s="0" t="n">
        <v>25.7</v>
      </c>
      <c r="N96" s="0" t="n">
        <v>22</v>
      </c>
      <c r="O96" s="0" t="n">
        <v>46.9</v>
      </c>
      <c r="P96" s="0" t="n">
        <v>32.9</v>
      </c>
      <c r="Q96" s="0" t="n">
        <v>82</v>
      </c>
    </row>
    <row r="97" customFormat="false" ht="15" hidden="false" customHeight="false" outlineLevel="0" collapsed="false">
      <c r="A97" s="0" t="s">
        <v>112</v>
      </c>
      <c r="B97" s="0" t="n">
        <v>25.5</v>
      </c>
      <c r="C97" s="0" t="n">
        <v>8.9</v>
      </c>
      <c r="D97" s="0" t="n">
        <v>0</v>
      </c>
      <c r="E97" s="0" t="n">
        <v>30.8</v>
      </c>
      <c r="F97" s="0" t="n">
        <v>26</v>
      </c>
      <c r="G97" s="0" t="n">
        <v>52.2</v>
      </c>
      <c r="H97" s="0" t="n">
        <v>22.7</v>
      </c>
      <c r="I97" s="0" t="n">
        <v>96</v>
      </c>
      <c r="J97" s="0" t="n">
        <v>25.7</v>
      </c>
      <c r="K97" s="0" t="n">
        <v>8.9</v>
      </c>
      <c r="L97" s="0" t="n">
        <v>0</v>
      </c>
      <c r="M97" s="0" t="n">
        <v>31.6</v>
      </c>
      <c r="N97" s="0" t="n">
        <v>26.7</v>
      </c>
      <c r="O97" s="0" t="n">
        <v>51.7</v>
      </c>
      <c r="P97" s="0" t="n">
        <v>21.7</v>
      </c>
      <c r="Q97" s="0" t="n">
        <v>85</v>
      </c>
    </row>
    <row r="98" customFormat="false" ht="15" hidden="false" customHeight="false" outlineLevel="0" collapsed="false">
      <c r="A98" s="0" t="s">
        <v>113</v>
      </c>
      <c r="B98" s="0" t="n">
        <v>25.5</v>
      </c>
      <c r="C98" s="0" t="n">
        <v>10.3</v>
      </c>
      <c r="D98" s="0" t="n">
        <v>18.8</v>
      </c>
      <c r="E98" s="0" t="n">
        <v>22.9</v>
      </c>
      <c r="F98" s="0" t="n">
        <v>25.4</v>
      </c>
      <c r="G98" s="0" t="n">
        <v>43.9</v>
      </c>
      <c r="H98" s="0" t="n">
        <v>17.3</v>
      </c>
      <c r="I98" s="0" t="n">
        <v>96</v>
      </c>
      <c r="J98" s="0" t="n">
        <v>28.5</v>
      </c>
      <c r="K98" s="0" t="n">
        <v>10.3</v>
      </c>
      <c r="L98" s="0" t="n">
        <v>18.8</v>
      </c>
      <c r="M98" s="0" t="n">
        <v>34.5</v>
      </c>
      <c r="N98" s="0" t="n">
        <v>24.8</v>
      </c>
      <c r="O98" s="0" t="n">
        <v>44.6</v>
      </c>
      <c r="P98" s="0" t="n">
        <v>22.9</v>
      </c>
      <c r="Q98" s="0" t="n">
        <v>64</v>
      </c>
    </row>
    <row r="99" customFormat="false" ht="15" hidden="false" customHeight="false" outlineLevel="0" collapsed="false">
      <c r="A99" s="0" t="s">
        <v>114</v>
      </c>
      <c r="B99" s="0" t="n">
        <v>25.5</v>
      </c>
      <c r="C99" s="0" t="n">
        <v>0</v>
      </c>
      <c r="D99" s="0" t="n">
        <v>0</v>
      </c>
      <c r="E99" s="0" t="n">
        <v>35.5</v>
      </c>
      <c r="F99" s="0" t="n">
        <v>22.3</v>
      </c>
      <c r="G99" s="0" t="n">
        <v>41.8</v>
      </c>
      <c r="H99" s="0" t="n">
        <v>50.4</v>
      </c>
      <c r="I99" s="0" t="n">
        <v>96</v>
      </c>
      <c r="K99" s="0" t="n">
        <v>0</v>
      </c>
      <c r="L99" s="0" t="n">
        <v>0</v>
      </c>
      <c r="M99" s="0" t="n">
        <v>28.2</v>
      </c>
      <c r="N99" s="0" t="n">
        <v>21.4</v>
      </c>
      <c r="O99" s="0" t="n">
        <v>41.3</v>
      </c>
      <c r="P99" s="0" t="n">
        <v>32.4</v>
      </c>
    </row>
    <row r="100" customFormat="false" ht="15" hidden="false" customHeight="false" outlineLevel="0" collapsed="false">
      <c r="A100" s="0" t="s">
        <v>115</v>
      </c>
      <c r="B100" s="0" t="n">
        <v>25.5</v>
      </c>
      <c r="C100" s="0" t="n">
        <v>13.6</v>
      </c>
      <c r="D100" s="0" t="n">
        <v>14.1</v>
      </c>
      <c r="E100" s="0" t="n">
        <v>25.1</v>
      </c>
      <c r="F100" s="0" t="n">
        <v>14.6</v>
      </c>
      <c r="G100" s="0" t="n">
        <v>48.8</v>
      </c>
      <c r="H100" s="0" t="n">
        <v>31.1</v>
      </c>
      <c r="I100" s="0" t="n">
        <v>96</v>
      </c>
      <c r="J100" s="0" t="n">
        <v>24.9</v>
      </c>
      <c r="K100" s="0" t="n">
        <v>13.6</v>
      </c>
      <c r="L100" s="0" t="n">
        <v>14.1</v>
      </c>
      <c r="M100" s="0" t="n">
        <v>24.1</v>
      </c>
      <c r="N100" s="0" t="n">
        <v>14.5</v>
      </c>
      <c r="O100" s="0" t="n">
        <v>47.5</v>
      </c>
      <c r="P100" s="0" t="n">
        <v>28.9</v>
      </c>
      <c r="Q100" s="0" t="n">
        <v>87</v>
      </c>
    </row>
    <row r="101" customFormat="false" ht="15" hidden="false" customHeight="false" outlineLevel="0" collapsed="false">
      <c r="A101" s="0" t="s">
        <v>116</v>
      </c>
      <c r="B101" s="0" t="n">
        <v>25.4</v>
      </c>
      <c r="C101" s="0" t="n">
        <v>0</v>
      </c>
      <c r="D101" s="0" t="n">
        <v>11.5</v>
      </c>
      <c r="E101" s="0" t="n">
        <v>25.1</v>
      </c>
      <c r="F101" s="0" t="n">
        <v>26.6</v>
      </c>
      <c r="G101" s="0" t="n">
        <v>48.3</v>
      </c>
      <c r="H101" s="0" t="n">
        <v>26</v>
      </c>
      <c r="I101" s="0" t="n">
        <v>100</v>
      </c>
      <c r="J101" s="0" t="n">
        <v>24.5</v>
      </c>
      <c r="K101" s="0" t="n">
        <v>0</v>
      </c>
      <c r="L101" s="0" t="n">
        <v>11.5</v>
      </c>
      <c r="M101" s="0" t="n">
        <v>26.5</v>
      </c>
      <c r="N101" s="0" t="n">
        <v>25.5</v>
      </c>
      <c r="O101" s="0" t="n">
        <v>46.7</v>
      </c>
      <c r="P101" s="0" t="n">
        <v>18.7</v>
      </c>
      <c r="Q101" s="0" t="n">
        <v>93</v>
      </c>
    </row>
    <row r="102" customFormat="false" ht="15" hidden="false" customHeight="false" outlineLevel="0" collapsed="false">
      <c r="A102" s="0" t="s">
        <v>117</v>
      </c>
      <c r="C102" s="0" t="n">
        <v>13.6</v>
      </c>
      <c r="D102" s="0" t="n">
        <v>0</v>
      </c>
      <c r="E102" s="0" t="n">
        <v>20.5</v>
      </c>
      <c r="F102" s="0" t="n">
        <v>24</v>
      </c>
      <c r="G102" s="0" t="n">
        <v>51.2</v>
      </c>
      <c r="H102" s="0" t="n">
        <v>30.1</v>
      </c>
      <c r="K102" s="0" t="n">
        <v>13.6</v>
      </c>
      <c r="L102" s="0" t="n">
        <v>0</v>
      </c>
      <c r="M102" s="0" t="n">
        <v>15.2</v>
      </c>
      <c r="N102" s="0" t="n">
        <v>20.3</v>
      </c>
      <c r="O102" s="0" t="n">
        <v>50.1</v>
      </c>
      <c r="P102" s="0" t="n">
        <v>27.6</v>
      </c>
    </row>
    <row r="103" customFormat="false" ht="15" hidden="false" customHeight="false" outlineLevel="0" collapsed="false">
      <c r="A103" s="0" t="s">
        <v>118</v>
      </c>
      <c r="C103" s="0" t="n">
        <v>0</v>
      </c>
      <c r="D103" s="0" t="n">
        <v>20</v>
      </c>
      <c r="E103" s="0" t="n">
        <v>14.5</v>
      </c>
      <c r="F103" s="0" t="n">
        <v>22.8</v>
      </c>
      <c r="G103" s="0" t="n">
        <v>44.6</v>
      </c>
      <c r="H103" s="0" t="n">
        <v>22.4</v>
      </c>
      <c r="J103" s="0" t="n">
        <v>24.5</v>
      </c>
      <c r="K103" s="0" t="n">
        <v>0</v>
      </c>
      <c r="L103" s="0" t="n">
        <v>20</v>
      </c>
      <c r="M103" s="0" t="n">
        <v>22.2</v>
      </c>
      <c r="N103" s="0" t="n">
        <v>25.5</v>
      </c>
      <c r="O103" s="0" t="n">
        <v>42.6</v>
      </c>
      <c r="P103" s="0" t="n">
        <v>19.1</v>
      </c>
      <c r="Q103" s="0" t="n">
        <v>93</v>
      </c>
    </row>
    <row r="104" customFormat="false" ht="15" hidden="false" customHeight="false" outlineLevel="0" collapsed="false">
      <c r="A104" s="0" t="s">
        <v>119</v>
      </c>
      <c r="C104" s="0" t="n">
        <v>0</v>
      </c>
      <c r="D104" s="0" t="n">
        <v>0</v>
      </c>
      <c r="E104" s="0" t="n">
        <v>27.1</v>
      </c>
      <c r="F104" s="0" t="n">
        <v>31.3</v>
      </c>
      <c r="G104" s="0" t="n">
        <v>41.6</v>
      </c>
      <c r="H104" s="0" t="n">
        <v>20.4</v>
      </c>
      <c r="K104" s="0" t="n">
        <v>0</v>
      </c>
      <c r="L104" s="0" t="n">
        <v>0</v>
      </c>
      <c r="M104" s="0" t="n">
        <v>23.7</v>
      </c>
      <c r="N104" s="0" t="n">
        <v>29.2</v>
      </c>
      <c r="O104" s="0" t="n">
        <v>39.7</v>
      </c>
      <c r="P104" s="0" t="n">
        <v>19.9</v>
      </c>
    </row>
    <row r="105" customFormat="false" ht="15" hidden="false" customHeight="false" outlineLevel="0" collapsed="false">
      <c r="A105" s="0" t="s">
        <v>120</v>
      </c>
      <c r="C105" s="0" t="n">
        <v>0</v>
      </c>
      <c r="D105" s="0" t="n">
        <v>16.3</v>
      </c>
      <c r="E105" s="0" t="n">
        <v>30.8</v>
      </c>
      <c r="F105" s="0" t="n">
        <v>18</v>
      </c>
      <c r="G105" s="0" t="n">
        <v>39.4</v>
      </c>
      <c r="H105" s="0" t="n">
        <v>26.1</v>
      </c>
      <c r="K105" s="0" t="n">
        <v>0</v>
      </c>
      <c r="L105" s="0" t="n">
        <v>16.3</v>
      </c>
      <c r="M105" s="0" t="n">
        <v>13.6</v>
      </c>
      <c r="N105" s="0" t="n">
        <v>17.8</v>
      </c>
      <c r="O105" s="0" t="n">
        <v>39.2</v>
      </c>
      <c r="P105" s="0" t="n">
        <v>20.3</v>
      </c>
    </row>
    <row r="106" customFormat="false" ht="15" hidden="false" customHeight="false" outlineLevel="0" collapsed="false">
      <c r="A106" s="0" t="s">
        <v>121</v>
      </c>
      <c r="C106" s="0" t="n">
        <v>30.3</v>
      </c>
      <c r="D106" s="0" t="n">
        <v>10.9</v>
      </c>
      <c r="E106" s="0" t="n">
        <v>20.5</v>
      </c>
      <c r="F106" s="0" t="n">
        <v>19.6</v>
      </c>
      <c r="G106" s="0" t="n">
        <v>39.6</v>
      </c>
      <c r="H106" s="0" t="n">
        <v>24.8</v>
      </c>
      <c r="K106" s="0" t="n">
        <v>30.3</v>
      </c>
      <c r="L106" s="0" t="n">
        <v>10.9</v>
      </c>
      <c r="M106" s="0" t="n">
        <v>15.9</v>
      </c>
      <c r="N106" s="0" t="n">
        <v>19</v>
      </c>
      <c r="O106" s="0" t="n">
        <v>39.7</v>
      </c>
      <c r="P106" s="0" t="n">
        <v>22.9</v>
      </c>
    </row>
    <row r="107" customFormat="false" ht="15" hidden="false" customHeight="false" outlineLevel="0" collapsed="false">
      <c r="A107" s="0" t="s">
        <v>122</v>
      </c>
      <c r="C107" s="0" t="n">
        <v>0</v>
      </c>
      <c r="D107" s="0" t="n">
        <v>0</v>
      </c>
      <c r="E107" s="0" t="n">
        <v>25.1</v>
      </c>
      <c r="F107" s="0" t="n">
        <v>21.8</v>
      </c>
      <c r="G107" s="0" t="n">
        <v>51</v>
      </c>
      <c r="H107" s="0" t="n">
        <v>22.1</v>
      </c>
      <c r="K107" s="0" t="n">
        <v>0</v>
      </c>
      <c r="L107" s="0" t="n">
        <v>0</v>
      </c>
      <c r="M107" s="0" t="n">
        <v>28.4</v>
      </c>
      <c r="N107" s="0" t="n">
        <v>22</v>
      </c>
      <c r="O107" s="0" t="n">
        <v>51.3</v>
      </c>
      <c r="P107" s="0" t="n">
        <v>18</v>
      </c>
    </row>
    <row r="108" customFormat="false" ht="15" hidden="false" customHeight="false" outlineLevel="0" collapsed="false">
      <c r="A108" s="0" t="s">
        <v>123</v>
      </c>
      <c r="C108" s="0" t="n">
        <v>0</v>
      </c>
      <c r="D108" s="0" t="n">
        <v>14.9</v>
      </c>
      <c r="E108" s="0" t="n">
        <v>27.1</v>
      </c>
      <c r="F108" s="0" t="n">
        <v>10.1</v>
      </c>
      <c r="G108" s="0" t="n">
        <v>35.1</v>
      </c>
      <c r="H108" s="0" t="n">
        <v>30.2</v>
      </c>
      <c r="K108" s="0" t="n">
        <v>0</v>
      </c>
      <c r="L108" s="0" t="n">
        <v>14.9</v>
      </c>
      <c r="M108" s="0" t="n">
        <v>22</v>
      </c>
      <c r="N108" s="0" t="n">
        <v>8</v>
      </c>
      <c r="O108" s="0" t="n">
        <v>33.6</v>
      </c>
      <c r="P108" s="0" t="n">
        <v>26.4</v>
      </c>
    </row>
    <row r="109" customFormat="false" ht="15" hidden="false" customHeight="false" outlineLevel="0" collapsed="false">
      <c r="A109" s="0" t="s">
        <v>124</v>
      </c>
      <c r="C109" s="0" t="n">
        <v>0</v>
      </c>
      <c r="D109" s="0" t="n">
        <v>0</v>
      </c>
      <c r="E109" s="0" t="n">
        <v>22.9</v>
      </c>
      <c r="F109" s="0" t="n">
        <v>13.8</v>
      </c>
      <c r="G109" s="0" t="n">
        <v>59.7</v>
      </c>
      <c r="H109" s="0" t="n">
        <v>23</v>
      </c>
      <c r="K109" s="0" t="n">
        <v>0</v>
      </c>
      <c r="L109" s="0" t="n">
        <v>0</v>
      </c>
      <c r="M109" s="0" t="n">
        <v>12.2</v>
      </c>
      <c r="N109" s="0" t="n">
        <v>13.1</v>
      </c>
      <c r="O109" s="0" t="n">
        <v>56.1</v>
      </c>
      <c r="P109" s="0" t="n">
        <v>21.5</v>
      </c>
    </row>
    <row r="110" customFormat="false" ht="15" hidden="false" customHeight="false" outlineLevel="0" collapsed="false">
      <c r="A110" s="0" t="s">
        <v>125</v>
      </c>
      <c r="C110" s="0" t="n">
        <v>0</v>
      </c>
      <c r="D110" s="0" t="n">
        <v>0</v>
      </c>
      <c r="E110" s="0" t="n">
        <v>38.4</v>
      </c>
      <c r="F110" s="0" t="n">
        <v>22.9</v>
      </c>
      <c r="G110" s="0" t="n">
        <v>37.2</v>
      </c>
      <c r="H110" s="0" t="n">
        <v>20.7</v>
      </c>
      <c r="K110" s="0" t="n">
        <v>0</v>
      </c>
      <c r="L110" s="0" t="n">
        <v>0</v>
      </c>
      <c r="M110" s="0" t="n">
        <v>26.8</v>
      </c>
      <c r="N110" s="0" t="n">
        <v>25</v>
      </c>
      <c r="O110" s="0" t="n">
        <v>36.6</v>
      </c>
      <c r="P110" s="0" t="n">
        <v>21.5</v>
      </c>
    </row>
    <row r="111" customFormat="false" ht="15" hidden="false" customHeight="false" outlineLevel="0" collapsed="false">
      <c r="A111" s="0" t="s">
        <v>126</v>
      </c>
      <c r="C111" s="0" t="n">
        <v>10.3</v>
      </c>
      <c r="D111" s="0" t="n">
        <v>21.6</v>
      </c>
      <c r="E111" s="0" t="n">
        <v>22.9</v>
      </c>
      <c r="F111" s="0" t="n">
        <v>20.1</v>
      </c>
      <c r="G111" s="0" t="n">
        <v>40.1</v>
      </c>
      <c r="H111" s="0" t="n">
        <v>21.1</v>
      </c>
      <c r="K111" s="0" t="n">
        <v>10.3</v>
      </c>
      <c r="L111" s="0" t="n">
        <v>21.6</v>
      </c>
      <c r="M111" s="0" t="n">
        <v>18.5</v>
      </c>
      <c r="N111" s="0" t="n">
        <v>21.9</v>
      </c>
      <c r="O111" s="0" t="n">
        <v>39.6</v>
      </c>
      <c r="P111" s="0" t="n">
        <v>20.2</v>
      </c>
    </row>
    <row r="112" customFormat="false" ht="15" hidden="false" customHeight="false" outlineLevel="0" collapsed="false">
      <c r="A112" s="0" t="s">
        <v>127</v>
      </c>
      <c r="C112" s="0" t="n">
        <v>0</v>
      </c>
      <c r="D112" s="0" t="n">
        <v>0</v>
      </c>
      <c r="E112" s="0" t="n">
        <v>52.3</v>
      </c>
      <c r="F112" s="0" t="n">
        <v>9.1</v>
      </c>
      <c r="G112" s="0" t="n">
        <v>47.8</v>
      </c>
      <c r="H112" s="0" t="n">
        <v>18.1</v>
      </c>
      <c r="K112" s="0" t="n">
        <v>0</v>
      </c>
      <c r="L112" s="0" t="n">
        <v>0</v>
      </c>
      <c r="M112" s="0" t="n">
        <v>29.1</v>
      </c>
      <c r="N112" s="0" t="n">
        <v>7.2</v>
      </c>
      <c r="O112" s="0" t="n">
        <v>47</v>
      </c>
      <c r="P112" s="0" t="n">
        <v>13.4</v>
      </c>
    </row>
    <row r="113" customFormat="false" ht="15" hidden="false" customHeight="false" outlineLevel="0" collapsed="false">
      <c r="A113" s="0" t="s">
        <v>128</v>
      </c>
      <c r="C113" s="0" t="n">
        <v>0</v>
      </c>
      <c r="D113" s="0" t="n">
        <v>0</v>
      </c>
      <c r="E113" s="0" t="n">
        <v>42.3</v>
      </c>
      <c r="F113" s="0" t="n">
        <v>6.2</v>
      </c>
      <c r="G113" s="0" t="n">
        <v>46.1</v>
      </c>
      <c r="H113" s="0" t="n">
        <v>17.4</v>
      </c>
      <c r="K113" s="0" t="n">
        <v>0</v>
      </c>
      <c r="L113" s="0" t="n">
        <v>0</v>
      </c>
      <c r="M113" s="0" t="n">
        <v>32.5</v>
      </c>
      <c r="N113" s="0" t="n">
        <v>5.9</v>
      </c>
      <c r="O113" s="0" t="n">
        <v>42.5</v>
      </c>
      <c r="P113" s="0" t="n">
        <v>14.1</v>
      </c>
    </row>
    <row r="114" customFormat="false" ht="15" hidden="false" customHeight="false" outlineLevel="0" collapsed="false">
      <c r="A114" s="0" t="s">
        <v>129</v>
      </c>
      <c r="C114" s="0" t="n">
        <v>21.2</v>
      </c>
      <c r="D114" s="0" t="n">
        <v>0</v>
      </c>
      <c r="E114" s="0" t="n">
        <v>17.8</v>
      </c>
      <c r="F114" s="0" t="n">
        <v>17.4</v>
      </c>
      <c r="G114" s="0" t="n">
        <v>50.7</v>
      </c>
      <c r="H114" s="0" t="n">
        <v>22.1</v>
      </c>
      <c r="K114" s="0" t="n">
        <v>21.2</v>
      </c>
      <c r="L114" s="0" t="n">
        <v>0</v>
      </c>
      <c r="M114" s="0" t="n">
        <v>22.5</v>
      </c>
      <c r="N114" s="0" t="n">
        <v>16.3</v>
      </c>
      <c r="O114" s="0" t="n">
        <v>49.7</v>
      </c>
      <c r="P114" s="0" t="n">
        <v>21.2</v>
      </c>
    </row>
    <row r="115" customFormat="false" ht="15" hidden="false" customHeight="false" outlineLevel="0" collapsed="false">
      <c r="A115" s="0" t="s">
        <v>130</v>
      </c>
      <c r="C115" s="0" t="n">
        <v>8.9</v>
      </c>
      <c r="D115" s="0" t="n">
        <v>0</v>
      </c>
      <c r="E115" s="0" t="n">
        <v>22.9</v>
      </c>
      <c r="F115" s="0" t="n">
        <v>24.2</v>
      </c>
      <c r="G115" s="0" t="n">
        <v>51.1</v>
      </c>
      <c r="H115" s="0" t="n">
        <v>18.9</v>
      </c>
      <c r="J115" s="0" t="n">
        <v>24</v>
      </c>
      <c r="K115" s="0" t="n">
        <v>8.9</v>
      </c>
      <c r="L115" s="0" t="n">
        <v>0</v>
      </c>
      <c r="M115" s="0" t="n">
        <v>30.7</v>
      </c>
      <c r="N115" s="0" t="n">
        <v>21.8</v>
      </c>
      <c r="O115" s="0" t="n">
        <v>50.6</v>
      </c>
      <c r="P115" s="0" t="n">
        <v>18.9</v>
      </c>
      <c r="Q115" s="0" t="n">
        <v>99</v>
      </c>
    </row>
    <row r="116" customFormat="false" ht="15" hidden="false" customHeight="false" outlineLevel="0" collapsed="false">
      <c r="A116" s="0" t="s">
        <v>131</v>
      </c>
      <c r="C116" s="0" t="n">
        <v>0</v>
      </c>
      <c r="D116" s="0" t="n">
        <v>0</v>
      </c>
      <c r="E116" s="0" t="n">
        <v>34</v>
      </c>
      <c r="F116" s="0" t="n">
        <v>11.4</v>
      </c>
      <c r="G116" s="0" t="n">
        <v>52.3</v>
      </c>
      <c r="H116" s="0" t="n">
        <v>31.3</v>
      </c>
      <c r="K116" s="0" t="n">
        <v>0</v>
      </c>
      <c r="L116" s="0" t="n">
        <v>0</v>
      </c>
      <c r="M116" s="0" t="n">
        <v>11.2</v>
      </c>
      <c r="N116" s="0" t="n">
        <v>10.5</v>
      </c>
      <c r="O116" s="0" t="n">
        <v>50.5</v>
      </c>
      <c r="P116" s="0" t="n">
        <v>26.2</v>
      </c>
    </row>
    <row r="117" customFormat="false" ht="15" hidden="false" customHeight="false" outlineLevel="0" collapsed="false">
      <c r="A117" s="0" t="s">
        <v>132</v>
      </c>
      <c r="C117" s="0" t="n">
        <v>13.6</v>
      </c>
      <c r="D117" s="0" t="n">
        <v>21</v>
      </c>
      <c r="E117" s="0" t="n">
        <v>14.5</v>
      </c>
      <c r="F117" s="0" t="n">
        <v>14.7</v>
      </c>
      <c r="G117" s="0" t="n">
        <v>37.7</v>
      </c>
      <c r="H117" s="0" t="n">
        <v>22</v>
      </c>
      <c r="K117" s="0" t="n">
        <v>13.6</v>
      </c>
      <c r="L117" s="0" t="n">
        <v>21</v>
      </c>
      <c r="M117" s="0" t="n">
        <v>10.1</v>
      </c>
      <c r="N117" s="0" t="n">
        <v>12.9</v>
      </c>
      <c r="O117" s="0" t="n">
        <v>36.4</v>
      </c>
      <c r="P117" s="0" t="n">
        <v>20</v>
      </c>
    </row>
    <row r="118" customFormat="false" ht="15" hidden="false" customHeight="false" outlineLevel="0" collapsed="false">
      <c r="A118" s="0" t="s">
        <v>133</v>
      </c>
      <c r="C118" s="0" t="n">
        <v>16.2</v>
      </c>
      <c r="D118" s="0" t="n">
        <v>0</v>
      </c>
      <c r="E118" s="0" t="n">
        <v>17.8</v>
      </c>
      <c r="F118" s="0" t="n">
        <v>21</v>
      </c>
      <c r="G118" s="0" t="n">
        <v>50.8</v>
      </c>
      <c r="H118" s="0" t="n">
        <v>35.1</v>
      </c>
      <c r="K118" s="0" t="n">
        <v>16.2</v>
      </c>
      <c r="L118" s="0" t="n">
        <v>0</v>
      </c>
      <c r="M118" s="0" t="n">
        <v>12.3</v>
      </c>
      <c r="N118" s="0" t="n">
        <v>19.3</v>
      </c>
      <c r="O118" s="0" t="n">
        <v>50.4</v>
      </c>
      <c r="P118" s="0" t="n">
        <v>32.2</v>
      </c>
    </row>
    <row r="119" customFormat="false" ht="15" hidden="false" customHeight="false" outlineLevel="0" collapsed="false">
      <c r="A119" s="0" t="s">
        <v>134</v>
      </c>
      <c r="C119" s="0" t="n">
        <v>0</v>
      </c>
      <c r="D119" s="0" t="n">
        <v>0</v>
      </c>
      <c r="E119" s="0" t="n">
        <v>17.8</v>
      </c>
      <c r="F119" s="0" t="n">
        <v>16.9</v>
      </c>
      <c r="G119" s="0" t="n">
        <v>68.1</v>
      </c>
      <c r="H119" s="0" t="n">
        <v>25.3</v>
      </c>
      <c r="K119" s="0" t="n">
        <v>0</v>
      </c>
      <c r="L119" s="0" t="n">
        <v>0</v>
      </c>
      <c r="M119" s="0" t="n">
        <v>12.3</v>
      </c>
      <c r="N119" s="0" t="n">
        <v>17.9</v>
      </c>
      <c r="O119" s="0" t="n">
        <v>67.1</v>
      </c>
      <c r="P119" s="0" t="n">
        <v>23.5</v>
      </c>
    </row>
    <row r="120" customFormat="false" ht="15" hidden="false" customHeight="false" outlineLevel="0" collapsed="false">
      <c r="A120" s="0" t="s">
        <v>135</v>
      </c>
      <c r="C120" s="0" t="n">
        <v>0</v>
      </c>
      <c r="D120" s="0" t="n">
        <v>0</v>
      </c>
      <c r="E120" s="0" t="n">
        <v>14.5</v>
      </c>
      <c r="F120" s="0" t="n">
        <v>10.9</v>
      </c>
      <c r="G120" s="0" t="n">
        <v>72.3</v>
      </c>
      <c r="H120" s="0" t="n">
        <v>25.5</v>
      </c>
      <c r="K120" s="0" t="n">
        <v>0</v>
      </c>
      <c r="L120" s="0" t="n">
        <v>0</v>
      </c>
      <c r="M120" s="0" t="n">
        <v>12.6</v>
      </c>
      <c r="N120" s="0" t="n">
        <v>10.6</v>
      </c>
      <c r="O120" s="0" t="n">
        <v>68.5</v>
      </c>
      <c r="P120" s="0" t="n">
        <v>23</v>
      </c>
    </row>
    <row r="121" customFormat="false" ht="15" hidden="false" customHeight="false" outlineLevel="0" collapsed="false">
      <c r="A121" s="0" t="s">
        <v>136</v>
      </c>
      <c r="C121" s="0" t="n">
        <v>0</v>
      </c>
      <c r="D121" s="0" t="n">
        <v>0</v>
      </c>
      <c r="E121" s="0" t="n">
        <v>22.9</v>
      </c>
      <c r="F121" s="0" t="n">
        <v>21.9</v>
      </c>
      <c r="G121" s="0" t="n">
        <v>50.1</v>
      </c>
      <c r="H121" s="0" t="n">
        <v>18.4</v>
      </c>
      <c r="J121" s="0" t="n">
        <v>23.9</v>
      </c>
      <c r="K121" s="0" t="n">
        <v>0</v>
      </c>
      <c r="L121" s="0" t="n">
        <v>0</v>
      </c>
      <c r="M121" s="0" t="n">
        <v>34.3</v>
      </c>
      <c r="N121" s="0" t="n">
        <v>22.7</v>
      </c>
      <c r="O121" s="0" t="n">
        <v>49.5</v>
      </c>
      <c r="P121" s="0" t="n">
        <v>20.9</v>
      </c>
      <c r="Q121" s="0" t="n">
        <v>100</v>
      </c>
    </row>
    <row r="122" customFormat="false" ht="15" hidden="false" customHeight="false" outlineLevel="0" collapsed="false">
      <c r="A122" s="0" t="s">
        <v>137</v>
      </c>
      <c r="C122" s="0" t="n">
        <v>14.5</v>
      </c>
      <c r="D122" s="0" t="n">
        <v>0</v>
      </c>
      <c r="E122" s="0" t="n">
        <v>25.1</v>
      </c>
      <c r="F122" s="0" t="n">
        <v>14.2</v>
      </c>
      <c r="G122" s="0" t="n">
        <v>44.6</v>
      </c>
      <c r="H122" s="0" t="n">
        <v>29.9</v>
      </c>
      <c r="K122" s="0" t="n">
        <v>14.5</v>
      </c>
      <c r="L122" s="0" t="n">
        <v>0</v>
      </c>
      <c r="M122" s="0" t="n">
        <v>16.3</v>
      </c>
      <c r="N122" s="0" t="n">
        <v>12.9</v>
      </c>
      <c r="O122" s="0" t="n">
        <v>42</v>
      </c>
      <c r="P122" s="0" t="n">
        <v>25.7</v>
      </c>
    </row>
    <row r="123" customFormat="false" ht="15" hidden="false" customHeight="false" outlineLevel="0" collapsed="false">
      <c r="A123" s="0" t="s">
        <v>138</v>
      </c>
      <c r="C123" s="0" t="n">
        <v>0</v>
      </c>
      <c r="D123" s="0" t="n">
        <v>0</v>
      </c>
      <c r="E123" s="0" t="n">
        <v>32.4</v>
      </c>
      <c r="F123" s="0" t="n">
        <v>15.1</v>
      </c>
      <c r="G123" s="0" t="n">
        <v>44.8</v>
      </c>
      <c r="H123" s="0" t="n">
        <v>27.2</v>
      </c>
      <c r="K123" s="0" t="n">
        <v>0</v>
      </c>
      <c r="L123" s="0" t="n">
        <v>0</v>
      </c>
      <c r="M123" s="0" t="n">
        <v>17.5</v>
      </c>
      <c r="N123" s="0" t="n">
        <v>14.2</v>
      </c>
      <c r="O123" s="0" t="n">
        <v>43.9</v>
      </c>
      <c r="P123" s="0" t="n">
        <v>22.5</v>
      </c>
    </row>
    <row r="124" customFormat="false" ht="15" hidden="false" customHeight="false" outlineLevel="0" collapsed="false">
      <c r="A124" s="0" t="s">
        <v>139</v>
      </c>
      <c r="C124" s="0" t="n">
        <v>0</v>
      </c>
      <c r="D124" s="0" t="n">
        <v>0</v>
      </c>
      <c r="E124" s="0" t="n">
        <v>17.8</v>
      </c>
      <c r="F124" s="0" t="n">
        <v>17.4</v>
      </c>
      <c r="G124" s="0" t="n">
        <v>60.5</v>
      </c>
      <c r="H124" s="0" t="n">
        <v>25</v>
      </c>
      <c r="K124" s="0" t="n">
        <v>0</v>
      </c>
      <c r="L124" s="0" t="n">
        <v>0</v>
      </c>
      <c r="M124" s="0" t="n">
        <v>20.2</v>
      </c>
      <c r="N124" s="0" t="n">
        <v>17.8</v>
      </c>
      <c r="O124" s="0" t="n">
        <v>58.6</v>
      </c>
      <c r="P124" s="0" t="n">
        <v>23.9</v>
      </c>
    </row>
    <row r="125" customFormat="false" ht="15" hidden="false" customHeight="false" outlineLevel="0" collapsed="false">
      <c r="A125" s="0" t="s">
        <v>140</v>
      </c>
      <c r="C125" s="0" t="n">
        <v>17.8</v>
      </c>
      <c r="D125" s="0" t="n">
        <v>13.3</v>
      </c>
      <c r="E125" s="0" t="n">
        <v>17.8</v>
      </c>
      <c r="F125" s="0" t="n">
        <v>17.3</v>
      </c>
      <c r="G125" s="0" t="n">
        <v>44.3</v>
      </c>
      <c r="H125" s="0" t="n">
        <v>23</v>
      </c>
      <c r="K125" s="0" t="n">
        <v>17.8</v>
      </c>
      <c r="L125" s="0" t="n">
        <v>13.3</v>
      </c>
      <c r="M125" s="0" t="n">
        <v>18.4</v>
      </c>
      <c r="N125" s="0" t="n">
        <v>17.5</v>
      </c>
      <c r="O125" s="0" t="n">
        <v>42.8</v>
      </c>
      <c r="P125" s="0" t="n">
        <v>21.7</v>
      </c>
    </row>
    <row r="126" customFormat="false" ht="15" hidden="false" customHeight="false" outlineLevel="0" collapsed="false">
      <c r="A126" s="0" t="s">
        <v>141</v>
      </c>
      <c r="C126" s="0" t="n">
        <v>14.5</v>
      </c>
      <c r="D126" s="0" t="n">
        <v>0</v>
      </c>
      <c r="E126" s="0" t="n">
        <v>14.5</v>
      </c>
      <c r="F126" s="0" t="n">
        <v>20.6</v>
      </c>
      <c r="G126" s="0" t="n">
        <v>50.2</v>
      </c>
      <c r="H126" s="0" t="n">
        <v>21</v>
      </c>
      <c r="K126" s="0" t="n">
        <v>14.5</v>
      </c>
      <c r="L126" s="0" t="n">
        <v>0</v>
      </c>
      <c r="M126" s="0" t="n">
        <v>23.9</v>
      </c>
      <c r="N126" s="0" t="n">
        <v>21</v>
      </c>
      <c r="O126" s="0" t="n">
        <v>52.2</v>
      </c>
      <c r="P126" s="0" t="n">
        <v>21.6</v>
      </c>
    </row>
    <row r="127" customFormat="false" ht="15" hidden="false" customHeight="false" outlineLevel="0" collapsed="false">
      <c r="A127" s="0" t="s">
        <v>142</v>
      </c>
      <c r="C127" s="0" t="n">
        <v>18.5</v>
      </c>
      <c r="D127" s="0" t="n">
        <v>16.3</v>
      </c>
      <c r="E127" s="0" t="n">
        <v>20.5</v>
      </c>
      <c r="F127" s="0" t="n">
        <v>13.7</v>
      </c>
      <c r="G127" s="0" t="n">
        <v>34.8</v>
      </c>
      <c r="H127" s="0" t="n">
        <v>26.8</v>
      </c>
      <c r="K127" s="0" t="n">
        <v>18.5</v>
      </c>
      <c r="L127" s="0" t="n">
        <v>16.3</v>
      </c>
      <c r="M127" s="0" t="n">
        <v>20.1</v>
      </c>
      <c r="N127" s="0" t="n">
        <v>15.4</v>
      </c>
      <c r="O127" s="0" t="n">
        <v>34.9</v>
      </c>
      <c r="P127" s="0" t="n">
        <v>25.7</v>
      </c>
    </row>
    <row r="128" customFormat="false" ht="15" hidden="false" customHeight="false" outlineLevel="0" collapsed="false">
      <c r="A128" s="0" t="s">
        <v>143</v>
      </c>
      <c r="C128" s="0" t="n">
        <v>11.5</v>
      </c>
      <c r="D128" s="0" t="n">
        <v>0</v>
      </c>
      <c r="E128" s="0" t="n">
        <v>25.1</v>
      </c>
      <c r="F128" s="0" t="n">
        <v>20.4</v>
      </c>
      <c r="G128" s="0" t="n">
        <v>55.4</v>
      </c>
      <c r="H128" s="0" t="n">
        <v>24.4</v>
      </c>
      <c r="K128" s="0" t="n">
        <v>11.5</v>
      </c>
      <c r="L128" s="0" t="n">
        <v>0</v>
      </c>
      <c r="M128" s="0" t="n">
        <v>23.9</v>
      </c>
      <c r="N128" s="0" t="n">
        <v>19.2</v>
      </c>
      <c r="O128" s="0" t="n">
        <v>54.2</v>
      </c>
      <c r="P128" s="0" t="n">
        <v>22.5</v>
      </c>
    </row>
    <row r="129" customFormat="false" ht="15" hidden="false" customHeight="false" outlineLevel="0" collapsed="false">
      <c r="A129" s="0" t="s">
        <v>144</v>
      </c>
      <c r="C129" s="0" t="n">
        <v>5.1</v>
      </c>
      <c r="D129" s="0" t="n">
        <v>0</v>
      </c>
      <c r="E129" s="0" t="n">
        <v>22.9</v>
      </c>
      <c r="F129" s="0" t="n">
        <v>18.5</v>
      </c>
      <c r="G129" s="0" t="n">
        <v>55.1</v>
      </c>
      <c r="H129" s="0" t="n">
        <v>29.7</v>
      </c>
      <c r="K129" s="0" t="n">
        <v>5.1</v>
      </c>
      <c r="L129" s="0" t="n">
        <v>0</v>
      </c>
      <c r="M129" s="0" t="n">
        <v>20.8</v>
      </c>
      <c r="N129" s="0" t="n">
        <v>18.8</v>
      </c>
      <c r="O129" s="0" t="n">
        <v>53.3</v>
      </c>
      <c r="P129" s="0" t="n">
        <v>28.2</v>
      </c>
    </row>
    <row r="130" customFormat="false" ht="15" hidden="false" customHeight="false" outlineLevel="0" collapsed="false">
      <c r="A130" s="0" t="s">
        <v>145</v>
      </c>
      <c r="C130" s="0" t="n">
        <v>14.5</v>
      </c>
      <c r="D130" s="0" t="n">
        <v>0</v>
      </c>
      <c r="E130" s="0" t="n">
        <v>27.1</v>
      </c>
      <c r="F130" s="0" t="n">
        <v>27.3</v>
      </c>
      <c r="G130" s="0" t="n">
        <v>49.1</v>
      </c>
      <c r="H130" s="0" t="n">
        <v>23.9</v>
      </c>
      <c r="J130" s="0" t="n">
        <v>24.7</v>
      </c>
      <c r="K130" s="0" t="n">
        <v>14.5</v>
      </c>
      <c r="L130" s="0" t="n">
        <v>0</v>
      </c>
      <c r="M130" s="0" t="n">
        <v>27.2</v>
      </c>
      <c r="N130" s="0" t="n">
        <v>27.5</v>
      </c>
      <c r="O130" s="0" t="n">
        <v>48.4</v>
      </c>
      <c r="P130" s="0" t="n">
        <v>20.3</v>
      </c>
      <c r="Q130" s="0" t="n">
        <v>90</v>
      </c>
    </row>
    <row r="131" customFormat="false" ht="15" hidden="false" customHeight="false" outlineLevel="0" collapsed="false">
      <c r="A131" s="0" t="s">
        <v>146</v>
      </c>
      <c r="C131" s="0" t="n">
        <v>19.2</v>
      </c>
      <c r="D131" s="0" t="n">
        <v>16.3</v>
      </c>
      <c r="E131" s="0" t="n">
        <v>14.5</v>
      </c>
      <c r="F131" s="0" t="n">
        <v>23.7</v>
      </c>
      <c r="G131" s="0" t="n">
        <v>39.5</v>
      </c>
      <c r="H131" s="0" t="n">
        <v>36</v>
      </c>
      <c r="J131" s="0" t="n">
        <v>24.9</v>
      </c>
      <c r="K131" s="0" t="n">
        <v>19.2</v>
      </c>
      <c r="L131" s="0" t="n">
        <v>16.3</v>
      </c>
      <c r="M131" s="0" t="n">
        <v>17.4</v>
      </c>
      <c r="N131" s="0" t="n">
        <v>21.4</v>
      </c>
      <c r="O131" s="0" t="n">
        <v>39.2</v>
      </c>
      <c r="P131" s="0" t="n">
        <v>35</v>
      </c>
      <c r="Q131" s="0" t="n">
        <v>87</v>
      </c>
    </row>
    <row r="132" customFormat="false" ht="15" hidden="false" customHeight="false" outlineLevel="0" collapsed="false">
      <c r="A132" s="0" t="s">
        <v>147</v>
      </c>
      <c r="C132" s="0" t="n">
        <v>12.6</v>
      </c>
      <c r="D132" s="0" t="n">
        <v>0</v>
      </c>
      <c r="E132" s="0" t="n">
        <v>30.8</v>
      </c>
      <c r="F132" s="0" t="n">
        <v>23</v>
      </c>
      <c r="G132" s="0" t="n">
        <v>42.1</v>
      </c>
      <c r="H132" s="0" t="n">
        <v>33.4</v>
      </c>
      <c r="K132" s="0" t="n">
        <v>12.6</v>
      </c>
      <c r="L132" s="0" t="n">
        <v>0</v>
      </c>
      <c r="M132" s="0" t="n">
        <v>16.3</v>
      </c>
      <c r="N132" s="0" t="n">
        <v>19.2</v>
      </c>
      <c r="O132" s="0" t="n">
        <v>41.3</v>
      </c>
      <c r="P132" s="0" t="n">
        <v>26.9</v>
      </c>
    </row>
    <row r="133" customFormat="false" ht="15" hidden="false" customHeight="false" outlineLevel="0" collapsed="false">
      <c r="A133" s="0" t="s">
        <v>148</v>
      </c>
      <c r="C133" s="0" t="n">
        <v>18.5</v>
      </c>
      <c r="D133" s="0" t="n">
        <v>9.4</v>
      </c>
      <c r="E133" s="0" t="n">
        <v>22.9</v>
      </c>
      <c r="F133" s="0" t="n">
        <v>12.4</v>
      </c>
      <c r="G133" s="0" t="n">
        <v>45.4</v>
      </c>
      <c r="H133" s="0" t="n">
        <v>23.7</v>
      </c>
      <c r="K133" s="0" t="n">
        <v>18.5</v>
      </c>
      <c r="L133" s="0" t="n">
        <v>9.4</v>
      </c>
      <c r="M133" s="0" t="n">
        <v>20.8</v>
      </c>
      <c r="N133" s="0" t="n">
        <v>12.7</v>
      </c>
      <c r="O133" s="0" t="n">
        <v>44.7</v>
      </c>
      <c r="P133" s="0" t="n">
        <v>20.5</v>
      </c>
    </row>
    <row r="134" customFormat="false" ht="15" hidden="false" customHeight="false" outlineLevel="0" collapsed="false">
      <c r="A134" s="0" t="s">
        <v>149</v>
      </c>
      <c r="C134" s="0" t="n">
        <v>15.4</v>
      </c>
      <c r="D134" s="0" t="n">
        <v>19.8</v>
      </c>
      <c r="E134" s="0" t="n">
        <v>20.5</v>
      </c>
      <c r="F134" s="0" t="n">
        <v>21.5</v>
      </c>
      <c r="G134" s="0" t="n">
        <v>40.3</v>
      </c>
      <c r="H134" s="0" t="n">
        <v>27.1</v>
      </c>
      <c r="J134" s="0" t="n">
        <v>24.3</v>
      </c>
      <c r="K134" s="0" t="n">
        <v>15.4</v>
      </c>
      <c r="L134" s="0" t="n">
        <v>19.8</v>
      </c>
      <c r="M134" s="0" t="n">
        <v>17.4</v>
      </c>
      <c r="N134" s="0" t="n">
        <v>21.1</v>
      </c>
      <c r="O134" s="0" t="n">
        <v>39.8</v>
      </c>
      <c r="P134" s="0" t="n">
        <v>25.9</v>
      </c>
      <c r="Q134" s="0" t="n">
        <v>97</v>
      </c>
    </row>
    <row r="135" customFormat="false" ht="15" hidden="false" customHeight="false" outlineLevel="0" collapsed="false">
      <c r="A135" s="0" t="s">
        <v>150</v>
      </c>
      <c r="C135" s="0" t="n">
        <v>30.3</v>
      </c>
      <c r="D135" s="0" t="n">
        <v>0</v>
      </c>
      <c r="E135" s="0" t="n">
        <v>14.5</v>
      </c>
      <c r="F135" s="0" t="n">
        <v>21.9</v>
      </c>
      <c r="G135" s="0" t="n">
        <v>36.9</v>
      </c>
      <c r="H135" s="0" t="n">
        <v>24.8</v>
      </c>
      <c r="K135" s="0" t="n">
        <v>30.3</v>
      </c>
      <c r="L135" s="0" t="n">
        <v>0</v>
      </c>
      <c r="M135" s="0" t="n">
        <v>19.6</v>
      </c>
      <c r="N135" s="0" t="n">
        <v>21.2</v>
      </c>
      <c r="O135" s="0" t="n">
        <v>37.7</v>
      </c>
      <c r="P135" s="0" t="n">
        <v>25.3</v>
      </c>
    </row>
    <row r="136" customFormat="false" ht="15" hidden="false" customHeight="false" outlineLevel="0" collapsed="false">
      <c r="A136" s="0" t="s">
        <v>151</v>
      </c>
      <c r="C136" s="0" t="n">
        <v>18.5</v>
      </c>
      <c r="D136" s="0" t="n">
        <v>18.8</v>
      </c>
      <c r="E136" s="0" t="n">
        <v>10.3</v>
      </c>
      <c r="F136" s="0" t="n">
        <v>21.6</v>
      </c>
      <c r="G136" s="0" t="n">
        <v>37.1</v>
      </c>
      <c r="H136" s="0" t="n">
        <v>24.6</v>
      </c>
      <c r="K136" s="0" t="n">
        <v>18.5</v>
      </c>
      <c r="L136" s="0" t="n">
        <v>18.8</v>
      </c>
      <c r="M136" s="0" t="n">
        <v>13</v>
      </c>
      <c r="N136" s="0" t="n">
        <v>24.4</v>
      </c>
      <c r="O136" s="0" t="n">
        <v>37.9</v>
      </c>
      <c r="P136" s="0" t="n">
        <v>25.3</v>
      </c>
    </row>
    <row r="137" customFormat="false" ht="15" hidden="false" customHeight="false" outlineLevel="0" collapsed="false">
      <c r="A137" s="0" t="s">
        <v>152</v>
      </c>
      <c r="C137" s="0" t="n">
        <v>30.8</v>
      </c>
      <c r="D137" s="0" t="n">
        <v>14.9</v>
      </c>
      <c r="E137" s="0" t="n">
        <v>20.5</v>
      </c>
      <c r="F137" s="0" t="n">
        <v>20.6</v>
      </c>
      <c r="G137" s="0" t="n">
        <v>38.4</v>
      </c>
      <c r="H137" s="0" t="n">
        <v>27.1</v>
      </c>
      <c r="K137" s="0" t="n">
        <v>30.8</v>
      </c>
      <c r="L137" s="0" t="n">
        <v>14.9</v>
      </c>
      <c r="M137" s="0" t="n">
        <v>13.1</v>
      </c>
      <c r="N137" s="0" t="n">
        <v>20</v>
      </c>
      <c r="O137" s="0" t="n">
        <v>38.9</v>
      </c>
      <c r="P137" s="0" t="n">
        <v>25.6</v>
      </c>
    </row>
    <row r="138" customFormat="false" ht="15" hidden="false" customHeight="false" outlineLevel="0" collapsed="false">
      <c r="A138" s="0" t="s">
        <v>153</v>
      </c>
      <c r="C138" s="0" t="n">
        <v>17</v>
      </c>
      <c r="D138" s="0" t="n">
        <v>0</v>
      </c>
      <c r="E138" s="0" t="n">
        <v>29</v>
      </c>
      <c r="F138" s="0" t="n">
        <v>21</v>
      </c>
      <c r="G138" s="0" t="n">
        <v>43.7</v>
      </c>
      <c r="H138" s="0" t="n">
        <v>23.3</v>
      </c>
      <c r="K138" s="0" t="n">
        <v>17</v>
      </c>
      <c r="L138" s="0" t="n">
        <v>0</v>
      </c>
      <c r="M138" s="0" t="n">
        <v>18.4</v>
      </c>
      <c r="N138" s="0" t="n">
        <v>18.4</v>
      </c>
      <c r="O138" s="0" t="n">
        <v>42.5</v>
      </c>
      <c r="P138" s="0" t="n">
        <v>19.8</v>
      </c>
    </row>
    <row r="139" customFormat="false" ht="15" hidden="false" customHeight="false" outlineLevel="0" collapsed="false">
      <c r="A139" s="0" t="s">
        <v>154</v>
      </c>
      <c r="C139" s="0" t="n">
        <v>17</v>
      </c>
      <c r="D139" s="0" t="n">
        <v>13.3</v>
      </c>
      <c r="E139" s="0" t="n">
        <v>17.8</v>
      </c>
      <c r="F139" s="0" t="n">
        <v>19.2</v>
      </c>
      <c r="G139" s="0" t="n">
        <v>43</v>
      </c>
      <c r="H139" s="0" t="n">
        <v>24.9</v>
      </c>
      <c r="K139" s="0" t="n">
        <v>17</v>
      </c>
      <c r="L139" s="0" t="n">
        <v>13.3</v>
      </c>
      <c r="M139" s="0" t="n">
        <v>14.9</v>
      </c>
      <c r="N139" s="0" t="n">
        <v>18.6</v>
      </c>
      <c r="O139" s="0" t="n">
        <v>41.2</v>
      </c>
      <c r="P139" s="0" t="n">
        <v>22.5</v>
      </c>
    </row>
    <row r="140" customFormat="false" ht="15" hidden="false" customHeight="false" outlineLevel="0" collapsed="false">
      <c r="A140" s="0" t="s">
        <v>155</v>
      </c>
      <c r="C140" s="0" t="n">
        <v>19.2</v>
      </c>
      <c r="D140" s="0" t="n">
        <v>13.3</v>
      </c>
      <c r="E140" s="0" t="n">
        <v>17.8</v>
      </c>
      <c r="F140" s="0" t="n">
        <v>16.5</v>
      </c>
      <c r="G140" s="0" t="n">
        <v>35.7</v>
      </c>
      <c r="H140" s="0" t="n">
        <v>23.3</v>
      </c>
      <c r="K140" s="0" t="n">
        <v>19.2</v>
      </c>
      <c r="L140" s="0" t="n">
        <v>13.3</v>
      </c>
      <c r="M140" s="0" t="n">
        <v>14.8</v>
      </c>
      <c r="N140" s="0" t="n">
        <v>14.7</v>
      </c>
      <c r="O140" s="0" t="n">
        <v>36</v>
      </c>
      <c r="P140" s="0" t="n">
        <v>22.2</v>
      </c>
    </row>
    <row r="141" customFormat="false" ht="15" hidden="false" customHeight="false" outlineLevel="0" collapsed="false">
      <c r="A141" s="0" t="s">
        <v>156</v>
      </c>
      <c r="C141" s="0" t="n">
        <v>11.5</v>
      </c>
      <c r="D141" s="0" t="n">
        <v>20</v>
      </c>
      <c r="E141" s="0" t="n">
        <v>20.5</v>
      </c>
      <c r="F141" s="0" t="n">
        <v>15.3</v>
      </c>
      <c r="G141" s="0" t="n">
        <v>44.9</v>
      </c>
      <c r="H141" s="0" t="n">
        <v>20.9</v>
      </c>
      <c r="K141" s="0" t="n">
        <v>11.5</v>
      </c>
      <c r="L141" s="0" t="n">
        <v>20</v>
      </c>
      <c r="M141" s="0" t="n">
        <v>19.1</v>
      </c>
      <c r="N141" s="0" t="n">
        <v>15.9</v>
      </c>
      <c r="O141" s="0" t="n">
        <v>45.9</v>
      </c>
      <c r="P141" s="0" t="n">
        <v>20.1</v>
      </c>
    </row>
    <row r="142" customFormat="false" ht="15" hidden="false" customHeight="false" outlineLevel="0" collapsed="false">
      <c r="A142" s="0" t="s">
        <v>157</v>
      </c>
      <c r="C142" s="0" t="n">
        <v>24.6</v>
      </c>
      <c r="D142" s="0" t="n">
        <v>7.7</v>
      </c>
      <c r="E142" s="0" t="n">
        <v>17.8</v>
      </c>
      <c r="F142" s="0" t="n">
        <v>20.7</v>
      </c>
      <c r="G142" s="0" t="n">
        <v>38.9</v>
      </c>
      <c r="H142" s="0" t="n">
        <v>20.3</v>
      </c>
      <c r="K142" s="0" t="n">
        <v>24.6</v>
      </c>
      <c r="L142" s="0" t="n">
        <v>7.7</v>
      </c>
      <c r="M142" s="0" t="n">
        <v>25.2</v>
      </c>
      <c r="N142" s="0" t="n">
        <v>20.8</v>
      </c>
      <c r="O142" s="0" t="n">
        <v>39</v>
      </c>
      <c r="P142" s="0" t="n">
        <v>20.8</v>
      </c>
    </row>
    <row r="143" customFormat="false" ht="15" hidden="false" customHeight="false" outlineLevel="0" collapsed="false">
      <c r="A143" s="0" t="s">
        <v>158</v>
      </c>
      <c r="C143" s="0" t="n">
        <v>0</v>
      </c>
      <c r="D143" s="0" t="n">
        <v>0</v>
      </c>
      <c r="E143" s="0" t="n">
        <v>10.3</v>
      </c>
      <c r="F143" s="0" t="n">
        <v>12.6</v>
      </c>
      <c r="G143" s="0" t="n">
        <v>73.3</v>
      </c>
      <c r="H143" s="0" t="n">
        <v>16.5</v>
      </c>
      <c r="K143" s="0" t="n">
        <v>0</v>
      </c>
      <c r="L143" s="0" t="n">
        <v>0</v>
      </c>
      <c r="M143" s="0" t="n">
        <v>12.2</v>
      </c>
      <c r="N143" s="0" t="n">
        <v>12.1</v>
      </c>
      <c r="O143" s="0" t="n">
        <v>72</v>
      </c>
      <c r="P143" s="0" t="n">
        <v>15.5</v>
      </c>
    </row>
    <row r="144" customFormat="false" ht="15" hidden="false" customHeight="false" outlineLevel="0" collapsed="false">
      <c r="A144" s="0" t="s">
        <v>159</v>
      </c>
      <c r="C144" s="0" t="n">
        <v>0</v>
      </c>
      <c r="D144" s="0" t="n">
        <v>0</v>
      </c>
      <c r="E144" s="0" t="n">
        <v>20.5</v>
      </c>
      <c r="F144" s="0" t="n">
        <v>15.4</v>
      </c>
      <c r="G144" s="0" t="n">
        <v>52.6</v>
      </c>
      <c r="H144" s="0" t="n">
        <v>26.2</v>
      </c>
      <c r="K144" s="0" t="n">
        <v>0</v>
      </c>
      <c r="L144" s="0" t="n">
        <v>0</v>
      </c>
      <c r="M144" s="0" t="n">
        <v>15.9</v>
      </c>
      <c r="N144" s="0" t="n">
        <v>13.9</v>
      </c>
      <c r="O144" s="0" t="n">
        <v>50.8</v>
      </c>
      <c r="P144" s="0" t="n">
        <v>25.5</v>
      </c>
    </row>
    <row r="145" customFormat="false" ht="15" hidden="false" customHeight="false" outlineLevel="0" collapsed="false">
      <c r="A145" s="0" t="s">
        <v>160</v>
      </c>
      <c r="C145" s="0" t="n">
        <v>0</v>
      </c>
      <c r="D145" s="0" t="n">
        <v>0</v>
      </c>
      <c r="E145" s="0" t="n">
        <v>29</v>
      </c>
      <c r="F145" s="0" t="n">
        <v>20.6</v>
      </c>
      <c r="G145" s="0" t="n">
        <v>47.8</v>
      </c>
      <c r="H145" s="0" t="n">
        <v>26.2</v>
      </c>
      <c r="K145" s="0" t="n">
        <v>0</v>
      </c>
      <c r="L145" s="0" t="n">
        <v>0</v>
      </c>
      <c r="M145" s="0" t="n">
        <v>24.6</v>
      </c>
      <c r="N145" s="0" t="n">
        <v>19.5</v>
      </c>
      <c r="O145" s="0" t="n">
        <v>46.2</v>
      </c>
      <c r="P145" s="0" t="n">
        <v>24.3</v>
      </c>
    </row>
    <row r="146" customFormat="false" ht="15" hidden="false" customHeight="false" outlineLevel="0" collapsed="false">
      <c r="A146" s="0" t="s">
        <v>161</v>
      </c>
      <c r="C146" s="0" t="n">
        <v>25.1</v>
      </c>
      <c r="D146" s="0" t="n">
        <v>28.8</v>
      </c>
      <c r="E146" s="0" t="n">
        <v>10.3</v>
      </c>
      <c r="F146" s="0" t="n">
        <v>17.6</v>
      </c>
      <c r="G146" s="0" t="n">
        <v>35.2</v>
      </c>
      <c r="H146" s="0" t="n">
        <v>22.2</v>
      </c>
      <c r="J146" s="0" t="n">
        <v>24.9</v>
      </c>
      <c r="K146" s="0" t="n">
        <v>25.1</v>
      </c>
      <c r="L146" s="0" t="n">
        <v>28.8</v>
      </c>
      <c r="M146" s="0" t="n">
        <v>15.9</v>
      </c>
      <c r="N146" s="0" t="n">
        <v>19</v>
      </c>
      <c r="O146" s="0" t="n">
        <v>34.6</v>
      </c>
      <c r="P146" s="0" t="n">
        <v>21.7</v>
      </c>
      <c r="Q146" s="0" t="n">
        <v>87</v>
      </c>
    </row>
    <row r="147" customFormat="false" ht="15" hidden="false" customHeight="false" outlineLevel="0" collapsed="false">
      <c r="A147" s="0" t="s">
        <v>162</v>
      </c>
      <c r="C147" s="0" t="n">
        <v>0</v>
      </c>
      <c r="D147" s="0" t="n">
        <v>0</v>
      </c>
      <c r="E147" s="0" t="n">
        <v>25.1</v>
      </c>
      <c r="F147" s="0" t="n">
        <v>19.2</v>
      </c>
      <c r="G147" s="0" t="n">
        <v>41.9</v>
      </c>
      <c r="H147" s="0" t="n">
        <v>34.5</v>
      </c>
      <c r="K147" s="0" t="n">
        <v>0</v>
      </c>
      <c r="L147" s="0" t="n">
        <v>0</v>
      </c>
      <c r="M147" s="0" t="n">
        <v>24.1</v>
      </c>
      <c r="N147" s="0" t="n">
        <v>19.8</v>
      </c>
      <c r="O147" s="0" t="n">
        <v>42</v>
      </c>
      <c r="P147" s="0" t="n">
        <v>33</v>
      </c>
    </row>
    <row r="148" customFormat="false" ht="15" hidden="false" customHeight="false" outlineLevel="0" collapsed="false">
      <c r="A148" s="0" t="s">
        <v>163</v>
      </c>
      <c r="C148" s="0" t="n">
        <v>11.5</v>
      </c>
      <c r="D148" s="0" t="n">
        <v>9.4</v>
      </c>
      <c r="E148" s="0" t="n">
        <v>17.8</v>
      </c>
      <c r="F148" s="0" t="n">
        <v>31.7</v>
      </c>
      <c r="G148" s="0" t="n">
        <v>46.3</v>
      </c>
      <c r="H148" s="0" t="n">
        <v>21.4</v>
      </c>
      <c r="K148" s="0" t="n">
        <v>11.5</v>
      </c>
      <c r="L148" s="0" t="n">
        <v>9.4</v>
      </c>
      <c r="M148" s="0" t="n">
        <v>14.9</v>
      </c>
      <c r="N148" s="0" t="n">
        <v>30.2</v>
      </c>
      <c r="O148" s="0" t="n">
        <v>45</v>
      </c>
      <c r="P148" s="0" t="n">
        <v>19.5</v>
      </c>
    </row>
    <row r="149" customFormat="false" ht="15" hidden="false" customHeight="false" outlineLevel="0" collapsed="false">
      <c r="A149" s="0" t="s">
        <v>164</v>
      </c>
      <c r="C149" s="0" t="n">
        <v>0</v>
      </c>
      <c r="D149" s="0" t="n">
        <v>0</v>
      </c>
      <c r="E149" s="0" t="n">
        <v>32.4</v>
      </c>
      <c r="F149" s="0" t="n">
        <v>16.8</v>
      </c>
      <c r="G149" s="0" t="n">
        <v>54.9</v>
      </c>
      <c r="H149" s="0" t="n">
        <v>35</v>
      </c>
      <c r="J149" s="0" t="n">
        <v>24.2</v>
      </c>
      <c r="K149" s="0" t="n">
        <v>0</v>
      </c>
      <c r="L149" s="0" t="n">
        <v>0</v>
      </c>
      <c r="M149" s="0" t="n">
        <v>27.8</v>
      </c>
      <c r="N149" s="0" t="n">
        <v>18</v>
      </c>
      <c r="O149" s="0" t="n">
        <v>55.5</v>
      </c>
      <c r="P149" s="0" t="n">
        <v>33.3</v>
      </c>
      <c r="Q149" s="0" t="n">
        <v>98</v>
      </c>
    </row>
    <row r="150" customFormat="false" ht="15" hidden="false" customHeight="false" outlineLevel="0" collapsed="false">
      <c r="A150" s="0" t="s">
        <v>165</v>
      </c>
      <c r="C150" s="0" t="n">
        <v>17.8</v>
      </c>
      <c r="D150" s="0" t="n">
        <v>16.3</v>
      </c>
      <c r="E150" s="0" t="n">
        <v>14.5</v>
      </c>
      <c r="F150" s="0" t="n">
        <v>35.5</v>
      </c>
      <c r="G150" s="0" t="n">
        <v>27.5</v>
      </c>
      <c r="H150" s="0" t="n">
        <v>25.4</v>
      </c>
      <c r="K150" s="0" t="n">
        <v>17.8</v>
      </c>
      <c r="L150" s="0" t="n">
        <v>16.3</v>
      </c>
      <c r="M150" s="0" t="n">
        <v>17</v>
      </c>
      <c r="N150" s="0" t="n">
        <v>34.7</v>
      </c>
      <c r="O150" s="0" t="n">
        <v>26.8</v>
      </c>
      <c r="P150" s="0" t="n">
        <v>25.1</v>
      </c>
    </row>
    <row r="151" customFormat="false" ht="15" hidden="false" customHeight="false" outlineLevel="0" collapsed="false">
      <c r="A151" s="0" t="s">
        <v>166</v>
      </c>
      <c r="C151" s="0" t="n">
        <v>0</v>
      </c>
      <c r="D151" s="0" t="n">
        <v>0</v>
      </c>
      <c r="E151" s="0" t="n">
        <v>20.5</v>
      </c>
      <c r="F151" s="0" t="n">
        <v>15</v>
      </c>
      <c r="G151" s="0" t="n">
        <v>69.1</v>
      </c>
      <c r="H151" s="0" t="n">
        <v>21.2</v>
      </c>
      <c r="K151" s="0" t="n">
        <v>0</v>
      </c>
      <c r="L151" s="0" t="n">
        <v>0</v>
      </c>
      <c r="M151" s="0" t="n">
        <v>7.1</v>
      </c>
      <c r="N151" s="0" t="n">
        <v>13.5</v>
      </c>
      <c r="O151" s="0" t="n">
        <v>68.5</v>
      </c>
      <c r="P151" s="0" t="n">
        <v>19.9</v>
      </c>
    </row>
    <row r="152" customFormat="false" ht="15" hidden="false" customHeight="false" outlineLevel="0" collapsed="false">
      <c r="A152" s="0" t="s">
        <v>167</v>
      </c>
      <c r="C152" s="0" t="n">
        <v>10.3</v>
      </c>
      <c r="D152" s="0" t="n">
        <v>13.3</v>
      </c>
      <c r="E152" s="0" t="n">
        <v>14.5</v>
      </c>
      <c r="F152" s="0" t="n">
        <v>10.1</v>
      </c>
      <c r="G152" s="0" t="n">
        <v>35</v>
      </c>
      <c r="H152" s="0" t="n">
        <v>25.6</v>
      </c>
      <c r="K152" s="0" t="n">
        <v>10.3</v>
      </c>
      <c r="L152" s="0" t="n">
        <v>13.3</v>
      </c>
      <c r="M152" s="0" t="n">
        <v>15.9</v>
      </c>
      <c r="N152" s="0" t="n">
        <v>9.1</v>
      </c>
      <c r="O152" s="0" t="n">
        <v>37.4</v>
      </c>
      <c r="P152" s="0" t="n">
        <v>26.9</v>
      </c>
    </row>
    <row r="153" customFormat="false" ht="15" hidden="false" customHeight="false" outlineLevel="0" collapsed="false">
      <c r="A153" s="0" t="s">
        <v>168</v>
      </c>
      <c r="C153" s="0" t="n">
        <v>0</v>
      </c>
      <c r="D153" s="0" t="n">
        <v>0</v>
      </c>
      <c r="E153" s="0" t="n">
        <v>35.5</v>
      </c>
      <c r="F153" s="0" t="n">
        <v>2.1</v>
      </c>
      <c r="G153" s="0" t="n">
        <v>31.6</v>
      </c>
      <c r="H153" s="0" t="n">
        <v>33.4</v>
      </c>
      <c r="K153" s="0" t="n">
        <v>0</v>
      </c>
      <c r="L153" s="0" t="n">
        <v>0</v>
      </c>
      <c r="M153" s="0" t="n">
        <v>13.6</v>
      </c>
      <c r="N153" s="0" t="n">
        <v>2.1</v>
      </c>
      <c r="O153" s="0" t="n">
        <v>31.3</v>
      </c>
      <c r="P153" s="0" t="n">
        <v>23.2</v>
      </c>
    </row>
    <row r="154" customFormat="false" ht="15" hidden="false" customHeight="false" outlineLevel="0" collapsed="false">
      <c r="A154" s="0" t="s">
        <v>169</v>
      </c>
      <c r="C154" s="0" t="n">
        <v>11.5</v>
      </c>
      <c r="D154" s="0" t="n">
        <v>0</v>
      </c>
      <c r="E154" s="0" t="n">
        <v>14.5</v>
      </c>
      <c r="F154" s="0" t="n">
        <v>18.3</v>
      </c>
      <c r="G154" s="0" t="n">
        <v>40</v>
      </c>
      <c r="H154" s="0" t="n">
        <v>23.9</v>
      </c>
      <c r="K154" s="0" t="n">
        <v>11.5</v>
      </c>
      <c r="L154" s="0" t="n">
        <v>0</v>
      </c>
      <c r="M154" s="0" t="n">
        <v>8.6</v>
      </c>
      <c r="N154" s="0" t="n">
        <v>18.1</v>
      </c>
      <c r="O154" s="0" t="n">
        <v>38.9</v>
      </c>
      <c r="P154" s="0" t="n">
        <v>21.7</v>
      </c>
    </row>
    <row r="155" customFormat="false" ht="15" hidden="false" customHeight="false" outlineLevel="0" collapsed="false">
      <c r="A155" s="0" t="s">
        <v>170</v>
      </c>
      <c r="C155" s="0" t="n">
        <v>0</v>
      </c>
      <c r="D155" s="0" t="n">
        <v>0</v>
      </c>
      <c r="E155" s="0" t="n">
        <v>20.5</v>
      </c>
      <c r="F155" s="0" t="n">
        <v>6</v>
      </c>
      <c r="G155" s="0" t="n">
        <v>52.2</v>
      </c>
      <c r="H155" s="0" t="n">
        <v>17</v>
      </c>
      <c r="K155" s="0" t="n">
        <v>0</v>
      </c>
      <c r="L155" s="0" t="n">
        <v>0</v>
      </c>
      <c r="M155" s="0" t="n">
        <v>8.7</v>
      </c>
      <c r="N155" s="0" t="n">
        <v>5.4</v>
      </c>
      <c r="O155" s="0" t="n">
        <v>48.7</v>
      </c>
      <c r="P155" s="0" t="n">
        <v>15.2</v>
      </c>
    </row>
    <row r="156" customFormat="false" ht="15" hidden="false" customHeight="false" outlineLevel="0" collapsed="false">
      <c r="A156" s="0" t="s">
        <v>171</v>
      </c>
      <c r="C156" s="0" t="n">
        <v>11.5</v>
      </c>
      <c r="D156" s="0" t="n">
        <v>16.3</v>
      </c>
      <c r="E156" s="0" t="n">
        <v>0</v>
      </c>
      <c r="F156" s="0" t="n">
        <v>14.1</v>
      </c>
      <c r="G156" s="0" t="n">
        <v>42.5</v>
      </c>
      <c r="H156" s="0" t="n">
        <v>19.1</v>
      </c>
      <c r="K156" s="0" t="n">
        <v>11.5</v>
      </c>
      <c r="L156" s="0" t="n">
        <v>16.3</v>
      </c>
      <c r="M156" s="0" t="n">
        <v>7.2</v>
      </c>
      <c r="N156" s="0" t="n">
        <v>15.6</v>
      </c>
      <c r="O156" s="0" t="n">
        <v>42.2</v>
      </c>
      <c r="P156" s="0" t="n">
        <v>18.7</v>
      </c>
    </row>
    <row r="157" customFormat="false" ht="15" hidden="false" customHeight="false" outlineLevel="0" collapsed="false">
      <c r="A157" s="0" t="s">
        <v>172</v>
      </c>
      <c r="C157" s="0" t="n">
        <v>0</v>
      </c>
      <c r="D157" s="0" t="n">
        <v>14.9</v>
      </c>
      <c r="E157" s="0" t="n">
        <v>20.5</v>
      </c>
      <c r="F157" s="0" t="n">
        <v>19.5</v>
      </c>
      <c r="G157" s="0" t="n">
        <v>23.7</v>
      </c>
      <c r="H157" s="0" t="n">
        <v>16.7</v>
      </c>
      <c r="K157" s="0" t="n">
        <v>0</v>
      </c>
      <c r="L157" s="0" t="n">
        <v>14.9</v>
      </c>
      <c r="M157" s="0" t="n">
        <v>16.3</v>
      </c>
      <c r="N157" s="0" t="n">
        <v>21.9</v>
      </c>
      <c r="O157" s="0" t="n">
        <v>32.9</v>
      </c>
      <c r="P157" s="0" t="n">
        <v>18.2</v>
      </c>
    </row>
    <row r="158" customFormat="false" ht="15" hidden="false" customHeight="false" outlineLevel="0" collapsed="false">
      <c r="A158" s="0" t="s">
        <v>173</v>
      </c>
      <c r="C158" s="0" t="n">
        <v>0</v>
      </c>
      <c r="D158" s="0" t="n">
        <v>0</v>
      </c>
      <c r="E158" s="0" t="n">
        <v>14.5</v>
      </c>
      <c r="F158" s="0" t="n">
        <v>8.8</v>
      </c>
      <c r="G158" s="0" t="n">
        <v>52.2</v>
      </c>
      <c r="H158" s="0" t="n">
        <v>24.1</v>
      </c>
      <c r="K158" s="0" t="n">
        <v>0</v>
      </c>
      <c r="L158" s="0" t="n">
        <v>0</v>
      </c>
      <c r="M158" s="0" t="n">
        <v>8.7</v>
      </c>
      <c r="N158" s="0" t="n">
        <v>8.7</v>
      </c>
      <c r="O158" s="0" t="n">
        <v>50.7</v>
      </c>
      <c r="P158" s="0" t="n">
        <v>22.1</v>
      </c>
    </row>
    <row r="159" customFormat="false" ht="15" hidden="false" customHeight="false" outlineLevel="0" collapsed="false">
      <c r="A159" s="0" t="s">
        <v>174</v>
      </c>
      <c r="C159" s="0" t="n">
        <v>19.9</v>
      </c>
      <c r="D159" s="0" t="n">
        <v>16.3</v>
      </c>
      <c r="E159" s="0" t="n">
        <v>10.3</v>
      </c>
      <c r="G159" s="0" t="n">
        <v>29.9</v>
      </c>
      <c r="H159" s="0" t="n">
        <v>27.2</v>
      </c>
      <c r="K159" s="0" t="n">
        <v>19.9</v>
      </c>
      <c r="L159" s="0" t="n">
        <v>16.3</v>
      </c>
      <c r="M159" s="0" t="n">
        <v>15.2</v>
      </c>
      <c r="O159" s="0" t="n">
        <v>31.2</v>
      </c>
      <c r="P159" s="0" t="n">
        <v>28.7</v>
      </c>
    </row>
    <row r="160" customFormat="false" ht="15" hidden="false" customHeight="false" outlineLevel="0" collapsed="false">
      <c r="A160" s="0" t="s">
        <v>175</v>
      </c>
      <c r="C160" s="0" t="n">
        <v>7.3</v>
      </c>
      <c r="D160" s="0" t="n">
        <v>0</v>
      </c>
      <c r="E160" s="0" t="n">
        <v>22.9</v>
      </c>
      <c r="F160" s="0" t="n">
        <v>10.2</v>
      </c>
      <c r="G160" s="0" t="n">
        <v>34</v>
      </c>
      <c r="H160" s="0" t="n">
        <v>33.4</v>
      </c>
      <c r="K160" s="0" t="n">
        <v>7.3</v>
      </c>
      <c r="L160" s="0" t="n">
        <v>0</v>
      </c>
      <c r="M160" s="0" t="n">
        <v>7.1</v>
      </c>
      <c r="N160" s="0" t="n">
        <v>7</v>
      </c>
      <c r="O160" s="0" t="n">
        <v>32.4</v>
      </c>
      <c r="P160" s="0" t="n">
        <v>21.6</v>
      </c>
    </row>
    <row r="161" customFormat="false" ht="15" hidden="false" customHeight="false" outlineLevel="0" collapsed="false">
      <c r="A161" s="0" t="s">
        <v>176</v>
      </c>
      <c r="C161" s="0" t="n">
        <v>12.6</v>
      </c>
      <c r="D161" s="0" t="n">
        <v>0</v>
      </c>
      <c r="E161" s="0" t="n">
        <v>14.5</v>
      </c>
      <c r="F161" s="0" t="n">
        <v>9.7</v>
      </c>
      <c r="G161" s="0" t="n">
        <v>48.2</v>
      </c>
      <c r="H161" s="0" t="n">
        <v>25.7</v>
      </c>
      <c r="K161" s="0" t="n">
        <v>12.6</v>
      </c>
      <c r="L161" s="0" t="n">
        <v>0</v>
      </c>
      <c r="M161" s="0" t="n">
        <v>3.3</v>
      </c>
      <c r="N161" s="0" t="n">
        <v>8.5</v>
      </c>
      <c r="O161" s="0" t="n">
        <v>47.7</v>
      </c>
      <c r="P161" s="0" t="n">
        <v>24</v>
      </c>
    </row>
    <row r="162" customFormat="false" ht="15" hidden="false" customHeight="false" outlineLevel="0" collapsed="false">
      <c r="A162" s="0" t="s">
        <v>177</v>
      </c>
      <c r="C162" s="0" t="n">
        <v>11.5</v>
      </c>
      <c r="D162" s="0" t="n">
        <v>0</v>
      </c>
      <c r="E162" s="0" t="n">
        <v>10.3</v>
      </c>
      <c r="F162" s="0" t="n">
        <v>13.4</v>
      </c>
      <c r="G162" s="0" t="n">
        <v>54.7</v>
      </c>
      <c r="H162" s="0" t="n">
        <v>19.8</v>
      </c>
      <c r="K162" s="0" t="n">
        <v>11.5</v>
      </c>
      <c r="L162" s="0" t="n">
        <v>0</v>
      </c>
      <c r="M162" s="0" t="n">
        <v>13.9</v>
      </c>
      <c r="N162" s="0" t="n">
        <v>11.6</v>
      </c>
      <c r="O162" s="0" t="n">
        <v>55.5</v>
      </c>
      <c r="P162" s="0" t="n">
        <v>19.4</v>
      </c>
    </row>
    <row r="163" customFormat="false" ht="15" hidden="false" customHeight="false" outlineLevel="0" collapsed="false">
      <c r="A163" s="0" t="s">
        <v>178</v>
      </c>
      <c r="C163" s="0" t="n">
        <v>0</v>
      </c>
      <c r="D163" s="0" t="n">
        <v>0</v>
      </c>
      <c r="E163" s="0" t="n">
        <v>25.1</v>
      </c>
      <c r="F163" s="0" t="n">
        <v>22.8</v>
      </c>
      <c r="G163" s="0" t="n">
        <v>34.2</v>
      </c>
      <c r="H163" s="0" t="n">
        <v>23.8</v>
      </c>
      <c r="K163" s="0" t="n">
        <v>0</v>
      </c>
      <c r="L163" s="0" t="n">
        <v>0</v>
      </c>
      <c r="M163" s="0" t="n">
        <v>20.8</v>
      </c>
      <c r="N163" s="0" t="n">
        <v>22.1</v>
      </c>
      <c r="O163" s="0" t="n">
        <v>34.6</v>
      </c>
      <c r="P163" s="0" t="n">
        <v>22.4</v>
      </c>
    </row>
    <row r="164" customFormat="false" ht="15" hidden="false" customHeight="false" outlineLevel="0" collapsed="false">
      <c r="A164" s="0" t="s">
        <v>179</v>
      </c>
      <c r="C164" s="0" t="n">
        <v>10.3</v>
      </c>
      <c r="D164" s="0" t="n">
        <v>0</v>
      </c>
      <c r="E164" s="0" t="n">
        <v>17.8</v>
      </c>
      <c r="F164" s="0" t="n">
        <v>23.5</v>
      </c>
      <c r="G164" s="0" t="n">
        <v>35.8</v>
      </c>
      <c r="H164" s="0" t="n">
        <v>23.5</v>
      </c>
      <c r="K164" s="0" t="n">
        <v>10.3</v>
      </c>
      <c r="L164" s="0" t="n">
        <v>0</v>
      </c>
      <c r="M164" s="0" t="n">
        <v>23</v>
      </c>
      <c r="N164" s="0" t="n">
        <v>21.2</v>
      </c>
      <c r="O164" s="0" t="n">
        <v>34.7</v>
      </c>
      <c r="P164" s="0" t="n">
        <v>22.7</v>
      </c>
    </row>
    <row r="165" customFormat="false" ht="15" hidden="false" customHeight="false" outlineLevel="0" collapsed="false">
      <c r="A165" s="0" t="s">
        <v>180</v>
      </c>
      <c r="C165" s="0" t="n">
        <v>17.8</v>
      </c>
      <c r="D165" s="0" t="n">
        <v>0</v>
      </c>
      <c r="E165" s="0" t="n">
        <v>20.5</v>
      </c>
      <c r="F165" s="0" t="n">
        <v>13</v>
      </c>
      <c r="G165" s="0" t="n">
        <v>34.8</v>
      </c>
      <c r="H165" s="0" t="n">
        <v>22.5</v>
      </c>
      <c r="K165" s="0" t="n">
        <v>17.8</v>
      </c>
      <c r="L165" s="0" t="n">
        <v>0</v>
      </c>
      <c r="M165" s="0" t="n">
        <v>18.1</v>
      </c>
      <c r="N165" s="0" t="n">
        <v>13.7</v>
      </c>
      <c r="O165" s="0" t="n">
        <v>32.1</v>
      </c>
      <c r="P165" s="0" t="n">
        <v>20.7</v>
      </c>
    </row>
    <row r="166" customFormat="false" ht="15" hidden="false" customHeight="false" outlineLevel="0" collapsed="false">
      <c r="A166" s="0" t="s">
        <v>181</v>
      </c>
      <c r="C166" s="0" t="n">
        <v>11.5</v>
      </c>
      <c r="D166" s="0" t="n">
        <v>13.3</v>
      </c>
      <c r="E166" s="0" t="n">
        <v>0</v>
      </c>
      <c r="F166" s="0" t="n">
        <v>10.5</v>
      </c>
      <c r="G166" s="0" t="n">
        <v>54.5</v>
      </c>
      <c r="H166" s="0" t="n">
        <v>20.2</v>
      </c>
      <c r="K166" s="0" t="n">
        <v>11.5</v>
      </c>
      <c r="L166" s="0" t="n">
        <v>13.3</v>
      </c>
      <c r="M166" s="0" t="n">
        <v>5.1</v>
      </c>
      <c r="N166" s="0" t="n">
        <v>12.1</v>
      </c>
      <c r="O166" s="0" t="n">
        <v>52</v>
      </c>
      <c r="P166" s="0" t="n">
        <v>17.8</v>
      </c>
    </row>
    <row r="167" customFormat="false" ht="15" hidden="false" customHeight="false" outlineLevel="0" collapsed="false">
      <c r="A167" s="0" t="s">
        <v>182</v>
      </c>
      <c r="C167" s="0" t="n">
        <v>0</v>
      </c>
      <c r="D167" s="0" t="n">
        <v>0</v>
      </c>
      <c r="E167" s="0" t="n">
        <v>14.5</v>
      </c>
      <c r="F167" s="0" t="n">
        <v>10.3</v>
      </c>
      <c r="G167" s="0" t="n">
        <v>58</v>
      </c>
      <c r="H167" s="0" t="n">
        <v>19.1</v>
      </c>
      <c r="K167" s="0" t="n">
        <v>0</v>
      </c>
      <c r="L167" s="0" t="n">
        <v>0</v>
      </c>
      <c r="M167" s="0" t="n">
        <v>8.7</v>
      </c>
      <c r="N167" s="0" t="n">
        <v>9.9</v>
      </c>
      <c r="O167" s="0" t="n">
        <v>54.9</v>
      </c>
      <c r="P167" s="0" t="n">
        <v>17.9</v>
      </c>
    </row>
    <row r="168" customFormat="false" ht="15" hidden="false" customHeight="false" outlineLevel="0" collapsed="false">
      <c r="A168" s="0" t="s">
        <v>183</v>
      </c>
      <c r="C168" s="0" t="n">
        <v>0</v>
      </c>
      <c r="D168" s="0" t="n">
        <v>0</v>
      </c>
      <c r="E168" s="0" t="n">
        <v>10.3</v>
      </c>
      <c r="F168" s="0" t="n">
        <v>13.1</v>
      </c>
      <c r="G168" s="0" t="n">
        <v>50.3</v>
      </c>
      <c r="H168" s="0" t="n">
        <v>24.8</v>
      </c>
      <c r="K168" s="0" t="n">
        <v>0</v>
      </c>
      <c r="L168" s="0" t="n">
        <v>0</v>
      </c>
      <c r="M168" s="0" t="n">
        <v>0</v>
      </c>
      <c r="N168" s="0" t="n">
        <v>11.1</v>
      </c>
      <c r="O168" s="0" t="n">
        <v>47</v>
      </c>
      <c r="P168" s="0" t="n">
        <v>21.4</v>
      </c>
    </row>
    <row r="169" customFormat="false" ht="15" hidden="false" customHeight="false" outlineLevel="0" collapsed="false">
      <c r="A169" s="0" t="s">
        <v>184</v>
      </c>
      <c r="C169" s="0" t="n">
        <v>5.1</v>
      </c>
      <c r="D169" s="0" t="n">
        <v>11.5</v>
      </c>
      <c r="E169" s="0" t="n">
        <v>14.5</v>
      </c>
      <c r="F169" s="0" t="n">
        <v>14.3</v>
      </c>
      <c r="G169" s="0" t="n">
        <v>40.7</v>
      </c>
      <c r="H169" s="0" t="n">
        <v>23.2</v>
      </c>
      <c r="K169" s="0" t="n">
        <v>5.1</v>
      </c>
      <c r="L169" s="0" t="n">
        <v>11.5</v>
      </c>
      <c r="M169" s="0" t="n">
        <v>21.1</v>
      </c>
      <c r="N169" s="0" t="n">
        <v>14.6</v>
      </c>
      <c r="O169" s="0" t="n">
        <v>39</v>
      </c>
      <c r="P169" s="0" t="n">
        <v>23.4</v>
      </c>
    </row>
    <row r="170" customFormat="false" ht="15" hidden="false" customHeight="false" outlineLevel="0" collapsed="false">
      <c r="A170" s="0" t="s">
        <v>185</v>
      </c>
      <c r="C170" s="0" t="n">
        <v>0</v>
      </c>
      <c r="D170" s="0" t="n">
        <v>0</v>
      </c>
      <c r="E170" s="0" t="n">
        <v>10.3</v>
      </c>
      <c r="F170" s="0" t="n">
        <v>18.8</v>
      </c>
      <c r="G170" s="0" t="n">
        <v>49</v>
      </c>
      <c r="H170" s="0" t="n">
        <v>26.4</v>
      </c>
      <c r="K170" s="0" t="n">
        <v>0</v>
      </c>
      <c r="L170" s="0" t="n">
        <v>0</v>
      </c>
      <c r="M170" s="0" t="n">
        <v>20.7</v>
      </c>
      <c r="N170" s="0" t="n">
        <v>14.8</v>
      </c>
      <c r="O170" s="0" t="n">
        <v>48.1</v>
      </c>
      <c r="P170" s="0" t="n">
        <v>26.4</v>
      </c>
    </row>
    <row r="171" customFormat="false" ht="15" hidden="false" customHeight="false" outlineLevel="0" collapsed="false">
      <c r="A171" s="0" t="s">
        <v>186</v>
      </c>
      <c r="C171" s="0" t="n">
        <v>13.6</v>
      </c>
      <c r="D171" s="0" t="n">
        <v>0</v>
      </c>
      <c r="E171" s="0" t="n">
        <v>14.5</v>
      </c>
      <c r="F171" s="0" t="n">
        <v>12.5</v>
      </c>
      <c r="G171" s="0" t="n">
        <v>42.2</v>
      </c>
      <c r="H171" s="0" t="n">
        <v>23.6</v>
      </c>
      <c r="K171" s="0" t="n">
        <v>13.6</v>
      </c>
      <c r="L171" s="0" t="n">
        <v>0</v>
      </c>
      <c r="M171" s="0" t="n">
        <v>10.1</v>
      </c>
      <c r="N171" s="0" t="n">
        <v>11.9</v>
      </c>
      <c r="O171" s="0" t="n">
        <v>41</v>
      </c>
      <c r="P171" s="0" t="n">
        <v>21.3</v>
      </c>
    </row>
    <row r="172" customFormat="false" ht="15" hidden="false" customHeight="false" outlineLevel="0" collapsed="false">
      <c r="A172" s="0" t="s">
        <v>187</v>
      </c>
      <c r="C172" s="0" t="n">
        <v>7.3</v>
      </c>
      <c r="D172" s="0" t="n">
        <v>0</v>
      </c>
      <c r="E172" s="0" t="n">
        <v>22.9</v>
      </c>
      <c r="F172" s="0" t="n">
        <v>17.9</v>
      </c>
      <c r="G172" s="0" t="n">
        <v>42.3</v>
      </c>
      <c r="H172" s="0" t="n">
        <v>23.1</v>
      </c>
      <c r="K172" s="0" t="n">
        <v>7.3</v>
      </c>
      <c r="L172" s="0" t="n">
        <v>0</v>
      </c>
      <c r="M172" s="0" t="n">
        <v>24.9</v>
      </c>
      <c r="N172" s="0" t="n">
        <v>18.5</v>
      </c>
      <c r="O172" s="0" t="n">
        <v>42.1</v>
      </c>
      <c r="P172" s="0" t="n">
        <v>22.9</v>
      </c>
    </row>
    <row r="173" customFormat="false" ht="15" hidden="false" customHeight="false" outlineLevel="0" collapsed="false">
      <c r="A173" s="0" t="s">
        <v>188</v>
      </c>
      <c r="C173" s="0" t="n">
        <v>15.4</v>
      </c>
      <c r="D173" s="0" t="n">
        <v>13.3</v>
      </c>
      <c r="E173" s="0" t="n">
        <v>17.8</v>
      </c>
      <c r="F173" s="0" t="n">
        <v>14</v>
      </c>
      <c r="G173" s="0" t="n">
        <v>31.1</v>
      </c>
      <c r="H173" s="0" t="n">
        <v>20.8</v>
      </c>
      <c r="K173" s="0" t="n">
        <v>10.3</v>
      </c>
      <c r="L173" s="0" t="n">
        <v>13.3</v>
      </c>
      <c r="M173" s="0" t="n">
        <v>12.3</v>
      </c>
      <c r="N173" s="0" t="n">
        <v>13.1</v>
      </c>
      <c r="O173" s="0" t="n">
        <v>31</v>
      </c>
      <c r="P173" s="0" t="n">
        <v>19</v>
      </c>
    </row>
    <row r="174" customFormat="false" ht="15" hidden="false" customHeight="false" outlineLevel="0" collapsed="false">
      <c r="A174" s="0" t="s">
        <v>189</v>
      </c>
      <c r="C174" s="0" t="n">
        <v>0</v>
      </c>
      <c r="D174" s="0" t="n">
        <v>0</v>
      </c>
      <c r="E174" s="0" t="n">
        <v>20.5</v>
      </c>
      <c r="F174" s="0" t="n">
        <v>15.3</v>
      </c>
      <c r="G174" s="0" t="n">
        <v>41.3</v>
      </c>
      <c r="H174" s="0" t="n">
        <v>24</v>
      </c>
      <c r="K174" s="0" t="n">
        <v>0</v>
      </c>
      <c r="L174" s="0" t="n">
        <v>0</v>
      </c>
      <c r="M174" s="0" t="n">
        <v>10.7</v>
      </c>
      <c r="N174" s="0" t="n">
        <v>14.6</v>
      </c>
      <c r="O174" s="0" t="n">
        <v>40.8</v>
      </c>
      <c r="P174" s="0" t="n">
        <v>21.7</v>
      </c>
    </row>
    <row r="175" customFormat="false" ht="15" hidden="false" customHeight="false" outlineLevel="0" collapsed="false">
      <c r="A175" s="0" t="s">
        <v>190</v>
      </c>
      <c r="C175" s="0" t="n">
        <v>19.9</v>
      </c>
      <c r="D175" s="0" t="n">
        <v>26.6</v>
      </c>
      <c r="E175" s="0" t="n">
        <v>0</v>
      </c>
      <c r="F175" s="0" t="n">
        <v>13.6</v>
      </c>
      <c r="G175" s="0" t="n">
        <v>32.9</v>
      </c>
      <c r="H175" s="0" t="n">
        <v>31</v>
      </c>
      <c r="K175" s="0" t="n">
        <v>19.9</v>
      </c>
      <c r="L175" s="0" t="n">
        <v>26.6</v>
      </c>
      <c r="M175" s="0" t="n">
        <v>11.3</v>
      </c>
      <c r="N175" s="0" t="n">
        <v>11.8</v>
      </c>
      <c r="O175" s="0" t="n">
        <v>32.7</v>
      </c>
      <c r="P175" s="0" t="n">
        <v>30.4</v>
      </c>
    </row>
    <row r="176" customFormat="false" ht="15" hidden="false" customHeight="false" outlineLevel="0" collapsed="false">
      <c r="A176" s="0" t="s">
        <v>191</v>
      </c>
      <c r="C176" s="0" t="n">
        <v>0</v>
      </c>
      <c r="D176" s="0" t="n">
        <v>0</v>
      </c>
      <c r="E176" s="0" t="n">
        <v>17.8</v>
      </c>
      <c r="F176" s="0" t="n">
        <v>12</v>
      </c>
      <c r="G176" s="0" t="n">
        <v>50.6</v>
      </c>
      <c r="H176" s="0" t="n">
        <v>19.9</v>
      </c>
      <c r="K176" s="0" t="n">
        <v>0</v>
      </c>
      <c r="L176" s="0" t="n">
        <v>0</v>
      </c>
      <c r="M176" s="0" t="n">
        <v>15.1</v>
      </c>
      <c r="N176" s="0" t="n">
        <v>11.7</v>
      </c>
      <c r="O176" s="0" t="n">
        <v>51.6</v>
      </c>
      <c r="P176" s="0" t="n">
        <v>18.7</v>
      </c>
    </row>
    <row r="177" customFormat="false" ht="15" hidden="false" customHeight="false" outlineLevel="0" collapsed="false">
      <c r="A177" s="0" t="s">
        <v>192</v>
      </c>
      <c r="C177" s="0" t="n">
        <v>0</v>
      </c>
      <c r="D177" s="0" t="n">
        <v>0</v>
      </c>
      <c r="E177" s="0" t="n">
        <v>20.5</v>
      </c>
      <c r="F177" s="0" t="n">
        <v>17.9</v>
      </c>
      <c r="G177" s="0" t="n">
        <v>39.2</v>
      </c>
      <c r="H177" s="0" t="n">
        <v>17.3</v>
      </c>
      <c r="K177" s="0" t="n">
        <v>0</v>
      </c>
      <c r="L177" s="0" t="n">
        <v>0</v>
      </c>
      <c r="M177" s="0" t="n">
        <v>15.9</v>
      </c>
      <c r="N177" s="0" t="n">
        <v>17.9</v>
      </c>
      <c r="O177" s="0" t="n">
        <v>39.7</v>
      </c>
      <c r="P177" s="0" t="n">
        <v>16</v>
      </c>
    </row>
    <row r="178" customFormat="false" ht="15" hidden="false" customHeight="false" outlineLevel="0" collapsed="false">
      <c r="A178" s="0" t="s">
        <v>193</v>
      </c>
      <c r="C178" s="0" t="n">
        <v>14.5</v>
      </c>
      <c r="D178" s="0" t="n">
        <v>24</v>
      </c>
      <c r="E178" s="0" t="n">
        <v>0</v>
      </c>
      <c r="F178" s="0" t="n">
        <v>8.6</v>
      </c>
      <c r="G178" s="0" t="n">
        <v>35.2</v>
      </c>
      <c r="H178" s="0" t="n">
        <v>22.1</v>
      </c>
      <c r="K178" s="0" t="n">
        <v>14.5</v>
      </c>
      <c r="L178" s="0" t="n">
        <v>24</v>
      </c>
      <c r="M178" s="0" t="n">
        <v>0</v>
      </c>
      <c r="N178" s="0" t="n">
        <v>9.7</v>
      </c>
      <c r="O178" s="0" t="n">
        <v>34.9</v>
      </c>
      <c r="P178" s="0" t="n">
        <v>21.7</v>
      </c>
    </row>
    <row r="179" customFormat="false" ht="15" hidden="false" customHeight="false" outlineLevel="0" collapsed="false">
      <c r="A179" s="0" t="s">
        <v>194</v>
      </c>
      <c r="C179" s="0" t="n">
        <v>12.6</v>
      </c>
      <c r="D179" s="0" t="n">
        <v>0</v>
      </c>
      <c r="E179" s="0" t="n">
        <v>22.9</v>
      </c>
      <c r="F179" s="0" t="n">
        <v>22.1</v>
      </c>
      <c r="G179" s="0" t="n">
        <v>32.3</v>
      </c>
      <c r="H179" s="0" t="n">
        <v>26.5</v>
      </c>
      <c r="K179" s="0" t="n">
        <v>12.6</v>
      </c>
      <c r="L179" s="0" t="n">
        <v>0</v>
      </c>
      <c r="M179" s="0" t="n">
        <v>24.7</v>
      </c>
      <c r="N179" s="0" t="n">
        <v>23.9</v>
      </c>
      <c r="O179" s="0" t="n">
        <v>32.2</v>
      </c>
      <c r="P179" s="0" t="n">
        <v>27.5</v>
      </c>
    </row>
    <row r="180" customFormat="false" ht="15" hidden="false" customHeight="false" outlineLevel="0" collapsed="false">
      <c r="A180" s="0" t="s">
        <v>195</v>
      </c>
      <c r="C180" s="0" t="n">
        <v>10.3</v>
      </c>
      <c r="D180" s="0" t="n">
        <v>16.3</v>
      </c>
      <c r="E180" s="0" t="n">
        <v>14.5</v>
      </c>
      <c r="F180" s="0" t="n">
        <v>10.3</v>
      </c>
      <c r="G180" s="0" t="n">
        <v>31.8</v>
      </c>
      <c r="H180" s="0" t="n">
        <v>19.3</v>
      </c>
      <c r="K180" s="0" t="n">
        <v>10.3</v>
      </c>
      <c r="L180" s="0" t="n">
        <v>16.3</v>
      </c>
      <c r="M180" s="0" t="n">
        <v>20.1</v>
      </c>
      <c r="N180" s="0" t="n">
        <v>10</v>
      </c>
      <c r="O180" s="0" t="n">
        <v>30.8</v>
      </c>
      <c r="P180" s="0" t="n">
        <v>19</v>
      </c>
    </row>
    <row r="181" customFormat="false" ht="15" hidden="false" customHeight="false" outlineLevel="0" collapsed="false">
      <c r="A181" s="0" t="s">
        <v>196</v>
      </c>
      <c r="C181" s="0" t="n">
        <v>0</v>
      </c>
      <c r="D181" s="0" t="n">
        <v>0</v>
      </c>
      <c r="E181" s="0" t="n">
        <v>22.9</v>
      </c>
      <c r="F181" s="0" t="n">
        <v>15.9</v>
      </c>
      <c r="G181" s="0" t="n">
        <v>40.5</v>
      </c>
      <c r="H181" s="0" t="n">
        <v>24.3</v>
      </c>
      <c r="K181" s="0" t="n">
        <v>0</v>
      </c>
      <c r="L181" s="0" t="n">
        <v>0</v>
      </c>
      <c r="M181" s="0" t="n">
        <v>15.9</v>
      </c>
      <c r="N181" s="0" t="n">
        <v>14.5</v>
      </c>
      <c r="O181" s="0" t="n">
        <v>39.7</v>
      </c>
      <c r="P181" s="0" t="n">
        <v>21.9</v>
      </c>
    </row>
    <row r="182" customFormat="false" ht="15" hidden="false" customHeight="false" outlineLevel="0" collapsed="false">
      <c r="A182" s="0" t="s">
        <v>197</v>
      </c>
      <c r="C182" s="0" t="n">
        <v>0</v>
      </c>
      <c r="D182" s="0" t="n">
        <v>0</v>
      </c>
      <c r="E182" s="0" t="n">
        <v>25.1</v>
      </c>
      <c r="F182" s="0" t="n">
        <v>17.1</v>
      </c>
      <c r="G182" s="0" t="n">
        <v>35.8</v>
      </c>
      <c r="H182" s="0" t="n">
        <v>24.7</v>
      </c>
      <c r="K182" s="0" t="n">
        <v>0</v>
      </c>
      <c r="L182" s="0" t="n">
        <v>0</v>
      </c>
      <c r="M182" s="0" t="n">
        <v>17.8</v>
      </c>
      <c r="N182" s="0" t="n">
        <v>18.4</v>
      </c>
      <c r="O182" s="0" t="n">
        <v>34.9</v>
      </c>
      <c r="P182" s="0" t="n">
        <v>23.5</v>
      </c>
    </row>
    <row r="183" customFormat="false" ht="15" hidden="false" customHeight="false" outlineLevel="0" collapsed="false">
      <c r="A183" s="0" t="s">
        <v>198</v>
      </c>
      <c r="C183" s="0" t="n">
        <v>0</v>
      </c>
      <c r="D183" s="0" t="n">
        <v>15.4</v>
      </c>
      <c r="E183" s="0" t="n">
        <v>14.5</v>
      </c>
      <c r="F183" s="0" t="n">
        <v>14.1</v>
      </c>
      <c r="G183" s="0" t="n">
        <v>42.6</v>
      </c>
      <c r="H183" s="0" t="n">
        <v>21.2</v>
      </c>
      <c r="K183" s="0" t="n">
        <v>0</v>
      </c>
      <c r="L183" s="0" t="n">
        <v>15.4</v>
      </c>
      <c r="M183" s="0" t="n">
        <v>12.3</v>
      </c>
      <c r="N183" s="0" t="n">
        <v>14.5</v>
      </c>
      <c r="O183" s="0" t="n">
        <v>41.3</v>
      </c>
      <c r="P183" s="0" t="n">
        <v>19.7</v>
      </c>
    </row>
    <row r="184" customFormat="false" ht="15" hidden="false" customHeight="false" outlineLevel="0" collapsed="false">
      <c r="A184" s="0" t="s">
        <v>199</v>
      </c>
      <c r="C184" s="0" t="n">
        <v>0</v>
      </c>
      <c r="D184" s="0" t="n">
        <v>0</v>
      </c>
      <c r="E184" s="0" t="n">
        <v>17.8</v>
      </c>
      <c r="F184" s="0" t="n">
        <v>21.5</v>
      </c>
      <c r="G184" s="0" t="n">
        <v>36.5</v>
      </c>
      <c r="H184" s="0" t="n">
        <v>20.9</v>
      </c>
      <c r="K184" s="0" t="n">
        <v>0</v>
      </c>
      <c r="L184" s="0" t="n">
        <v>0</v>
      </c>
      <c r="M184" s="0" t="n">
        <v>20.1</v>
      </c>
      <c r="N184" s="0" t="n">
        <v>22.9</v>
      </c>
      <c r="O184" s="0" t="n">
        <v>36</v>
      </c>
      <c r="P184" s="0" t="n">
        <v>18.7</v>
      </c>
    </row>
    <row r="185" customFormat="false" ht="15" hidden="false" customHeight="false" outlineLevel="0" collapsed="false">
      <c r="A185" s="0" t="s">
        <v>200</v>
      </c>
      <c r="C185" s="0" t="n">
        <v>0</v>
      </c>
      <c r="D185" s="0" t="n">
        <v>9.4</v>
      </c>
      <c r="E185" s="0" t="n">
        <v>20.5</v>
      </c>
      <c r="F185" s="0" t="n">
        <v>17.9</v>
      </c>
      <c r="G185" s="0" t="n">
        <v>25.6</v>
      </c>
      <c r="H185" s="0" t="n">
        <v>27.3</v>
      </c>
      <c r="K185" s="0" t="n">
        <v>0</v>
      </c>
      <c r="L185" s="0" t="n">
        <v>9.4</v>
      </c>
      <c r="M185" s="0" t="n">
        <v>14.8</v>
      </c>
      <c r="N185" s="0" t="n">
        <v>18.6</v>
      </c>
      <c r="O185" s="0" t="n">
        <v>24.1</v>
      </c>
      <c r="P185" s="0" t="n">
        <v>25.2</v>
      </c>
    </row>
    <row r="186" customFormat="false" ht="15" hidden="false" customHeight="false" outlineLevel="0" collapsed="false">
      <c r="A186" s="0" t="s">
        <v>201</v>
      </c>
      <c r="C186" s="0" t="n">
        <v>0</v>
      </c>
      <c r="D186" s="0" t="n">
        <v>0</v>
      </c>
      <c r="E186" s="0" t="n">
        <v>20.5</v>
      </c>
      <c r="F186" s="0" t="n">
        <v>16.1</v>
      </c>
      <c r="G186" s="0" t="n">
        <v>44.2</v>
      </c>
      <c r="H186" s="0" t="n">
        <v>17.5</v>
      </c>
      <c r="K186" s="0" t="n">
        <v>0</v>
      </c>
      <c r="L186" s="0" t="n">
        <v>0</v>
      </c>
      <c r="M186" s="0" t="n">
        <v>20.3</v>
      </c>
      <c r="N186" s="0" t="n">
        <v>18.8</v>
      </c>
      <c r="O186" s="0" t="n">
        <v>44.7</v>
      </c>
      <c r="P186" s="0" t="n">
        <v>17.5</v>
      </c>
    </row>
    <row r="187" customFormat="false" ht="15" hidden="false" customHeight="false" outlineLevel="0" collapsed="false">
      <c r="A187" s="0" t="s">
        <v>202</v>
      </c>
      <c r="C187" s="0" t="n">
        <v>10.3</v>
      </c>
      <c r="D187" s="0" t="n">
        <v>13.3</v>
      </c>
      <c r="E187" s="0" t="n">
        <v>20.5</v>
      </c>
      <c r="F187" s="0" t="n">
        <v>13.4</v>
      </c>
      <c r="G187" s="0" t="n">
        <v>29.4</v>
      </c>
      <c r="H187" s="0" t="n">
        <v>20.3</v>
      </c>
      <c r="K187" s="0" t="n">
        <v>10.3</v>
      </c>
      <c r="L187" s="0" t="n">
        <v>13.3</v>
      </c>
      <c r="M187" s="0" t="n">
        <v>13.8</v>
      </c>
      <c r="N187" s="0" t="n">
        <v>13.7</v>
      </c>
      <c r="O187" s="0" t="n">
        <v>29.7</v>
      </c>
      <c r="P187" s="0" t="n">
        <v>18.8</v>
      </c>
    </row>
    <row r="188" customFormat="false" ht="15" hidden="false" customHeight="false" outlineLevel="0" collapsed="false">
      <c r="A188" s="0" t="s">
        <v>203</v>
      </c>
      <c r="C188" s="0" t="n">
        <v>11.5</v>
      </c>
      <c r="D188" s="0" t="n">
        <v>13.3</v>
      </c>
      <c r="E188" s="0" t="n">
        <v>17.8</v>
      </c>
      <c r="F188" s="0" t="n">
        <v>9.5</v>
      </c>
      <c r="G188" s="0" t="n">
        <v>34</v>
      </c>
      <c r="H188" s="0" t="n">
        <v>21</v>
      </c>
      <c r="K188" s="0" t="n">
        <v>11.5</v>
      </c>
      <c r="L188" s="0" t="n">
        <v>13.3</v>
      </c>
      <c r="M188" s="0" t="n">
        <v>0</v>
      </c>
      <c r="N188" s="0" t="n">
        <v>9.3</v>
      </c>
      <c r="O188" s="0" t="n">
        <v>33.8</v>
      </c>
      <c r="P188" s="0" t="n">
        <v>18.6</v>
      </c>
    </row>
    <row r="189" customFormat="false" ht="15" hidden="false" customHeight="false" outlineLevel="0" collapsed="false">
      <c r="A189" s="0" t="s">
        <v>204</v>
      </c>
      <c r="C189" s="0" t="n">
        <v>0</v>
      </c>
      <c r="D189" s="0" t="n">
        <v>8.1</v>
      </c>
      <c r="E189" s="0" t="n">
        <v>14.5</v>
      </c>
      <c r="F189" s="0" t="n">
        <v>11.9</v>
      </c>
      <c r="G189" s="0" t="n">
        <v>47.2</v>
      </c>
      <c r="H189" s="0" t="n">
        <v>25.4</v>
      </c>
      <c r="K189" s="0" t="n">
        <v>0</v>
      </c>
      <c r="L189" s="0" t="n">
        <v>8.1</v>
      </c>
      <c r="M189" s="0" t="n">
        <v>5</v>
      </c>
      <c r="N189" s="0" t="n">
        <v>12.5</v>
      </c>
      <c r="O189" s="0" t="n">
        <v>45</v>
      </c>
      <c r="P189" s="0" t="n">
        <v>23.3</v>
      </c>
    </row>
    <row r="190" customFormat="false" ht="15" hidden="false" customHeight="false" outlineLevel="0" collapsed="false">
      <c r="A190" s="0" t="s">
        <v>205</v>
      </c>
      <c r="C190" s="0" t="n">
        <v>13.6</v>
      </c>
      <c r="D190" s="0" t="n">
        <v>0</v>
      </c>
      <c r="E190" s="0" t="n">
        <v>27.1</v>
      </c>
      <c r="F190" s="0" t="n">
        <v>16.4</v>
      </c>
      <c r="G190" s="0" t="n">
        <v>36.2</v>
      </c>
      <c r="H190" s="0" t="n">
        <v>22.9</v>
      </c>
      <c r="K190" s="0" t="n">
        <v>13.6</v>
      </c>
      <c r="L190" s="0" t="n">
        <v>0</v>
      </c>
      <c r="M190" s="0" t="n">
        <v>32</v>
      </c>
      <c r="N190" s="0" t="n">
        <v>16.9</v>
      </c>
      <c r="O190" s="0" t="n">
        <v>35.5</v>
      </c>
      <c r="P190" s="0" t="n">
        <v>23.2</v>
      </c>
    </row>
    <row r="191" customFormat="false" ht="15" hidden="false" customHeight="false" outlineLevel="0" collapsed="false">
      <c r="A191" s="0" t="s">
        <v>206</v>
      </c>
      <c r="C191" s="0" t="n">
        <v>0</v>
      </c>
      <c r="D191" s="0" t="n">
        <v>20</v>
      </c>
      <c r="E191" s="0" t="n">
        <v>10.3</v>
      </c>
      <c r="F191" s="0" t="n">
        <v>23.9</v>
      </c>
      <c r="G191" s="0" t="n">
        <v>26.7</v>
      </c>
      <c r="H191" s="0" t="n">
        <v>20.9</v>
      </c>
      <c r="K191" s="0" t="n">
        <v>0</v>
      </c>
      <c r="L191" s="0" t="n">
        <v>20</v>
      </c>
      <c r="M191" s="0" t="n">
        <v>15.9</v>
      </c>
      <c r="N191" s="0" t="n">
        <v>24.9</v>
      </c>
      <c r="O191" s="0" t="n">
        <v>27.4</v>
      </c>
      <c r="P191" s="0" t="n">
        <v>23.9</v>
      </c>
    </row>
    <row r="192" customFormat="false" ht="15" hidden="false" customHeight="false" outlineLevel="0" collapsed="false">
      <c r="A192" s="0" t="s">
        <v>207</v>
      </c>
      <c r="C192" s="0" t="n">
        <v>0</v>
      </c>
      <c r="D192" s="0" t="n">
        <v>0</v>
      </c>
      <c r="E192" s="0" t="n">
        <v>22.9</v>
      </c>
      <c r="F192" s="0" t="n">
        <v>15.5</v>
      </c>
      <c r="G192" s="0" t="n">
        <v>39.4</v>
      </c>
      <c r="H192" s="0" t="n">
        <v>21.1</v>
      </c>
      <c r="K192" s="0" t="n">
        <v>0</v>
      </c>
      <c r="L192" s="0" t="n">
        <v>0</v>
      </c>
      <c r="M192" s="0" t="n">
        <v>22</v>
      </c>
      <c r="N192" s="0" t="n">
        <v>14.7</v>
      </c>
      <c r="O192" s="0" t="n">
        <v>39.5</v>
      </c>
      <c r="P192" s="0" t="n">
        <v>14.8</v>
      </c>
    </row>
    <row r="193" customFormat="false" ht="15" hidden="false" customHeight="false" outlineLevel="0" collapsed="false">
      <c r="A193" s="0" t="s">
        <v>208</v>
      </c>
      <c r="C193" s="0" t="n">
        <v>11.5</v>
      </c>
      <c r="D193" s="0" t="n">
        <v>0</v>
      </c>
      <c r="E193" s="0" t="n">
        <v>14.5</v>
      </c>
      <c r="F193" s="0" t="n">
        <v>16.6</v>
      </c>
      <c r="G193" s="0" t="n">
        <v>49.8</v>
      </c>
      <c r="H193" s="0" t="n">
        <v>22.1</v>
      </c>
      <c r="K193" s="0" t="n">
        <v>11.5</v>
      </c>
      <c r="L193" s="0" t="n">
        <v>0</v>
      </c>
      <c r="M193" s="0" t="n">
        <v>17.2</v>
      </c>
      <c r="N193" s="0" t="n">
        <v>17.3</v>
      </c>
      <c r="O193" s="0" t="n">
        <v>50.6</v>
      </c>
      <c r="P193" s="0" t="n">
        <v>21.7</v>
      </c>
    </row>
    <row r="194" customFormat="false" ht="15" hidden="false" customHeight="false" outlineLevel="0" collapsed="false">
      <c r="A194" s="0" t="s">
        <v>209</v>
      </c>
      <c r="C194" s="0" t="n">
        <v>0</v>
      </c>
      <c r="D194" s="0" t="n">
        <v>0</v>
      </c>
      <c r="E194" s="0" t="n">
        <v>10.3</v>
      </c>
      <c r="F194" s="0" t="n">
        <v>17.4</v>
      </c>
      <c r="G194" s="0" t="n">
        <v>49.6</v>
      </c>
      <c r="H194" s="0" t="n">
        <v>23.5</v>
      </c>
      <c r="K194" s="0" t="n">
        <v>0</v>
      </c>
      <c r="L194" s="0" t="n">
        <v>0</v>
      </c>
      <c r="M194" s="0" t="n">
        <v>11.3</v>
      </c>
      <c r="N194" s="0" t="n">
        <v>16.1</v>
      </c>
      <c r="O194" s="0" t="n">
        <v>48.2</v>
      </c>
      <c r="P194" s="0" t="n">
        <v>22</v>
      </c>
    </row>
    <row r="195" customFormat="false" ht="15" hidden="false" customHeight="false" outlineLevel="0" collapsed="false">
      <c r="A195" s="0" t="s">
        <v>210</v>
      </c>
      <c r="C195" s="0" t="n">
        <v>11.5</v>
      </c>
      <c r="D195" s="0" t="n">
        <v>9.4</v>
      </c>
      <c r="E195" s="0" t="n">
        <v>14.5</v>
      </c>
      <c r="F195" s="0" t="n">
        <v>14.1</v>
      </c>
      <c r="G195" s="0" t="n">
        <v>41</v>
      </c>
      <c r="H195" s="0" t="n">
        <v>17.1</v>
      </c>
      <c r="K195" s="0" t="n">
        <v>11.5</v>
      </c>
      <c r="L195" s="0" t="n">
        <v>9.4</v>
      </c>
      <c r="M195" s="0" t="n">
        <v>12.2</v>
      </c>
      <c r="N195" s="0" t="n">
        <v>13.5</v>
      </c>
      <c r="O195" s="0" t="n">
        <v>40.1</v>
      </c>
      <c r="P195" s="0" t="n">
        <v>15.7</v>
      </c>
    </row>
    <row r="196" customFormat="false" ht="15" hidden="false" customHeight="false" outlineLevel="0" collapsed="false">
      <c r="A196" s="0" t="s">
        <v>211</v>
      </c>
      <c r="C196" s="0" t="n">
        <v>22.4</v>
      </c>
      <c r="D196" s="0" t="n">
        <v>0</v>
      </c>
      <c r="E196" s="0" t="n">
        <v>10.3</v>
      </c>
      <c r="F196" s="0" t="n">
        <v>17.3</v>
      </c>
      <c r="G196" s="0" t="n">
        <v>41.2</v>
      </c>
      <c r="H196" s="0" t="n">
        <v>24</v>
      </c>
      <c r="K196" s="0" t="n">
        <v>22.4</v>
      </c>
      <c r="L196" s="0" t="n">
        <v>0</v>
      </c>
      <c r="M196" s="0" t="n">
        <v>12.2</v>
      </c>
      <c r="N196" s="0" t="n">
        <v>17.4</v>
      </c>
      <c r="O196" s="0" t="n">
        <v>41.1</v>
      </c>
      <c r="P196" s="0" t="n">
        <v>23.7</v>
      </c>
    </row>
    <row r="197" customFormat="false" ht="15" hidden="false" customHeight="false" outlineLevel="0" collapsed="false">
      <c r="A197" s="0" t="s">
        <v>212</v>
      </c>
      <c r="C197" s="0" t="n">
        <v>13.6</v>
      </c>
      <c r="D197" s="0" t="n">
        <v>0</v>
      </c>
      <c r="E197" s="0" t="n">
        <v>17.8</v>
      </c>
      <c r="F197" s="0" t="n">
        <v>22.6</v>
      </c>
      <c r="G197" s="0" t="n">
        <v>36.5</v>
      </c>
      <c r="H197" s="0" t="n">
        <v>26.1</v>
      </c>
      <c r="K197" s="0" t="n">
        <v>13.6</v>
      </c>
      <c r="L197" s="0" t="n">
        <v>0</v>
      </c>
      <c r="M197" s="0" t="n">
        <v>15.9</v>
      </c>
      <c r="N197" s="0" t="n">
        <v>21.1</v>
      </c>
      <c r="O197" s="0" t="n">
        <v>36.5</v>
      </c>
      <c r="P197" s="0" t="n">
        <v>23.9</v>
      </c>
    </row>
    <row r="198" customFormat="false" ht="15" hidden="false" customHeight="false" outlineLevel="0" collapsed="false">
      <c r="A198" s="0" t="s">
        <v>213</v>
      </c>
      <c r="C198" s="0" t="n">
        <v>0</v>
      </c>
      <c r="D198" s="0" t="n">
        <v>0</v>
      </c>
      <c r="E198" s="0" t="n">
        <v>10.3</v>
      </c>
      <c r="F198" s="0" t="n">
        <v>27.3</v>
      </c>
      <c r="G198" s="0" t="n">
        <v>43.5</v>
      </c>
      <c r="H198" s="0" t="n">
        <v>18.5</v>
      </c>
      <c r="K198" s="0" t="n">
        <v>0</v>
      </c>
      <c r="L198" s="0" t="n">
        <v>0</v>
      </c>
      <c r="M198" s="0" t="n">
        <v>27</v>
      </c>
      <c r="N198" s="0" t="n">
        <v>27.7</v>
      </c>
      <c r="O198" s="0" t="n">
        <v>43.7</v>
      </c>
      <c r="P198" s="0" t="n">
        <v>19.1</v>
      </c>
    </row>
    <row r="199" customFormat="false" ht="15" hidden="false" customHeight="false" outlineLevel="0" collapsed="false">
      <c r="A199" s="0" t="s">
        <v>214</v>
      </c>
      <c r="C199" s="0" t="n">
        <v>0</v>
      </c>
      <c r="D199" s="0" t="n">
        <v>29.8</v>
      </c>
      <c r="E199" s="0" t="n">
        <v>0</v>
      </c>
      <c r="F199" s="0" t="n">
        <v>16.7</v>
      </c>
      <c r="G199" s="0" t="n">
        <v>41.5</v>
      </c>
      <c r="H199" s="0" t="n">
        <v>25.2</v>
      </c>
      <c r="J199" s="0" t="n">
        <v>24.6</v>
      </c>
      <c r="K199" s="0" t="n">
        <v>0</v>
      </c>
      <c r="L199" s="0" t="n">
        <v>29.8</v>
      </c>
      <c r="M199" s="0" t="n">
        <v>23.7</v>
      </c>
      <c r="N199" s="0" t="n">
        <v>14</v>
      </c>
      <c r="O199" s="0" t="n">
        <v>39.3</v>
      </c>
      <c r="P199" s="0" t="n">
        <v>26.8</v>
      </c>
      <c r="Q199" s="0" t="n">
        <v>92</v>
      </c>
    </row>
    <row r="200" customFormat="false" ht="15" hidden="false" customHeight="false" outlineLevel="0" collapsed="false">
      <c r="A200" s="0" t="s">
        <v>215</v>
      </c>
      <c r="C200" s="0" t="n">
        <v>19.2</v>
      </c>
      <c r="D200" s="0" t="n">
        <v>0</v>
      </c>
      <c r="E200" s="0" t="n">
        <v>17.8</v>
      </c>
      <c r="F200" s="0" t="n">
        <v>13.9</v>
      </c>
      <c r="G200" s="0" t="n">
        <v>34.1</v>
      </c>
      <c r="H200" s="0" t="n">
        <v>21.2</v>
      </c>
      <c r="K200" s="0" t="n">
        <v>19.2</v>
      </c>
      <c r="L200" s="0" t="n">
        <v>0</v>
      </c>
      <c r="M200" s="0" t="n">
        <v>18.9</v>
      </c>
      <c r="N200" s="0" t="n">
        <v>15</v>
      </c>
      <c r="O200" s="0" t="n">
        <v>33.3</v>
      </c>
      <c r="P200" s="0" t="n">
        <v>21.1</v>
      </c>
    </row>
    <row r="201" customFormat="false" ht="15" hidden="false" customHeight="false" outlineLevel="0" collapsed="false">
      <c r="A201" s="0" t="s">
        <v>216</v>
      </c>
      <c r="C201" s="0" t="n">
        <v>0</v>
      </c>
      <c r="D201" s="0" t="n">
        <v>0</v>
      </c>
      <c r="E201" s="0" t="n">
        <v>17.8</v>
      </c>
      <c r="F201" s="0" t="n">
        <v>6.6</v>
      </c>
      <c r="G201" s="0" t="n">
        <v>52.8</v>
      </c>
      <c r="H201" s="0" t="n">
        <v>20.2</v>
      </c>
      <c r="K201" s="0" t="n">
        <v>0</v>
      </c>
      <c r="L201" s="0" t="n">
        <v>0</v>
      </c>
      <c r="M201" s="0" t="n">
        <v>8.7</v>
      </c>
      <c r="N201" s="0" t="n">
        <v>7.7</v>
      </c>
      <c r="O201" s="0" t="n">
        <v>50.1</v>
      </c>
      <c r="P201" s="0" t="n">
        <v>18.9</v>
      </c>
    </row>
    <row r="202" customFormat="false" ht="15" hidden="false" customHeight="false" outlineLevel="0" collapsed="false">
      <c r="A202" s="0" t="s">
        <v>217</v>
      </c>
      <c r="C202" s="0" t="n">
        <v>0</v>
      </c>
      <c r="D202" s="0" t="n">
        <v>0</v>
      </c>
      <c r="E202" s="0" t="n">
        <v>25.1</v>
      </c>
      <c r="F202" s="0" t="n">
        <v>6.4</v>
      </c>
      <c r="G202" s="0" t="n">
        <v>32.7</v>
      </c>
      <c r="H202" s="0" t="n">
        <v>20.6</v>
      </c>
      <c r="K202" s="0" t="n">
        <v>0</v>
      </c>
      <c r="L202" s="0" t="n">
        <v>0</v>
      </c>
      <c r="M202" s="0" t="n">
        <v>11.2</v>
      </c>
      <c r="N202" s="0" t="n">
        <v>4.6</v>
      </c>
      <c r="O202" s="0" t="n">
        <v>30.4</v>
      </c>
      <c r="P202" s="0" t="n">
        <v>16.8</v>
      </c>
    </row>
    <row r="203" customFormat="false" ht="15" hidden="false" customHeight="false" outlineLevel="0" collapsed="false">
      <c r="A203" s="0" t="s">
        <v>218</v>
      </c>
      <c r="C203" s="0" t="n">
        <v>0</v>
      </c>
      <c r="D203" s="0" t="n">
        <v>0</v>
      </c>
      <c r="E203" s="0" t="n">
        <v>14.5</v>
      </c>
      <c r="F203" s="0" t="n">
        <v>10.9</v>
      </c>
      <c r="G203" s="0" t="n">
        <v>38.4</v>
      </c>
      <c r="H203" s="0" t="n">
        <v>18.4</v>
      </c>
      <c r="K203" s="0" t="n">
        <v>0</v>
      </c>
      <c r="L203" s="0" t="n">
        <v>0</v>
      </c>
      <c r="M203" s="0" t="n">
        <v>11.3</v>
      </c>
      <c r="N203" s="0" t="n">
        <v>9.9</v>
      </c>
      <c r="O203" s="0" t="n">
        <v>39.3</v>
      </c>
      <c r="P203" s="0" t="n">
        <v>17.3</v>
      </c>
    </row>
    <row r="204" customFormat="false" ht="15" hidden="false" customHeight="false" outlineLevel="0" collapsed="false">
      <c r="A204" s="0" t="s">
        <v>219</v>
      </c>
      <c r="C204" s="0" t="n">
        <v>15.4</v>
      </c>
      <c r="D204" s="0" t="n">
        <v>0</v>
      </c>
      <c r="E204" s="0" t="n">
        <v>10.3</v>
      </c>
      <c r="F204" s="0" t="n">
        <v>5.4</v>
      </c>
      <c r="G204" s="0" t="n">
        <v>40.1</v>
      </c>
      <c r="H204" s="0" t="n">
        <v>17.4</v>
      </c>
      <c r="K204" s="0" t="n">
        <v>15.4</v>
      </c>
      <c r="L204" s="0" t="n">
        <v>0</v>
      </c>
      <c r="M204" s="0" t="n">
        <v>5</v>
      </c>
      <c r="N204" s="0" t="n">
        <v>7.9</v>
      </c>
      <c r="O204" s="0" t="n">
        <v>38.8</v>
      </c>
      <c r="P204" s="0" t="n">
        <v>16.1</v>
      </c>
    </row>
    <row r="205" customFormat="false" ht="15" hidden="false" customHeight="false" outlineLevel="0" collapsed="false">
      <c r="A205" s="0" t="s">
        <v>220</v>
      </c>
      <c r="C205" s="0" t="n">
        <v>19.2</v>
      </c>
      <c r="D205" s="0" t="n">
        <v>0</v>
      </c>
      <c r="E205" s="0" t="n">
        <v>10.3</v>
      </c>
      <c r="F205" s="0" t="n">
        <v>18.2</v>
      </c>
      <c r="G205" s="0" t="n">
        <v>18.6</v>
      </c>
      <c r="H205" s="0" t="n">
        <v>27.1</v>
      </c>
      <c r="K205" s="0" t="n">
        <v>19.2</v>
      </c>
      <c r="L205" s="0" t="n">
        <v>0</v>
      </c>
      <c r="M205" s="0" t="n">
        <v>8.6</v>
      </c>
      <c r="N205" s="0" t="n">
        <v>18.8</v>
      </c>
      <c r="O205" s="0" t="n">
        <v>18.4</v>
      </c>
      <c r="P205" s="0" t="n">
        <v>24.8</v>
      </c>
    </row>
    <row r="206" customFormat="false" ht="15" hidden="false" customHeight="false" outlineLevel="0" collapsed="false">
      <c r="A206" s="0" t="s">
        <v>221</v>
      </c>
      <c r="C206" s="0" t="n">
        <v>0</v>
      </c>
      <c r="D206" s="0" t="n">
        <v>0</v>
      </c>
      <c r="E206" s="0" t="n">
        <v>17.8</v>
      </c>
      <c r="F206" s="0" t="n">
        <v>12</v>
      </c>
      <c r="G206" s="0" t="n">
        <v>30.2</v>
      </c>
      <c r="H206" s="0" t="n">
        <v>22.9</v>
      </c>
      <c r="K206" s="0" t="n">
        <v>0</v>
      </c>
      <c r="L206" s="0" t="n">
        <v>0</v>
      </c>
      <c r="M206" s="0" t="n">
        <v>8.9</v>
      </c>
      <c r="N206" s="0" t="n">
        <v>10.7</v>
      </c>
      <c r="O206" s="0" t="n">
        <v>29.7</v>
      </c>
      <c r="P206" s="0" t="n">
        <v>19.9</v>
      </c>
    </row>
    <row r="207" customFormat="false" ht="15" hidden="false" customHeight="false" outlineLevel="0" collapsed="false">
      <c r="A207" s="0" t="s">
        <v>222</v>
      </c>
      <c r="C207" s="0" t="n">
        <v>8.9</v>
      </c>
      <c r="D207" s="0" t="n">
        <v>0</v>
      </c>
      <c r="E207" s="0" t="n">
        <v>14.5</v>
      </c>
      <c r="F207" s="0" t="n">
        <v>8</v>
      </c>
      <c r="G207" s="0" t="n">
        <v>44.6</v>
      </c>
      <c r="H207" s="0" t="n">
        <v>21.9</v>
      </c>
      <c r="K207" s="0" t="n">
        <v>8.9</v>
      </c>
      <c r="L207" s="0" t="n">
        <v>0</v>
      </c>
      <c r="M207" s="0" t="n">
        <v>0</v>
      </c>
      <c r="N207" s="0" t="n">
        <v>9</v>
      </c>
      <c r="O207" s="0" t="n">
        <v>43.9</v>
      </c>
      <c r="P207" s="0" t="n">
        <v>19.7</v>
      </c>
    </row>
    <row r="208" customFormat="false" ht="15" hidden="false" customHeight="false" outlineLevel="0" collapsed="false">
      <c r="A208" s="0" t="s">
        <v>223</v>
      </c>
      <c r="C208" s="0" t="n">
        <v>0</v>
      </c>
      <c r="D208" s="0" t="n">
        <v>0</v>
      </c>
      <c r="E208" s="0" t="n">
        <v>20.5</v>
      </c>
      <c r="F208" s="0" t="n">
        <v>2.1</v>
      </c>
      <c r="G208" s="0" t="n">
        <v>39.1</v>
      </c>
      <c r="H208" s="0" t="n">
        <v>23.9</v>
      </c>
      <c r="K208" s="0" t="n">
        <v>0</v>
      </c>
      <c r="L208" s="0" t="n">
        <v>0</v>
      </c>
      <c r="M208" s="0" t="n">
        <v>18.1</v>
      </c>
      <c r="N208" s="0" t="n">
        <v>1.5</v>
      </c>
      <c r="O208" s="0" t="n">
        <v>38.5</v>
      </c>
      <c r="P208" s="0" t="n">
        <v>22.1</v>
      </c>
    </row>
    <row r="209" customFormat="false" ht="15" hidden="false" customHeight="false" outlineLevel="0" collapsed="false">
      <c r="A209" s="0" t="s">
        <v>224</v>
      </c>
      <c r="C209" s="0" t="n">
        <v>10.3</v>
      </c>
      <c r="D209" s="0" t="n">
        <v>0</v>
      </c>
      <c r="E209" s="0" t="n">
        <v>0</v>
      </c>
      <c r="F209" s="0" t="n">
        <v>19.4</v>
      </c>
      <c r="G209" s="0" t="n">
        <v>40.5</v>
      </c>
      <c r="H209" s="0" t="n">
        <v>15.7</v>
      </c>
      <c r="K209" s="0" t="n">
        <v>10.3</v>
      </c>
      <c r="L209" s="0" t="n">
        <v>0</v>
      </c>
      <c r="M209" s="0" t="n">
        <v>0</v>
      </c>
      <c r="N209" s="0" t="n">
        <v>18.8</v>
      </c>
      <c r="O209" s="0" t="n">
        <v>40.2</v>
      </c>
      <c r="P209" s="0" t="n">
        <v>14.8</v>
      </c>
    </row>
    <row r="210" customFormat="false" ht="15" hidden="false" customHeight="false" outlineLevel="0" collapsed="false">
      <c r="A210" s="0" t="s">
        <v>225</v>
      </c>
      <c r="C210" s="0" t="n">
        <v>0</v>
      </c>
      <c r="D210" s="0" t="n">
        <v>0</v>
      </c>
      <c r="E210" s="0" t="n">
        <v>10.3</v>
      </c>
      <c r="F210" s="0" t="n">
        <v>14.7</v>
      </c>
      <c r="G210" s="0" t="n">
        <v>35.8</v>
      </c>
      <c r="H210" s="0" t="n">
        <v>18.4</v>
      </c>
      <c r="K210" s="0" t="n">
        <v>0</v>
      </c>
      <c r="L210" s="0" t="n">
        <v>0</v>
      </c>
      <c r="M210" s="0" t="n">
        <v>20.3</v>
      </c>
      <c r="N210" s="0" t="n">
        <v>14.2</v>
      </c>
      <c r="O210" s="0" t="n">
        <v>36.2</v>
      </c>
      <c r="P210" s="0" t="n">
        <v>20.1</v>
      </c>
    </row>
    <row r="211" customFormat="false" ht="15" hidden="false" customHeight="false" outlineLevel="0" collapsed="false">
      <c r="A211" s="0" t="s">
        <v>226</v>
      </c>
      <c r="C211" s="0" t="n">
        <v>0</v>
      </c>
      <c r="D211" s="0" t="n">
        <v>0</v>
      </c>
      <c r="E211" s="0" t="n">
        <v>17.8</v>
      </c>
      <c r="F211" s="0" t="n">
        <v>12.5</v>
      </c>
      <c r="G211" s="0" t="n">
        <v>39.5</v>
      </c>
      <c r="H211" s="0" t="n">
        <v>27.3</v>
      </c>
      <c r="K211" s="0" t="n">
        <v>0</v>
      </c>
      <c r="L211" s="0" t="n">
        <v>0</v>
      </c>
      <c r="M211" s="0" t="n">
        <v>8.7</v>
      </c>
      <c r="N211" s="0" t="n">
        <v>12</v>
      </c>
      <c r="O211" s="0" t="n">
        <v>37.1</v>
      </c>
      <c r="P211" s="0" t="n">
        <v>23.3</v>
      </c>
    </row>
    <row r="212" customFormat="false" ht="15" hidden="false" customHeight="false" outlineLevel="0" collapsed="false">
      <c r="A212" s="0" t="s">
        <v>227</v>
      </c>
      <c r="C212" s="0" t="n">
        <v>17.8</v>
      </c>
      <c r="D212" s="0" t="n">
        <v>0</v>
      </c>
      <c r="E212" s="0" t="n">
        <v>14.5</v>
      </c>
      <c r="F212" s="0" t="n">
        <v>14.5</v>
      </c>
      <c r="G212" s="0" t="n">
        <v>25.4</v>
      </c>
      <c r="H212" s="0" t="n">
        <v>20.1</v>
      </c>
      <c r="K212" s="0" t="n">
        <v>17.8</v>
      </c>
      <c r="L212" s="0" t="n">
        <v>0</v>
      </c>
      <c r="M212" s="0" t="n">
        <v>20.7</v>
      </c>
      <c r="N212" s="0" t="n">
        <v>14.4</v>
      </c>
      <c r="O212" s="0" t="n">
        <v>25.4</v>
      </c>
      <c r="P212" s="0" t="n">
        <v>20.6</v>
      </c>
    </row>
    <row r="213" customFormat="false" ht="15" hidden="false" customHeight="false" outlineLevel="0" collapsed="false">
      <c r="A213" s="0" t="s">
        <v>228</v>
      </c>
      <c r="C213" s="0" t="n">
        <v>0</v>
      </c>
      <c r="D213" s="0" t="n">
        <v>0</v>
      </c>
      <c r="E213" s="0" t="n">
        <v>22.9</v>
      </c>
      <c r="F213" s="0" t="n">
        <v>8.6</v>
      </c>
      <c r="G213" s="0" t="n">
        <v>38.5</v>
      </c>
      <c r="H213" s="0" t="n">
        <v>25.6</v>
      </c>
      <c r="K213" s="0" t="n">
        <v>0</v>
      </c>
      <c r="L213" s="0" t="n">
        <v>0</v>
      </c>
      <c r="M213" s="0" t="n">
        <v>0</v>
      </c>
      <c r="N213" s="0" t="n">
        <v>8.6</v>
      </c>
      <c r="O213" s="0" t="n">
        <v>35.4</v>
      </c>
      <c r="P213" s="0" t="n">
        <v>21</v>
      </c>
    </row>
    <row r="214" customFormat="false" ht="15" hidden="false" customHeight="false" outlineLevel="0" collapsed="false">
      <c r="A214" s="0" t="s">
        <v>229</v>
      </c>
      <c r="C214" s="0" t="n">
        <v>0</v>
      </c>
      <c r="D214" s="0" t="n">
        <v>0</v>
      </c>
      <c r="E214" s="0" t="n">
        <v>20.5</v>
      </c>
      <c r="F214" s="0" t="n">
        <v>9.1</v>
      </c>
      <c r="G214" s="0" t="n">
        <v>30.5</v>
      </c>
      <c r="H214" s="0" t="n">
        <v>21.6</v>
      </c>
      <c r="K214" s="0" t="n">
        <v>0</v>
      </c>
      <c r="L214" s="0" t="n">
        <v>0</v>
      </c>
      <c r="M214" s="0" t="n">
        <v>12.3</v>
      </c>
      <c r="N214" s="0" t="n">
        <v>10.3</v>
      </c>
      <c r="O214" s="0" t="n">
        <v>29.5</v>
      </c>
      <c r="P214" s="0" t="n">
        <v>19.2</v>
      </c>
    </row>
    <row r="215" customFormat="false" ht="15" hidden="false" customHeight="false" outlineLevel="0" collapsed="false">
      <c r="A215" s="0" t="s">
        <v>230</v>
      </c>
      <c r="C215" s="0" t="n">
        <v>0</v>
      </c>
      <c r="D215" s="0" t="n">
        <v>0</v>
      </c>
      <c r="E215" s="0" t="n">
        <v>17.8</v>
      </c>
      <c r="F215" s="0" t="n">
        <v>15.3</v>
      </c>
      <c r="G215" s="0" t="n">
        <v>35.5</v>
      </c>
      <c r="H215" s="0" t="n">
        <v>22.1</v>
      </c>
      <c r="K215" s="0" t="n">
        <v>0</v>
      </c>
      <c r="L215" s="0" t="n">
        <v>0</v>
      </c>
      <c r="M215" s="0" t="n">
        <v>19.6</v>
      </c>
      <c r="N215" s="0" t="n">
        <v>14.6</v>
      </c>
      <c r="O215" s="0" t="n">
        <v>34.5</v>
      </c>
      <c r="P215" s="0" t="n">
        <v>21.4</v>
      </c>
    </row>
    <row r="216" customFormat="false" ht="15" hidden="false" customHeight="false" outlineLevel="0" collapsed="false">
      <c r="A216" s="0" t="s">
        <v>231</v>
      </c>
      <c r="C216" s="0" t="n">
        <v>0</v>
      </c>
      <c r="D216" s="0" t="n">
        <v>0</v>
      </c>
      <c r="E216" s="0" t="n">
        <v>17.8</v>
      </c>
      <c r="F216" s="0" t="n">
        <v>8.8</v>
      </c>
      <c r="G216" s="0" t="n">
        <v>30.6</v>
      </c>
      <c r="H216" s="0" t="n">
        <v>24.5</v>
      </c>
      <c r="K216" s="0" t="n">
        <v>0</v>
      </c>
      <c r="L216" s="0" t="n">
        <v>0</v>
      </c>
      <c r="M216" s="0" t="n">
        <v>12.3</v>
      </c>
      <c r="N216" s="0" t="n">
        <v>9.2</v>
      </c>
      <c r="O216" s="0" t="n">
        <v>31.1</v>
      </c>
      <c r="P216" s="0" t="n">
        <v>22.5</v>
      </c>
    </row>
    <row r="217" customFormat="false" ht="15" hidden="false" customHeight="false" outlineLevel="0" collapsed="false">
      <c r="A217" s="0" t="s">
        <v>232</v>
      </c>
      <c r="C217" s="0" t="n">
        <v>0</v>
      </c>
      <c r="D217" s="0" t="n">
        <v>0</v>
      </c>
      <c r="E217" s="0" t="n">
        <v>10.3</v>
      </c>
      <c r="F217" s="0" t="n">
        <v>14.4</v>
      </c>
      <c r="G217" s="0" t="n">
        <v>38</v>
      </c>
      <c r="H217" s="0" t="n">
        <v>19</v>
      </c>
      <c r="K217" s="0" t="n">
        <v>0</v>
      </c>
      <c r="L217" s="0" t="n">
        <v>0</v>
      </c>
      <c r="M217" s="0" t="n">
        <v>14.6</v>
      </c>
      <c r="N217" s="0" t="n">
        <v>16.2</v>
      </c>
      <c r="O217" s="0" t="n">
        <v>37.9</v>
      </c>
      <c r="P217" s="0" t="n">
        <v>19.4</v>
      </c>
    </row>
    <row r="218" customFormat="false" ht="15" hidden="false" customHeight="false" outlineLevel="0" collapsed="false">
      <c r="A218" s="0" t="s">
        <v>233</v>
      </c>
      <c r="C218" s="0" t="n">
        <v>0</v>
      </c>
      <c r="D218" s="0" t="n">
        <v>31.9</v>
      </c>
      <c r="E218" s="0" t="n">
        <v>0</v>
      </c>
      <c r="F218" s="0" t="n">
        <v>7</v>
      </c>
      <c r="G218" s="0" t="n">
        <v>28.1</v>
      </c>
      <c r="H218" s="0" t="n">
        <v>19.3</v>
      </c>
      <c r="K218" s="0" t="n">
        <v>0</v>
      </c>
      <c r="L218" s="0" t="n">
        <v>31.9</v>
      </c>
      <c r="M218" s="0" t="n">
        <v>5.1</v>
      </c>
      <c r="N218" s="0" t="n">
        <v>8.9</v>
      </c>
      <c r="O218" s="0" t="n">
        <v>28.7</v>
      </c>
      <c r="P218" s="0" t="n">
        <v>18.5</v>
      </c>
    </row>
    <row r="219" customFormat="false" ht="15" hidden="false" customHeight="false" outlineLevel="0" collapsed="false">
      <c r="A219" s="0" t="s">
        <v>234</v>
      </c>
      <c r="C219" s="0" t="n">
        <v>0</v>
      </c>
      <c r="D219" s="0" t="n">
        <v>0</v>
      </c>
      <c r="E219" s="0" t="n">
        <v>10.3</v>
      </c>
      <c r="F219" s="0" t="n">
        <v>8.5</v>
      </c>
      <c r="G219" s="0" t="n">
        <v>56.7</v>
      </c>
      <c r="H219" s="0" t="n">
        <v>18.4</v>
      </c>
      <c r="K219" s="0" t="n">
        <v>0</v>
      </c>
      <c r="L219" s="0" t="n">
        <v>0</v>
      </c>
      <c r="M219" s="0" t="n">
        <v>0</v>
      </c>
      <c r="N219" s="0" t="n">
        <v>8.7</v>
      </c>
      <c r="O219" s="0" t="n">
        <v>53.1</v>
      </c>
      <c r="P219" s="0" t="n">
        <v>16.8</v>
      </c>
    </row>
    <row r="220" customFormat="false" ht="15" hidden="false" customHeight="false" outlineLevel="0" collapsed="false">
      <c r="A220" s="0" t="s">
        <v>235</v>
      </c>
      <c r="C220" s="0" t="n">
        <v>0</v>
      </c>
      <c r="D220" s="0" t="n">
        <v>0</v>
      </c>
      <c r="E220" s="0" t="n">
        <v>14.5</v>
      </c>
      <c r="F220" s="0" t="n">
        <v>13.9</v>
      </c>
      <c r="G220" s="0" t="n">
        <v>39.6</v>
      </c>
      <c r="H220" s="0" t="n">
        <v>15.6</v>
      </c>
      <c r="K220" s="0" t="n">
        <v>0</v>
      </c>
      <c r="L220" s="0" t="n">
        <v>0</v>
      </c>
      <c r="M220" s="0" t="n">
        <v>7.1</v>
      </c>
      <c r="N220" s="0" t="n">
        <v>12.8</v>
      </c>
      <c r="O220" s="0" t="n">
        <v>39.8</v>
      </c>
      <c r="P220" s="0" t="n">
        <v>14.5</v>
      </c>
    </row>
    <row r="221" customFormat="false" ht="15" hidden="false" customHeight="false" outlineLevel="0" collapsed="false">
      <c r="A221" s="0" t="s">
        <v>236</v>
      </c>
      <c r="C221" s="0" t="n">
        <v>0</v>
      </c>
      <c r="D221" s="0" t="n">
        <v>0</v>
      </c>
      <c r="E221" s="0" t="n">
        <v>14.5</v>
      </c>
      <c r="F221" s="0" t="n">
        <v>13.5</v>
      </c>
      <c r="G221" s="0" t="n">
        <v>39.4</v>
      </c>
      <c r="H221" s="0" t="n">
        <v>19</v>
      </c>
      <c r="K221" s="0" t="n">
        <v>0</v>
      </c>
      <c r="L221" s="0" t="n">
        <v>0</v>
      </c>
      <c r="M221" s="0" t="n">
        <v>20.1</v>
      </c>
      <c r="N221" s="0" t="n">
        <v>17.1</v>
      </c>
      <c r="O221" s="0" t="n">
        <v>39.3</v>
      </c>
      <c r="P221" s="0" t="n">
        <v>19.8</v>
      </c>
    </row>
    <row r="222" customFormat="false" ht="15" hidden="false" customHeight="false" outlineLevel="0" collapsed="false">
      <c r="A222" s="0" t="s">
        <v>237</v>
      </c>
      <c r="C222" s="0" t="n">
        <v>0</v>
      </c>
      <c r="D222" s="0" t="n">
        <v>0</v>
      </c>
      <c r="E222" s="0" t="n">
        <v>14.5</v>
      </c>
      <c r="F222" s="0" t="n">
        <v>15.7</v>
      </c>
      <c r="G222" s="0" t="n">
        <v>28.3</v>
      </c>
      <c r="H222" s="0" t="n">
        <v>27</v>
      </c>
      <c r="K222" s="0" t="n">
        <v>0</v>
      </c>
      <c r="L222" s="0" t="n">
        <v>0</v>
      </c>
      <c r="M222" s="0" t="n">
        <v>10.1</v>
      </c>
      <c r="N222" s="0" t="n">
        <v>15.4</v>
      </c>
      <c r="O222" s="0" t="n">
        <v>27.4</v>
      </c>
      <c r="P222" s="0" t="n">
        <v>23.9</v>
      </c>
    </row>
    <row r="223" customFormat="false" ht="15" hidden="false" customHeight="false" outlineLevel="0" collapsed="false">
      <c r="A223" s="0" t="s">
        <v>238</v>
      </c>
      <c r="C223" s="0" t="n">
        <v>0</v>
      </c>
      <c r="D223" s="0" t="n">
        <v>0</v>
      </c>
      <c r="E223" s="0" t="n">
        <v>0</v>
      </c>
      <c r="F223" s="0" t="n">
        <v>8.9</v>
      </c>
      <c r="G223" s="0" t="n">
        <v>54.2</v>
      </c>
      <c r="H223" s="0" t="n">
        <v>14.8</v>
      </c>
      <c r="K223" s="0" t="n">
        <v>0</v>
      </c>
      <c r="L223" s="0" t="n">
        <v>0</v>
      </c>
      <c r="M223" s="0" t="n">
        <v>0</v>
      </c>
      <c r="N223" s="0" t="n">
        <v>8.9</v>
      </c>
      <c r="O223" s="0" t="n">
        <v>50.7</v>
      </c>
      <c r="P223" s="0" t="n">
        <v>13.5</v>
      </c>
    </row>
    <row r="224" customFormat="false" ht="15" hidden="false" customHeight="false" outlineLevel="0" collapsed="false">
      <c r="A224" s="0" t="s">
        <v>239</v>
      </c>
      <c r="C224" s="0" t="n">
        <v>0</v>
      </c>
      <c r="D224" s="0" t="n">
        <v>0</v>
      </c>
      <c r="E224" s="0" t="n">
        <v>10.3</v>
      </c>
      <c r="F224" s="0" t="n">
        <v>13.3</v>
      </c>
      <c r="G224" s="0" t="n">
        <v>38.9</v>
      </c>
      <c r="H224" s="0" t="n">
        <v>20.9</v>
      </c>
      <c r="K224" s="0" t="n">
        <v>0</v>
      </c>
      <c r="L224" s="0" t="n">
        <v>0</v>
      </c>
      <c r="M224" s="0" t="n">
        <v>12</v>
      </c>
      <c r="N224" s="0" t="n">
        <v>14.9</v>
      </c>
      <c r="O224" s="0" t="n">
        <v>37.2</v>
      </c>
      <c r="P224" s="0" t="n">
        <v>20.3</v>
      </c>
    </row>
    <row r="225" customFormat="false" ht="15" hidden="false" customHeight="false" outlineLevel="0" collapsed="false">
      <c r="A225" s="0" t="s">
        <v>240</v>
      </c>
      <c r="C225" s="0" t="n">
        <v>0</v>
      </c>
      <c r="D225" s="0" t="n">
        <v>0</v>
      </c>
      <c r="E225" s="0" t="n">
        <v>29</v>
      </c>
      <c r="F225" s="0" t="n">
        <v>12.5</v>
      </c>
      <c r="G225" s="0" t="n">
        <v>24.5</v>
      </c>
      <c r="H225" s="0" t="n">
        <v>19.8</v>
      </c>
      <c r="K225" s="0" t="n">
        <v>0</v>
      </c>
      <c r="L225" s="0" t="n">
        <v>0</v>
      </c>
      <c r="M225" s="0" t="n">
        <v>20.3</v>
      </c>
      <c r="N225" s="0" t="n">
        <v>9.5</v>
      </c>
      <c r="O225" s="0" t="n">
        <v>22.4</v>
      </c>
      <c r="P225" s="0" t="n">
        <v>15.5</v>
      </c>
    </row>
    <row r="226" customFormat="false" ht="15" hidden="false" customHeight="false" outlineLevel="0" collapsed="false">
      <c r="A226" s="0" t="s">
        <v>241</v>
      </c>
      <c r="C226" s="0" t="n">
        <v>0</v>
      </c>
      <c r="D226" s="0" t="n">
        <v>0</v>
      </c>
      <c r="E226" s="0" t="n">
        <v>14.5</v>
      </c>
      <c r="F226" s="0" t="n">
        <v>15.2</v>
      </c>
      <c r="G226" s="0" t="n">
        <v>39.8</v>
      </c>
      <c r="H226" s="0" t="n">
        <v>32.2</v>
      </c>
      <c r="K226" s="0" t="n">
        <v>0</v>
      </c>
      <c r="L226" s="0" t="n">
        <v>0</v>
      </c>
      <c r="M226" s="0" t="n">
        <v>8.3</v>
      </c>
      <c r="N226" s="0" t="n">
        <v>14.1</v>
      </c>
      <c r="O226" s="0" t="n">
        <v>38.8</v>
      </c>
      <c r="P226" s="0" t="n">
        <v>28.7</v>
      </c>
    </row>
    <row r="227" customFormat="false" ht="15" hidden="false" customHeight="false" outlineLevel="0" collapsed="false">
      <c r="A227" s="0" t="s">
        <v>242</v>
      </c>
      <c r="C227" s="0" t="n">
        <v>0</v>
      </c>
      <c r="D227" s="0" t="n">
        <v>14.9</v>
      </c>
      <c r="E227" s="0" t="n">
        <v>0</v>
      </c>
      <c r="F227" s="0" t="n">
        <v>11.5</v>
      </c>
      <c r="G227" s="0" t="n">
        <v>39.2</v>
      </c>
      <c r="H227" s="0" t="n">
        <v>25.9</v>
      </c>
      <c r="K227" s="0" t="n">
        <v>0</v>
      </c>
      <c r="L227" s="0" t="n">
        <v>14.9</v>
      </c>
      <c r="M227" s="0" t="n">
        <v>3.6</v>
      </c>
      <c r="N227" s="0" t="n">
        <v>10.3</v>
      </c>
      <c r="O227" s="0" t="n">
        <v>38.3</v>
      </c>
      <c r="P227" s="0" t="n">
        <v>24.2</v>
      </c>
    </row>
    <row r="228" customFormat="false" ht="15" hidden="false" customHeight="false" outlineLevel="0" collapsed="false">
      <c r="A228" s="0" t="s">
        <v>243</v>
      </c>
      <c r="C228" s="0" t="n">
        <v>0</v>
      </c>
      <c r="D228" s="0" t="n">
        <v>0</v>
      </c>
      <c r="E228" s="0" t="n">
        <v>10.3</v>
      </c>
      <c r="F228" s="0" t="n">
        <v>12.2</v>
      </c>
      <c r="G228" s="0" t="n">
        <v>44.4</v>
      </c>
      <c r="H228" s="0" t="n">
        <v>18.2</v>
      </c>
      <c r="K228" s="0" t="n">
        <v>0</v>
      </c>
      <c r="L228" s="0" t="n">
        <v>0</v>
      </c>
      <c r="M228" s="0" t="n">
        <v>13.1</v>
      </c>
      <c r="N228" s="0" t="n">
        <v>12.3</v>
      </c>
      <c r="O228" s="0" t="n">
        <v>44.2</v>
      </c>
      <c r="P228" s="0" t="n">
        <v>17.5</v>
      </c>
    </row>
    <row r="229" customFormat="false" ht="15" hidden="false" customHeight="false" outlineLevel="0" collapsed="false">
      <c r="A229" s="0" t="s">
        <v>244</v>
      </c>
      <c r="C229" s="0" t="n">
        <v>0</v>
      </c>
      <c r="D229" s="0" t="n">
        <v>0</v>
      </c>
      <c r="E229" s="0" t="n">
        <v>14.5</v>
      </c>
      <c r="F229" s="0" t="n">
        <v>9</v>
      </c>
      <c r="G229" s="0" t="n">
        <v>38.1</v>
      </c>
      <c r="H229" s="0" t="n">
        <v>17.5</v>
      </c>
      <c r="K229" s="0" t="n">
        <v>0</v>
      </c>
      <c r="L229" s="0" t="n">
        <v>0</v>
      </c>
      <c r="M229" s="0" t="n">
        <v>15</v>
      </c>
      <c r="N229" s="0" t="n">
        <v>8.6</v>
      </c>
      <c r="O229" s="0" t="n">
        <v>36.7</v>
      </c>
      <c r="P229" s="0" t="n">
        <v>16.1</v>
      </c>
    </row>
    <row r="230" customFormat="false" ht="15" hidden="false" customHeight="false" outlineLevel="0" collapsed="false">
      <c r="A230" s="0" t="s">
        <v>245</v>
      </c>
      <c r="C230" s="0" t="n">
        <v>0</v>
      </c>
      <c r="D230" s="0" t="n">
        <v>0</v>
      </c>
      <c r="E230" s="0" t="n">
        <v>17.8</v>
      </c>
      <c r="F230" s="0" t="n">
        <v>4.2</v>
      </c>
      <c r="G230" s="0" t="n">
        <v>43.3</v>
      </c>
      <c r="H230" s="0" t="n">
        <v>27.9</v>
      </c>
      <c r="K230" s="0" t="n">
        <v>0</v>
      </c>
      <c r="L230" s="0" t="n">
        <v>0</v>
      </c>
      <c r="M230" s="0" t="n">
        <v>10.7</v>
      </c>
      <c r="N230" s="0" t="n">
        <v>5.9</v>
      </c>
      <c r="O230" s="0" t="n">
        <v>41.4</v>
      </c>
      <c r="P230" s="0" t="n">
        <v>25.1</v>
      </c>
    </row>
    <row r="231" customFormat="false" ht="15" hidden="false" customHeight="false" outlineLevel="0" collapsed="false">
      <c r="A231" s="0" t="s">
        <v>246</v>
      </c>
      <c r="C231" s="0" t="n">
        <v>0</v>
      </c>
      <c r="D231" s="0" t="n">
        <v>0</v>
      </c>
      <c r="E231" s="0" t="n">
        <v>25.1</v>
      </c>
      <c r="F231" s="0" t="n">
        <v>10.7</v>
      </c>
      <c r="G231" s="0" t="n">
        <v>35.2</v>
      </c>
      <c r="H231" s="0" t="n">
        <v>27.3</v>
      </c>
      <c r="K231" s="0" t="n">
        <v>0</v>
      </c>
      <c r="L231" s="0" t="n">
        <v>0</v>
      </c>
      <c r="M231" s="0" t="n">
        <v>18.1</v>
      </c>
      <c r="N231" s="0" t="n">
        <v>13.1</v>
      </c>
      <c r="O231" s="0" t="n">
        <v>33.6</v>
      </c>
      <c r="P231" s="0" t="n">
        <v>25.1</v>
      </c>
    </row>
    <row r="232" customFormat="false" ht="15" hidden="false" customHeight="false" outlineLevel="0" collapsed="false">
      <c r="A232" s="0" t="s">
        <v>247</v>
      </c>
      <c r="C232" s="0" t="n">
        <v>0</v>
      </c>
      <c r="D232" s="0" t="n">
        <v>0</v>
      </c>
      <c r="E232" s="0" t="n">
        <v>17.8</v>
      </c>
      <c r="F232" s="0" t="n">
        <v>4</v>
      </c>
      <c r="G232" s="0" t="n">
        <v>31</v>
      </c>
      <c r="H232" s="0" t="n">
        <v>40.8</v>
      </c>
      <c r="K232" s="0" t="n">
        <v>0</v>
      </c>
      <c r="L232" s="0" t="n">
        <v>0</v>
      </c>
      <c r="M232" s="0" t="n">
        <v>7.2</v>
      </c>
      <c r="N232" s="0" t="n">
        <v>3.3</v>
      </c>
      <c r="O232" s="0" t="n">
        <v>29.7</v>
      </c>
      <c r="P232" s="0" t="n">
        <v>19.7</v>
      </c>
    </row>
    <row r="233" customFormat="false" ht="15" hidden="false" customHeight="false" outlineLevel="0" collapsed="false">
      <c r="A233" s="0" t="s">
        <v>248</v>
      </c>
      <c r="C233" s="0" t="n">
        <v>8.9</v>
      </c>
      <c r="D233" s="0" t="n">
        <v>9.4</v>
      </c>
      <c r="E233" s="0" t="n">
        <v>14.5</v>
      </c>
      <c r="F233" s="0" t="n">
        <v>9.9</v>
      </c>
      <c r="G233" s="0" t="n">
        <v>33.9</v>
      </c>
      <c r="H233" s="0" t="n">
        <v>20.1</v>
      </c>
      <c r="K233" s="0" t="n">
        <v>8.9</v>
      </c>
      <c r="L233" s="0" t="n">
        <v>9.4</v>
      </c>
      <c r="M233" s="0" t="n">
        <v>8.6</v>
      </c>
      <c r="N233" s="0" t="n">
        <v>9.3</v>
      </c>
      <c r="O233" s="0" t="n">
        <v>33.4</v>
      </c>
      <c r="P233" s="0" t="n">
        <v>18.4</v>
      </c>
    </row>
    <row r="234" customFormat="false" ht="15" hidden="false" customHeight="false" outlineLevel="0" collapsed="false">
      <c r="A234" s="0" t="s">
        <v>249</v>
      </c>
      <c r="C234" s="0" t="n">
        <v>0</v>
      </c>
      <c r="D234" s="0" t="n">
        <v>0</v>
      </c>
      <c r="E234" s="0" t="n">
        <v>0</v>
      </c>
      <c r="F234" s="0" t="n">
        <v>10.5</v>
      </c>
      <c r="G234" s="0" t="n">
        <v>56.3</v>
      </c>
      <c r="H234" s="0" t="n">
        <v>20.5</v>
      </c>
      <c r="K234" s="0" t="n">
        <v>0</v>
      </c>
      <c r="L234" s="0" t="n">
        <v>0</v>
      </c>
      <c r="M234" s="0" t="n">
        <v>0.7</v>
      </c>
      <c r="N234" s="0" t="n">
        <v>9.3</v>
      </c>
      <c r="O234" s="0" t="n">
        <v>53.7</v>
      </c>
      <c r="P234" s="0" t="n">
        <v>19</v>
      </c>
    </row>
    <row r="235" customFormat="false" ht="15" hidden="false" customHeight="false" outlineLevel="0" collapsed="false">
      <c r="A235" s="0" t="s">
        <v>250</v>
      </c>
      <c r="C235" s="0" t="n">
        <v>0</v>
      </c>
      <c r="D235" s="0" t="n">
        <v>0</v>
      </c>
      <c r="E235" s="0" t="n">
        <v>14.5</v>
      </c>
      <c r="F235" s="0" t="n">
        <v>15</v>
      </c>
      <c r="G235" s="0" t="n">
        <v>41.7</v>
      </c>
      <c r="H235" s="0" t="n">
        <v>21.2</v>
      </c>
      <c r="K235" s="0" t="n">
        <v>0</v>
      </c>
      <c r="L235" s="0" t="n">
        <v>0</v>
      </c>
      <c r="M235" s="0" t="n">
        <v>25.2</v>
      </c>
      <c r="N235" s="0" t="n">
        <v>12.8</v>
      </c>
      <c r="O235" s="0" t="n">
        <v>41.2</v>
      </c>
      <c r="P235" s="0" t="n">
        <v>19.1</v>
      </c>
    </row>
    <row r="236" customFormat="false" ht="15" hidden="false" customHeight="false" outlineLevel="0" collapsed="false">
      <c r="A236" s="0" t="s">
        <v>251</v>
      </c>
      <c r="C236" s="0" t="n">
        <v>0</v>
      </c>
      <c r="D236" s="0" t="n">
        <v>0</v>
      </c>
      <c r="E236" s="0" t="n">
        <v>17.8</v>
      </c>
      <c r="F236" s="0" t="n">
        <v>17.2</v>
      </c>
      <c r="G236" s="0" t="n">
        <v>31.5</v>
      </c>
      <c r="H236" s="0" t="n">
        <v>21.9</v>
      </c>
      <c r="K236" s="0" t="n">
        <v>0</v>
      </c>
      <c r="L236" s="0" t="n">
        <v>0</v>
      </c>
      <c r="M236" s="0" t="n">
        <v>15.9</v>
      </c>
      <c r="N236" s="0" t="n">
        <v>16.5</v>
      </c>
      <c r="O236" s="0" t="n">
        <v>29.9</v>
      </c>
      <c r="P236" s="0" t="n">
        <v>20.7</v>
      </c>
    </row>
    <row r="237" customFormat="false" ht="15" hidden="false" customHeight="false" outlineLevel="0" collapsed="false">
      <c r="A237" s="0" t="s">
        <v>252</v>
      </c>
      <c r="C237" s="0" t="n">
        <v>0</v>
      </c>
      <c r="D237" s="0" t="n">
        <v>0</v>
      </c>
      <c r="E237" s="0" t="n">
        <v>10.3</v>
      </c>
      <c r="F237" s="0" t="n">
        <v>20.8</v>
      </c>
      <c r="G237" s="0" t="n">
        <v>36.8</v>
      </c>
      <c r="H237" s="0" t="n">
        <v>14.7</v>
      </c>
      <c r="K237" s="0" t="n">
        <v>0</v>
      </c>
      <c r="L237" s="0" t="n">
        <v>0</v>
      </c>
      <c r="M237" s="0" t="n">
        <v>12.3</v>
      </c>
      <c r="N237" s="0" t="n">
        <v>20.2</v>
      </c>
      <c r="O237" s="0" t="n">
        <v>35.5</v>
      </c>
      <c r="P237" s="0" t="n">
        <v>13.8</v>
      </c>
    </row>
    <row r="238" customFormat="false" ht="15" hidden="false" customHeight="false" outlineLevel="0" collapsed="false">
      <c r="A238" s="0" t="s">
        <v>253</v>
      </c>
      <c r="C238" s="0" t="n">
        <v>0</v>
      </c>
      <c r="D238" s="0" t="n">
        <v>0</v>
      </c>
      <c r="E238" s="0" t="n">
        <v>10.3</v>
      </c>
      <c r="F238" s="0" t="n">
        <v>13.6</v>
      </c>
      <c r="G238" s="0" t="n">
        <v>30.1</v>
      </c>
      <c r="H238" s="0" t="n">
        <v>35.4</v>
      </c>
      <c r="K238" s="0" t="n">
        <v>0</v>
      </c>
      <c r="L238" s="0" t="n">
        <v>0</v>
      </c>
      <c r="M238" s="0" t="n">
        <v>7.1</v>
      </c>
      <c r="N238" s="0" t="n">
        <v>9.1</v>
      </c>
      <c r="O238" s="0" t="n">
        <v>29.9</v>
      </c>
      <c r="P238" s="0" t="n">
        <v>31.9</v>
      </c>
    </row>
    <row r="239" customFormat="false" ht="15" hidden="false" customHeight="false" outlineLevel="0" collapsed="false">
      <c r="A239" s="0" t="s">
        <v>254</v>
      </c>
      <c r="C239" s="0" t="n">
        <v>7.3</v>
      </c>
      <c r="D239" s="0" t="n">
        <v>14.9</v>
      </c>
      <c r="E239" s="0" t="n">
        <v>10.3</v>
      </c>
      <c r="F239" s="0" t="n">
        <v>5.4</v>
      </c>
      <c r="G239" s="0" t="n">
        <v>34.2</v>
      </c>
      <c r="H239" s="0" t="n">
        <v>21.7</v>
      </c>
      <c r="K239" s="0" t="n">
        <v>7.3</v>
      </c>
      <c r="L239" s="0" t="n">
        <v>14.9</v>
      </c>
      <c r="M239" s="0" t="n">
        <v>5</v>
      </c>
      <c r="N239" s="0" t="n">
        <v>7</v>
      </c>
      <c r="O239" s="0" t="n">
        <v>32.9</v>
      </c>
      <c r="P239" s="0" t="n">
        <v>20.4</v>
      </c>
    </row>
    <row r="240" customFormat="false" ht="15" hidden="false" customHeight="false" outlineLevel="0" collapsed="false">
      <c r="A240" s="0" t="s">
        <v>255</v>
      </c>
      <c r="C240" s="0" t="n">
        <v>0</v>
      </c>
      <c r="D240" s="0" t="n">
        <v>21</v>
      </c>
      <c r="E240" s="0" t="n">
        <v>0</v>
      </c>
      <c r="F240" s="0" t="n">
        <v>10.7</v>
      </c>
      <c r="G240" s="0" t="n">
        <v>33.9</v>
      </c>
      <c r="H240" s="0" t="n">
        <v>22.1</v>
      </c>
      <c r="K240" s="0" t="n">
        <v>0</v>
      </c>
      <c r="L240" s="0" t="n">
        <v>0</v>
      </c>
      <c r="M240" s="0" t="n">
        <v>13.1</v>
      </c>
      <c r="N240" s="0" t="n">
        <v>11.9</v>
      </c>
      <c r="O240" s="0" t="n">
        <v>32.6</v>
      </c>
      <c r="P240" s="0" t="n">
        <v>19</v>
      </c>
    </row>
    <row r="241" customFormat="false" ht="15" hidden="false" customHeight="false" outlineLevel="0" collapsed="false">
      <c r="A241" s="0" t="s">
        <v>256</v>
      </c>
      <c r="C241" s="0" t="n">
        <v>0</v>
      </c>
      <c r="D241" s="0" t="n">
        <v>0</v>
      </c>
      <c r="E241" s="0" t="n">
        <v>17.8</v>
      </c>
      <c r="F241" s="0" t="n">
        <v>4</v>
      </c>
      <c r="G241" s="0" t="n">
        <v>37</v>
      </c>
      <c r="H241" s="0" t="n">
        <v>21.5</v>
      </c>
      <c r="K241" s="0" t="n">
        <v>0</v>
      </c>
      <c r="L241" s="0" t="n">
        <v>0</v>
      </c>
      <c r="M241" s="0" t="n">
        <v>0</v>
      </c>
      <c r="N241" s="0" t="n">
        <v>3.3</v>
      </c>
      <c r="O241" s="0" t="n">
        <v>34.6</v>
      </c>
      <c r="P241" s="0" t="n">
        <v>18.5</v>
      </c>
    </row>
    <row r="242" customFormat="false" ht="15" hidden="false" customHeight="false" outlineLevel="0" collapsed="false">
      <c r="A242" s="0" t="s">
        <v>257</v>
      </c>
      <c r="C242" s="0" t="n">
        <v>0</v>
      </c>
      <c r="D242" s="0" t="n">
        <v>0</v>
      </c>
      <c r="E242" s="0" t="n">
        <v>22.9</v>
      </c>
      <c r="F242" s="0" t="n">
        <v>6.4</v>
      </c>
      <c r="G242" s="0" t="n">
        <v>40.8</v>
      </c>
      <c r="H242" s="0" t="n">
        <v>23.3</v>
      </c>
      <c r="K242" s="0" t="n">
        <v>0</v>
      </c>
      <c r="L242" s="0" t="n">
        <v>0</v>
      </c>
      <c r="M242" s="0" t="n">
        <v>16.3</v>
      </c>
      <c r="N242" s="0" t="n">
        <v>6.3</v>
      </c>
      <c r="O242" s="0" t="n">
        <v>40.6</v>
      </c>
      <c r="P242" s="0" t="n">
        <v>21.6</v>
      </c>
    </row>
    <row r="243" customFormat="false" ht="15" hidden="false" customHeight="false" outlineLevel="0" collapsed="false">
      <c r="A243" s="0" t="s">
        <v>258</v>
      </c>
      <c r="C243" s="0" t="n">
        <v>0</v>
      </c>
      <c r="D243" s="0" t="n">
        <v>0</v>
      </c>
      <c r="E243" s="0" t="n">
        <v>10.3</v>
      </c>
      <c r="F243" s="0" t="n">
        <v>7.4</v>
      </c>
      <c r="G243" s="0" t="n">
        <v>56.4</v>
      </c>
      <c r="H243" s="0" t="n">
        <v>16.8</v>
      </c>
      <c r="K243" s="0" t="n">
        <v>0</v>
      </c>
      <c r="L243" s="0" t="n">
        <v>0</v>
      </c>
      <c r="M243" s="0" t="n">
        <v>0</v>
      </c>
      <c r="N243" s="0" t="n">
        <v>4.3</v>
      </c>
      <c r="O243" s="0" t="n">
        <v>54.2</v>
      </c>
      <c r="P243" s="0" t="n">
        <v>15.2</v>
      </c>
    </row>
    <row r="244" customFormat="false" ht="15" hidden="false" customHeight="false" outlineLevel="0" collapsed="false">
      <c r="A244" s="0" t="s">
        <v>259</v>
      </c>
      <c r="K244" s="0" t="n">
        <v>15.4</v>
      </c>
      <c r="L244" s="0" t="n">
        <v>0</v>
      </c>
      <c r="M244" s="0" t="n">
        <v>3.6</v>
      </c>
      <c r="N244" s="0" t="n">
        <v>0</v>
      </c>
      <c r="O244" s="0" t="n">
        <v>29.1</v>
      </c>
      <c r="P244" s="0" t="n">
        <v>15.3</v>
      </c>
    </row>
    <row r="245" customFormat="false" ht="15" hidden="false" customHeight="false" outlineLevel="0" collapsed="false">
      <c r="A245" s="0" t="s">
        <v>260</v>
      </c>
      <c r="C245" s="0" t="n">
        <v>0</v>
      </c>
      <c r="D245" s="0" t="n">
        <v>0</v>
      </c>
      <c r="E245" s="0" t="n">
        <v>17.8</v>
      </c>
      <c r="F245" s="0" t="n">
        <v>6.2</v>
      </c>
      <c r="G245" s="0" t="n">
        <v>45.2</v>
      </c>
      <c r="H245" s="0" t="n">
        <v>17</v>
      </c>
      <c r="K245" s="0" t="n">
        <v>0</v>
      </c>
      <c r="L245" s="0" t="n">
        <v>0</v>
      </c>
      <c r="M245" s="0" t="n">
        <v>0</v>
      </c>
      <c r="N245" s="0" t="n">
        <v>4</v>
      </c>
      <c r="O245" s="0" t="n">
        <v>41.3</v>
      </c>
      <c r="P245" s="0" t="n">
        <v>15.3</v>
      </c>
    </row>
    <row r="246" customFormat="false" ht="15" hidden="false" customHeight="false" outlineLevel="0" collapsed="false">
      <c r="A246" s="0" t="s">
        <v>261</v>
      </c>
      <c r="C246" s="0" t="n">
        <v>0</v>
      </c>
      <c r="D246" s="0" t="n">
        <v>0</v>
      </c>
      <c r="E246" s="0" t="n">
        <v>17.8</v>
      </c>
      <c r="F246" s="0" t="n">
        <v>3</v>
      </c>
      <c r="G246" s="0" t="n">
        <v>43.1</v>
      </c>
      <c r="H246" s="0" t="n">
        <v>17.9</v>
      </c>
      <c r="K246" s="0" t="n">
        <v>0</v>
      </c>
      <c r="L246" s="0" t="n">
        <v>0</v>
      </c>
      <c r="M246" s="0" t="n">
        <v>7.1</v>
      </c>
      <c r="N246" s="0" t="n">
        <v>5.1</v>
      </c>
      <c r="O246" s="0" t="n">
        <v>40.7</v>
      </c>
      <c r="P246" s="0" t="n">
        <v>15.5</v>
      </c>
    </row>
    <row r="247" customFormat="false" ht="15" hidden="false" customHeight="false" outlineLevel="0" collapsed="false">
      <c r="A247" s="0" t="s">
        <v>262</v>
      </c>
      <c r="C247" s="0" t="n">
        <v>0</v>
      </c>
      <c r="D247" s="0" t="n">
        <v>0</v>
      </c>
      <c r="E247" s="0" t="n">
        <v>20.5</v>
      </c>
      <c r="F247" s="0" t="n">
        <v>4.4</v>
      </c>
      <c r="G247" s="0" t="n">
        <v>45.4</v>
      </c>
      <c r="H247" s="0" t="n">
        <v>17.9</v>
      </c>
      <c r="K247" s="0" t="n">
        <v>0</v>
      </c>
      <c r="L247" s="0" t="n">
        <v>0</v>
      </c>
      <c r="M247" s="0" t="n">
        <v>8.7</v>
      </c>
      <c r="N247" s="0" t="n">
        <v>5.6</v>
      </c>
      <c r="O247" s="0" t="n">
        <v>43.6</v>
      </c>
      <c r="P247" s="0" t="n">
        <v>16.2</v>
      </c>
    </row>
    <row r="248" customFormat="false" ht="15" hidden="false" customHeight="false" outlineLevel="0" collapsed="false">
      <c r="A248" s="0" t="s">
        <v>263</v>
      </c>
      <c r="C248" s="0" t="n">
        <v>0</v>
      </c>
      <c r="D248" s="0" t="n">
        <v>0</v>
      </c>
      <c r="E248" s="0" t="n">
        <v>10.3</v>
      </c>
      <c r="F248" s="0" t="n">
        <v>19.6</v>
      </c>
      <c r="G248" s="0" t="n">
        <v>38.1</v>
      </c>
      <c r="H248" s="0" t="n">
        <v>18.1</v>
      </c>
      <c r="K248" s="0" t="n">
        <v>0</v>
      </c>
      <c r="L248" s="0" t="n">
        <v>0</v>
      </c>
      <c r="M248" s="0" t="n">
        <v>14.8</v>
      </c>
      <c r="N248" s="0" t="n">
        <v>18.4</v>
      </c>
      <c r="O248" s="0" t="n">
        <v>36</v>
      </c>
      <c r="P248" s="0" t="n">
        <v>16.7</v>
      </c>
    </row>
    <row r="249" customFormat="false" ht="15" hidden="false" customHeight="false" outlineLevel="0" collapsed="false">
      <c r="A249" s="0" t="s">
        <v>264</v>
      </c>
      <c r="C249" s="0" t="n">
        <v>0</v>
      </c>
      <c r="D249" s="0" t="n">
        <v>0</v>
      </c>
      <c r="E249" s="0" t="n">
        <v>14.5</v>
      </c>
      <c r="F249" s="0" t="n">
        <v>14</v>
      </c>
      <c r="G249" s="0" t="n">
        <v>28.4</v>
      </c>
      <c r="H249" s="0" t="n">
        <v>25.3</v>
      </c>
      <c r="K249" s="0" t="n">
        <v>0</v>
      </c>
      <c r="L249" s="0" t="n">
        <v>0</v>
      </c>
      <c r="M249" s="0" t="n">
        <v>13.3</v>
      </c>
      <c r="N249" s="0" t="n">
        <v>14.3</v>
      </c>
      <c r="O249" s="0" t="n">
        <v>29.1</v>
      </c>
      <c r="P249" s="0" t="n">
        <v>24.2</v>
      </c>
    </row>
    <row r="250" customFormat="false" ht="15" hidden="false" customHeight="false" outlineLevel="0" collapsed="false">
      <c r="A250" s="0" t="s">
        <v>265</v>
      </c>
      <c r="C250" s="0" t="n">
        <v>0</v>
      </c>
      <c r="D250" s="0" t="n">
        <v>14.1</v>
      </c>
      <c r="E250" s="0" t="n">
        <v>0</v>
      </c>
      <c r="F250" s="0" t="n">
        <v>8.6</v>
      </c>
      <c r="G250" s="0" t="n">
        <v>43.1</v>
      </c>
      <c r="H250" s="0" t="n">
        <v>23.2</v>
      </c>
      <c r="K250" s="0" t="n">
        <v>0</v>
      </c>
      <c r="L250" s="0" t="n">
        <v>14.1</v>
      </c>
      <c r="M250" s="0" t="n">
        <v>15.1</v>
      </c>
      <c r="N250" s="0" t="n">
        <v>5.2</v>
      </c>
      <c r="O250" s="0" t="n">
        <v>43.1</v>
      </c>
      <c r="P250" s="0" t="n">
        <v>22</v>
      </c>
    </row>
    <row r="251" customFormat="false" ht="15" hidden="false" customHeight="false" outlineLevel="0" collapsed="false">
      <c r="A251" s="0" t="s">
        <v>266</v>
      </c>
      <c r="C251" s="0" t="n">
        <v>0</v>
      </c>
      <c r="D251" s="0" t="n">
        <v>0</v>
      </c>
      <c r="E251" s="0" t="n">
        <v>20.5</v>
      </c>
      <c r="F251" s="0" t="n">
        <v>9.9</v>
      </c>
      <c r="G251" s="0" t="n">
        <v>32.8</v>
      </c>
      <c r="H251" s="0" t="n">
        <v>27.2</v>
      </c>
      <c r="K251" s="0" t="n">
        <v>0</v>
      </c>
      <c r="L251" s="0" t="n">
        <v>0</v>
      </c>
      <c r="M251" s="0" t="n">
        <v>17.4</v>
      </c>
      <c r="N251" s="0" t="n">
        <v>9.2</v>
      </c>
      <c r="O251" s="0" t="n">
        <v>31.9</v>
      </c>
      <c r="P251" s="0" t="n">
        <v>24.3</v>
      </c>
    </row>
    <row r="252" customFormat="false" ht="15" hidden="false" customHeight="false" outlineLevel="0" collapsed="false">
      <c r="A252" s="0" t="s">
        <v>267</v>
      </c>
      <c r="C252" s="0" t="n">
        <v>0</v>
      </c>
      <c r="D252" s="0" t="n">
        <v>0</v>
      </c>
      <c r="E252" s="0" t="n">
        <v>17.8</v>
      </c>
      <c r="F252" s="0" t="n">
        <v>12.6</v>
      </c>
      <c r="G252" s="0" t="n">
        <v>44.9</v>
      </c>
      <c r="H252" s="0" t="n">
        <v>19.4</v>
      </c>
      <c r="K252" s="0" t="n">
        <v>0</v>
      </c>
      <c r="L252" s="0" t="n">
        <v>0</v>
      </c>
      <c r="M252" s="0" t="n">
        <v>13.8</v>
      </c>
      <c r="N252" s="0" t="n">
        <v>13.6</v>
      </c>
      <c r="O252" s="0" t="n">
        <v>44.6</v>
      </c>
      <c r="P252" s="0" t="n">
        <v>18</v>
      </c>
    </row>
    <row r="253" customFormat="false" ht="15" hidden="false" customHeight="false" outlineLevel="0" collapsed="false">
      <c r="A253" s="0" t="s">
        <v>268</v>
      </c>
      <c r="C253" s="0" t="n">
        <v>0</v>
      </c>
      <c r="D253" s="0" t="n">
        <v>0</v>
      </c>
      <c r="E253" s="0" t="n">
        <v>20.5</v>
      </c>
      <c r="F253" s="0" t="n">
        <v>17.4</v>
      </c>
      <c r="G253" s="0" t="n">
        <v>24.8</v>
      </c>
      <c r="H253" s="0" t="n">
        <v>24.1</v>
      </c>
      <c r="K253" s="0" t="n">
        <v>0</v>
      </c>
      <c r="L253" s="0" t="n">
        <v>0</v>
      </c>
      <c r="M253" s="0" t="n">
        <v>16.8</v>
      </c>
      <c r="N253" s="0" t="n">
        <v>16.9</v>
      </c>
      <c r="O253" s="0" t="n">
        <v>24.5</v>
      </c>
      <c r="P253" s="0" t="n">
        <v>20.2</v>
      </c>
    </row>
    <row r="254" customFormat="false" ht="15" hidden="false" customHeight="false" outlineLevel="0" collapsed="false">
      <c r="A254" s="0" t="s">
        <v>269</v>
      </c>
      <c r="C254" s="0" t="n">
        <v>0</v>
      </c>
      <c r="D254" s="0" t="n">
        <v>0</v>
      </c>
      <c r="E254" s="0" t="n">
        <v>14.5</v>
      </c>
      <c r="F254" s="0" t="n">
        <v>17.8</v>
      </c>
      <c r="G254" s="0" t="n">
        <v>43.1</v>
      </c>
      <c r="H254" s="0" t="n">
        <v>18</v>
      </c>
      <c r="K254" s="0" t="n">
        <v>0</v>
      </c>
      <c r="L254" s="0" t="n">
        <v>0</v>
      </c>
      <c r="M254" s="0" t="n">
        <v>20.6</v>
      </c>
      <c r="N254" s="0" t="n">
        <v>16.7</v>
      </c>
      <c r="O254" s="0" t="n">
        <v>42.1</v>
      </c>
      <c r="P254" s="0" t="n">
        <v>18.1</v>
      </c>
    </row>
    <row r="255" customFormat="false" ht="15" hidden="false" customHeight="false" outlineLevel="0" collapsed="false">
      <c r="A255" s="0" t="s">
        <v>270</v>
      </c>
      <c r="C255" s="0" t="n">
        <v>0</v>
      </c>
      <c r="D255" s="0" t="n">
        <v>0</v>
      </c>
      <c r="E255" s="0" t="n">
        <v>10.3</v>
      </c>
      <c r="F255" s="0" t="n">
        <v>15.9</v>
      </c>
      <c r="G255" s="0" t="n">
        <v>35.6</v>
      </c>
      <c r="H255" s="0" t="n">
        <v>16.1</v>
      </c>
      <c r="K255" s="0" t="n">
        <v>0</v>
      </c>
      <c r="L255" s="0" t="n">
        <v>0</v>
      </c>
      <c r="M255" s="0" t="n">
        <v>14.9</v>
      </c>
      <c r="N255" s="0" t="n">
        <v>16.8</v>
      </c>
      <c r="O255" s="0" t="n">
        <v>36</v>
      </c>
      <c r="P255" s="0" t="n">
        <v>16.1</v>
      </c>
    </row>
    <row r="256" customFormat="false" ht="15" hidden="false" customHeight="false" outlineLevel="0" collapsed="false">
      <c r="A256" s="0" t="s">
        <v>271</v>
      </c>
      <c r="C256" s="0" t="n">
        <v>0</v>
      </c>
      <c r="D256" s="0" t="n">
        <v>15.4</v>
      </c>
      <c r="E256" s="0" t="n">
        <v>14.5</v>
      </c>
      <c r="F256" s="0" t="n">
        <v>14.1</v>
      </c>
      <c r="G256" s="0" t="n">
        <v>33.3</v>
      </c>
      <c r="H256" s="0" t="n">
        <v>16.8</v>
      </c>
      <c r="K256" s="0" t="n">
        <v>0</v>
      </c>
      <c r="L256" s="0" t="n">
        <v>15.4</v>
      </c>
      <c r="M256" s="0" t="n">
        <v>13.9</v>
      </c>
      <c r="N256" s="0" t="n">
        <v>11.3</v>
      </c>
      <c r="O256" s="0" t="n">
        <v>31.9</v>
      </c>
      <c r="P256" s="0" t="n">
        <v>16.8</v>
      </c>
    </row>
    <row r="257" customFormat="false" ht="15" hidden="false" customHeight="false" outlineLevel="0" collapsed="false">
      <c r="A257" s="0" t="s">
        <v>272</v>
      </c>
      <c r="C257" s="0" t="n">
        <v>12.6</v>
      </c>
      <c r="D257" s="0" t="n">
        <v>0</v>
      </c>
      <c r="E257" s="0" t="n">
        <v>0</v>
      </c>
      <c r="F257" s="0" t="n">
        <v>15.3</v>
      </c>
      <c r="G257" s="0" t="n">
        <v>37.4</v>
      </c>
      <c r="H257" s="0" t="n">
        <v>23.2</v>
      </c>
      <c r="K257" s="0" t="n">
        <v>12.6</v>
      </c>
      <c r="L257" s="0" t="n">
        <v>0</v>
      </c>
      <c r="M257" s="0" t="n">
        <v>15.9</v>
      </c>
      <c r="N257" s="0" t="n">
        <v>15.3</v>
      </c>
      <c r="O257" s="0" t="n">
        <v>37.8</v>
      </c>
      <c r="P257" s="0" t="n">
        <v>24</v>
      </c>
    </row>
    <row r="258" customFormat="false" ht="15" hidden="false" customHeight="false" outlineLevel="0" collapsed="false">
      <c r="A258" s="0" t="s">
        <v>273</v>
      </c>
      <c r="C258" s="0" t="n">
        <v>0</v>
      </c>
      <c r="D258" s="0" t="n">
        <v>29.8</v>
      </c>
      <c r="E258" s="0" t="n">
        <v>10.3</v>
      </c>
      <c r="G258" s="0" t="n">
        <v>10.1</v>
      </c>
      <c r="H258" s="0" t="n">
        <v>18.5</v>
      </c>
      <c r="K258" s="0" t="n">
        <v>0</v>
      </c>
      <c r="L258" s="0" t="n">
        <v>29.8</v>
      </c>
      <c r="M258" s="0" t="n">
        <v>8.6</v>
      </c>
      <c r="N258" s="0" t="n">
        <v>0</v>
      </c>
      <c r="O258" s="0" t="n">
        <v>10</v>
      </c>
      <c r="P258" s="0" t="n">
        <v>17.9</v>
      </c>
    </row>
    <row r="259" customFormat="false" ht="15" hidden="false" customHeight="false" outlineLevel="0" collapsed="false">
      <c r="A259" s="0" t="s">
        <v>274</v>
      </c>
      <c r="C259" s="0" t="n">
        <v>0</v>
      </c>
      <c r="D259" s="0" t="n">
        <v>13.3</v>
      </c>
      <c r="E259" s="0" t="n">
        <v>10.3</v>
      </c>
      <c r="F259" s="0" t="n">
        <v>11.7</v>
      </c>
      <c r="G259" s="0" t="n">
        <v>30.9</v>
      </c>
      <c r="H259" s="0" t="n">
        <v>21.2</v>
      </c>
      <c r="K259" s="0" t="n">
        <v>0</v>
      </c>
      <c r="L259" s="0" t="n">
        <v>13.3</v>
      </c>
      <c r="M259" s="0" t="n">
        <v>12.2</v>
      </c>
      <c r="N259" s="0" t="n">
        <v>12.5</v>
      </c>
      <c r="O259" s="0" t="n">
        <v>31.3</v>
      </c>
      <c r="P259" s="0" t="n">
        <v>21.2</v>
      </c>
    </row>
    <row r="260" customFormat="false" ht="15" hidden="false" customHeight="false" outlineLevel="0" collapsed="false">
      <c r="A260" s="0" t="s">
        <v>275</v>
      </c>
      <c r="C260" s="0" t="n">
        <v>0</v>
      </c>
      <c r="D260" s="0" t="n">
        <v>0</v>
      </c>
      <c r="E260" s="0" t="n">
        <v>22.9</v>
      </c>
      <c r="F260" s="0" t="n">
        <v>9.4</v>
      </c>
      <c r="G260" s="0" t="n">
        <v>40.1</v>
      </c>
      <c r="H260" s="0" t="n">
        <v>16</v>
      </c>
      <c r="K260" s="0" t="n">
        <v>0</v>
      </c>
      <c r="L260" s="0" t="n">
        <v>0</v>
      </c>
      <c r="M260" s="0" t="n">
        <v>18.1</v>
      </c>
      <c r="N260" s="0" t="n">
        <v>11.2</v>
      </c>
      <c r="O260" s="0" t="n">
        <v>40.4</v>
      </c>
      <c r="P260" s="0" t="n">
        <v>15.3</v>
      </c>
    </row>
    <row r="261" customFormat="false" ht="15" hidden="false" customHeight="false" outlineLevel="0" collapsed="false">
      <c r="A261" s="0" t="s">
        <v>276</v>
      </c>
      <c r="C261" s="0" t="n">
        <v>0</v>
      </c>
      <c r="D261" s="0" t="n">
        <v>0</v>
      </c>
      <c r="E261" s="0" t="n">
        <v>14.5</v>
      </c>
      <c r="F261" s="0" t="n">
        <v>10.7</v>
      </c>
      <c r="G261" s="0" t="n">
        <v>37.1</v>
      </c>
      <c r="H261" s="0" t="n">
        <v>28.6</v>
      </c>
      <c r="K261" s="0" t="n">
        <v>0</v>
      </c>
      <c r="L261" s="0" t="n">
        <v>0</v>
      </c>
      <c r="M261" s="0" t="n">
        <v>5.1</v>
      </c>
      <c r="N261" s="0" t="n">
        <v>10.7</v>
      </c>
      <c r="O261" s="0" t="n">
        <v>35.8</v>
      </c>
      <c r="P261" s="0" t="n">
        <v>26.8</v>
      </c>
    </row>
    <row r="262" customFormat="false" ht="15" hidden="false" customHeight="false" outlineLevel="0" collapsed="false">
      <c r="A262" s="0" t="s">
        <v>277</v>
      </c>
      <c r="C262" s="0" t="n">
        <v>0</v>
      </c>
      <c r="D262" s="0" t="n">
        <v>0</v>
      </c>
      <c r="E262" s="0" t="n">
        <v>10.3</v>
      </c>
      <c r="F262" s="0" t="n">
        <v>4.4</v>
      </c>
      <c r="G262" s="0" t="n">
        <v>43.7</v>
      </c>
      <c r="H262" s="0" t="n">
        <v>22.3</v>
      </c>
      <c r="K262" s="0" t="n">
        <v>0</v>
      </c>
      <c r="L262" s="0" t="n">
        <v>0</v>
      </c>
      <c r="M262" s="0" t="n">
        <v>0</v>
      </c>
      <c r="N262" s="0" t="n">
        <v>2.5</v>
      </c>
      <c r="O262" s="0" t="n">
        <v>43.3</v>
      </c>
      <c r="P262" s="0" t="n">
        <v>21</v>
      </c>
    </row>
    <row r="263" customFormat="false" ht="15" hidden="false" customHeight="false" outlineLevel="0" collapsed="false">
      <c r="A263" s="0" t="s">
        <v>278</v>
      </c>
      <c r="C263" s="0" t="n">
        <v>0</v>
      </c>
      <c r="D263" s="0" t="n">
        <v>0</v>
      </c>
      <c r="E263" s="0" t="n">
        <v>10.3</v>
      </c>
      <c r="F263" s="0" t="n">
        <v>16</v>
      </c>
      <c r="G263" s="0" t="n">
        <v>37.3</v>
      </c>
      <c r="H263" s="0" t="n">
        <v>21.1</v>
      </c>
      <c r="K263" s="0" t="n">
        <v>0</v>
      </c>
      <c r="L263" s="0" t="n">
        <v>0</v>
      </c>
      <c r="M263" s="0" t="n">
        <v>10.7</v>
      </c>
      <c r="N263" s="0" t="n">
        <v>16.5</v>
      </c>
      <c r="O263" s="0" t="n">
        <v>36.7</v>
      </c>
      <c r="P263" s="0" t="n">
        <v>20.1</v>
      </c>
    </row>
    <row r="264" customFormat="false" ht="15" hidden="false" customHeight="false" outlineLevel="0" collapsed="false">
      <c r="A264" s="0" t="s">
        <v>279</v>
      </c>
      <c r="C264" s="0" t="n">
        <v>0</v>
      </c>
      <c r="D264" s="0" t="n">
        <v>0</v>
      </c>
      <c r="E264" s="0" t="n">
        <v>17.8</v>
      </c>
      <c r="F264" s="0" t="n">
        <v>9.4</v>
      </c>
      <c r="G264" s="0" t="n">
        <v>35.5</v>
      </c>
      <c r="H264" s="0" t="n">
        <v>20.1</v>
      </c>
      <c r="K264" s="0" t="n">
        <v>0</v>
      </c>
      <c r="L264" s="0" t="n">
        <v>0</v>
      </c>
      <c r="M264" s="0" t="n">
        <v>13.3</v>
      </c>
      <c r="N264" s="0" t="n">
        <v>7.4</v>
      </c>
      <c r="O264" s="0" t="n">
        <v>34.9</v>
      </c>
      <c r="P264" s="0" t="n">
        <v>18.5</v>
      </c>
    </row>
    <row r="265" customFormat="false" ht="15" hidden="false" customHeight="false" outlineLevel="0" collapsed="false">
      <c r="A265" s="0" t="s">
        <v>280</v>
      </c>
      <c r="C265" s="0" t="n">
        <v>0</v>
      </c>
      <c r="D265" s="0" t="n">
        <v>0</v>
      </c>
      <c r="E265" s="0" t="n">
        <v>14.5</v>
      </c>
      <c r="F265" s="0" t="n">
        <v>8.8</v>
      </c>
      <c r="G265" s="0" t="n">
        <v>47.6</v>
      </c>
      <c r="H265" s="0" t="n">
        <v>18.1</v>
      </c>
      <c r="K265" s="0" t="n">
        <v>0</v>
      </c>
      <c r="L265" s="0" t="n">
        <v>0</v>
      </c>
      <c r="M265" s="0" t="n">
        <v>13.8</v>
      </c>
      <c r="N265" s="0" t="n">
        <v>10</v>
      </c>
      <c r="O265" s="0" t="n">
        <v>48.1</v>
      </c>
      <c r="P265" s="0" t="n">
        <v>18.6</v>
      </c>
    </row>
    <row r="266" customFormat="false" ht="15" hidden="false" customHeight="false" outlineLevel="0" collapsed="false">
      <c r="A266" s="0" t="s">
        <v>281</v>
      </c>
      <c r="C266" s="0" t="n">
        <v>18.5</v>
      </c>
      <c r="D266" s="0" t="n">
        <v>0</v>
      </c>
      <c r="E266" s="0" t="n">
        <v>10.3</v>
      </c>
      <c r="F266" s="0" t="n">
        <v>12.6</v>
      </c>
      <c r="G266" s="0" t="n">
        <v>38.1</v>
      </c>
      <c r="H266" s="0" t="n">
        <v>21.4</v>
      </c>
      <c r="K266" s="0" t="n">
        <v>18.5</v>
      </c>
      <c r="L266" s="0" t="n">
        <v>0</v>
      </c>
      <c r="M266" s="0" t="n">
        <v>12.2</v>
      </c>
      <c r="N266" s="0" t="n">
        <v>11.5</v>
      </c>
      <c r="O266" s="0" t="n">
        <v>37.3</v>
      </c>
      <c r="P266" s="0" t="n">
        <v>20.8</v>
      </c>
    </row>
    <row r="267" customFormat="false" ht="15" hidden="false" customHeight="false" outlineLevel="0" collapsed="false">
      <c r="A267" s="0" t="s">
        <v>282</v>
      </c>
      <c r="C267" s="0" t="n">
        <v>0</v>
      </c>
      <c r="D267" s="0" t="n">
        <v>0</v>
      </c>
      <c r="E267" s="0" t="n">
        <v>17.8</v>
      </c>
      <c r="F267" s="0" t="n">
        <v>10.2</v>
      </c>
      <c r="G267" s="0" t="n">
        <v>38.8</v>
      </c>
      <c r="H267" s="0" t="n">
        <v>16.5</v>
      </c>
      <c r="K267" s="0" t="n">
        <v>0</v>
      </c>
      <c r="L267" s="0" t="n">
        <v>0</v>
      </c>
      <c r="M267" s="0" t="n">
        <v>22.6</v>
      </c>
      <c r="N267" s="0" t="n">
        <v>9.2</v>
      </c>
      <c r="O267" s="0" t="n">
        <v>37.9</v>
      </c>
      <c r="P267" s="0" t="n">
        <v>15</v>
      </c>
    </row>
    <row r="268" customFormat="false" ht="15" hidden="false" customHeight="false" outlineLevel="0" collapsed="false">
      <c r="A268" s="0" t="s">
        <v>283</v>
      </c>
      <c r="C268" s="0" t="n">
        <v>13.6</v>
      </c>
      <c r="D268" s="0" t="n">
        <v>0</v>
      </c>
      <c r="E268" s="0" t="n">
        <v>10.3</v>
      </c>
      <c r="F268" s="0" t="n">
        <v>15.2</v>
      </c>
      <c r="G268" s="0" t="n">
        <v>27.6</v>
      </c>
      <c r="H268" s="0" t="n">
        <v>21.7</v>
      </c>
      <c r="K268" s="0" t="n">
        <v>13.6</v>
      </c>
      <c r="L268" s="0" t="n">
        <v>0</v>
      </c>
      <c r="M268" s="0" t="n">
        <v>19.2</v>
      </c>
      <c r="N268" s="0" t="n">
        <v>15.6</v>
      </c>
      <c r="O268" s="0" t="n">
        <v>28.3</v>
      </c>
      <c r="P268" s="0" t="n">
        <v>23.2</v>
      </c>
    </row>
    <row r="269" customFormat="false" ht="15" hidden="false" customHeight="false" outlineLevel="0" collapsed="false">
      <c r="A269" s="0" t="s">
        <v>284</v>
      </c>
      <c r="C269" s="0" t="n">
        <v>0</v>
      </c>
      <c r="D269" s="0" t="n">
        <v>0</v>
      </c>
      <c r="E269" s="0" t="n">
        <v>14.5</v>
      </c>
      <c r="F269" s="0" t="n">
        <v>10.2</v>
      </c>
      <c r="G269" s="0" t="n">
        <v>39.3</v>
      </c>
      <c r="H269" s="0" t="n">
        <v>20.3</v>
      </c>
      <c r="K269" s="0" t="n">
        <v>0</v>
      </c>
      <c r="L269" s="0" t="n">
        <v>0</v>
      </c>
      <c r="M269" s="0" t="n">
        <v>15.2</v>
      </c>
      <c r="N269" s="0" t="n">
        <v>10.1</v>
      </c>
      <c r="O269" s="0" t="n">
        <v>38.8</v>
      </c>
      <c r="P269" s="0" t="n">
        <v>18.5</v>
      </c>
    </row>
    <row r="270" customFormat="false" ht="15" hidden="false" customHeight="false" outlineLevel="0" collapsed="false">
      <c r="A270" s="0" t="s">
        <v>285</v>
      </c>
      <c r="C270" s="0" t="n">
        <v>0</v>
      </c>
      <c r="D270" s="0" t="n">
        <v>0</v>
      </c>
      <c r="E270" s="0" t="n">
        <v>22.9</v>
      </c>
      <c r="F270" s="0" t="n">
        <v>5.3</v>
      </c>
      <c r="G270" s="0" t="n">
        <v>40.7</v>
      </c>
      <c r="H270" s="0" t="n">
        <v>16</v>
      </c>
      <c r="K270" s="0" t="n">
        <v>0</v>
      </c>
      <c r="L270" s="0" t="n">
        <v>0</v>
      </c>
      <c r="M270" s="0" t="n">
        <v>7.1</v>
      </c>
      <c r="N270" s="0" t="n">
        <v>7.6</v>
      </c>
      <c r="O270" s="0" t="n">
        <v>39.7</v>
      </c>
      <c r="P270" s="0" t="n">
        <v>13.3</v>
      </c>
    </row>
    <row r="271" customFormat="false" ht="15" hidden="false" customHeight="false" outlineLevel="0" collapsed="false">
      <c r="A271" s="0" t="s">
        <v>286</v>
      </c>
      <c r="C271" s="0" t="n">
        <v>11.5</v>
      </c>
      <c r="D271" s="0" t="n">
        <v>0</v>
      </c>
      <c r="E271" s="0" t="n">
        <v>0</v>
      </c>
      <c r="F271" s="0" t="n">
        <v>21.7</v>
      </c>
      <c r="G271" s="0" t="n">
        <v>37.4</v>
      </c>
      <c r="H271" s="0" t="n">
        <v>21.7</v>
      </c>
      <c r="K271" s="0" t="n">
        <v>11.5</v>
      </c>
      <c r="L271" s="0" t="n">
        <v>0</v>
      </c>
      <c r="M271" s="0" t="n">
        <v>13.9</v>
      </c>
      <c r="N271" s="0" t="n">
        <v>21.7</v>
      </c>
      <c r="O271" s="0" t="n">
        <v>36.6</v>
      </c>
      <c r="P271" s="0" t="n">
        <v>22.1</v>
      </c>
    </row>
    <row r="272" customFormat="false" ht="15" hidden="false" customHeight="false" outlineLevel="0" collapsed="false">
      <c r="A272" s="0" t="s">
        <v>287</v>
      </c>
      <c r="C272" s="0" t="n">
        <v>0</v>
      </c>
      <c r="D272" s="0" t="n">
        <v>0</v>
      </c>
      <c r="E272" s="0" t="n">
        <v>17.8</v>
      </c>
      <c r="F272" s="0" t="n">
        <v>11.6</v>
      </c>
      <c r="G272" s="0" t="n">
        <v>37.3</v>
      </c>
      <c r="H272" s="0" t="n">
        <v>21.2</v>
      </c>
      <c r="K272" s="0" t="n">
        <v>0</v>
      </c>
      <c r="L272" s="0" t="n">
        <v>0</v>
      </c>
      <c r="M272" s="0" t="n">
        <v>17.3</v>
      </c>
      <c r="N272" s="0" t="n">
        <v>13.4</v>
      </c>
      <c r="O272" s="0" t="n">
        <v>35.9</v>
      </c>
      <c r="P272" s="0" t="n">
        <v>20.2</v>
      </c>
    </row>
    <row r="273" customFormat="false" ht="15" hidden="false" customHeight="false" outlineLevel="0" collapsed="false">
      <c r="A273" s="0" t="s">
        <v>288</v>
      </c>
      <c r="C273" s="0" t="n">
        <v>0</v>
      </c>
      <c r="D273" s="0" t="n">
        <v>0</v>
      </c>
      <c r="E273" s="0" t="n">
        <v>14.5</v>
      </c>
      <c r="F273" s="0" t="n">
        <v>11.8</v>
      </c>
      <c r="G273" s="0" t="n">
        <v>43.6</v>
      </c>
      <c r="H273" s="0" t="n">
        <v>17.8</v>
      </c>
      <c r="K273" s="0" t="n">
        <v>0</v>
      </c>
      <c r="L273" s="0" t="n">
        <v>0</v>
      </c>
      <c r="M273" s="0" t="n">
        <v>21</v>
      </c>
      <c r="N273" s="0" t="n">
        <v>14.5</v>
      </c>
      <c r="O273" s="0" t="n">
        <v>43.7</v>
      </c>
      <c r="P273" s="0" t="n">
        <v>17.8</v>
      </c>
    </row>
    <row r="274" customFormat="false" ht="15" hidden="false" customHeight="false" outlineLevel="0" collapsed="false">
      <c r="A274" s="0" t="s">
        <v>289</v>
      </c>
      <c r="C274" s="0" t="n">
        <v>11.5</v>
      </c>
      <c r="D274" s="0" t="n">
        <v>0</v>
      </c>
      <c r="E274" s="0" t="n">
        <v>14.5</v>
      </c>
      <c r="F274" s="0" t="n">
        <v>14.4</v>
      </c>
      <c r="G274" s="0" t="n">
        <v>40.3</v>
      </c>
      <c r="H274" s="0" t="n">
        <v>15.9</v>
      </c>
      <c r="K274" s="0" t="n">
        <v>11.5</v>
      </c>
      <c r="L274" s="0" t="n">
        <v>0</v>
      </c>
      <c r="M274" s="0" t="n">
        <v>11.3</v>
      </c>
      <c r="N274" s="0" t="n">
        <v>14.1</v>
      </c>
      <c r="O274" s="0" t="n">
        <v>39.2</v>
      </c>
      <c r="P274" s="0" t="n">
        <v>14.7</v>
      </c>
    </row>
    <row r="275" customFormat="false" ht="15" hidden="false" customHeight="false" outlineLevel="0" collapsed="false">
      <c r="A275" s="0" t="s">
        <v>290</v>
      </c>
      <c r="C275" s="0" t="n">
        <v>0</v>
      </c>
      <c r="D275" s="0" t="n">
        <v>11.5</v>
      </c>
      <c r="E275" s="0" t="n">
        <v>0</v>
      </c>
      <c r="F275" s="0" t="n">
        <v>21.3</v>
      </c>
      <c r="G275" s="0" t="n">
        <v>38.7</v>
      </c>
      <c r="H275" s="0" t="n">
        <v>22.5</v>
      </c>
      <c r="K275" s="0" t="n">
        <v>0</v>
      </c>
      <c r="L275" s="0" t="n">
        <v>11.5</v>
      </c>
      <c r="M275" s="0" t="n">
        <v>8.6</v>
      </c>
      <c r="N275" s="0" t="n">
        <v>19.3</v>
      </c>
      <c r="O275" s="0" t="n">
        <v>37.1</v>
      </c>
      <c r="P275" s="0" t="n">
        <v>21.5</v>
      </c>
    </row>
    <row r="276" customFormat="false" ht="15" hidden="false" customHeight="false" outlineLevel="0" collapsed="false">
      <c r="A276" s="0" t="s">
        <v>291</v>
      </c>
      <c r="C276" s="0" t="n">
        <v>0</v>
      </c>
      <c r="D276" s="0" t="n">
        <v>0</v>
      </c>
      <c r="E276" s="0" t="n">
        <v>14.5</v>
      </c>
      <c r="F276" s="0" t="n">
        <v>23.5</v>
      </c>
      <c r="G276" s="0" t="n">
        <v>35.2</v>
      </c>
      <c r="H276" s="0" t="n">
        <v>23.1</v>
      </c>
      <c r="K276" s="0" t="n">
        <v>0</v>
      </c>
      <c r="L276" s="0" t="n">
        <v>0</v>
      </c>
      <c r="M276" s="0" t="n">
        <v>14.9</v>
      </c>
      <c r="N276" s="0" t="n">
        <v>22</v>
      </c>
      <c r="O276" s="0" t="n">
        <v>33.2</v>
      </c>
      <c r="P276" s="0" t="n">
        <v>21.2</v>
      </c>
    </row>
    <row r="277" customFormat="false" ht="15" hidden="false" customHeight="false" outlineLevel="0" collapsed="false">
      <c r="A277" s="0" t="s">
        <v>292</v>
      </c>
      <c r="C277" s="0" t="n">
        <v>0</v>
      </c>
      <c r="D277" s="0" t="n">
        <v>0</v>
      </c>
      <c r="E277" s="0" t="n">
        <v>10.3</v>
      </c>
      <c r="F277" s="0" t="n">
        <v>18.9</v>
      </c>
      <c r="G277" s="0" t="n">
        <v>32.3</v>
      </c>
      <c r="H277" s="0" t="n">
        <v>20.8</v>
      </c>
      <c r="K277" s="0" t="n">
        <v>0</v>
      </c>
      <c r="L277" s="0" t="n">
        <v>0</v>
      </c>
      <c r="M277" s="0" t="n">
        <v>14.6</v>
      </c>
      <c r="N277" s="0" t="n">
        <v>18.5</v>
      </c>
      <c r="O277" s="0" t="n">
        <v>31</v>
      </c>
      <c r="P277" s="0" t="n">
        <v>20</v>
      </c>
    </row>
    <row r="278" customFormat="false" ht="15" hidden="false" customHeight="false" outlineLevel="0" collapsed="false">
      <c r="A278" s="0" t="s">
        <v>293</v>
      </c>
      <c r="C278" s="0" t="n">
        <v>11.5</v>
      </c>
      <c r="D278" s="0" t="n">
        <v>16.3</v>
      </c>
      <c r="E278" s="0" t="n">
        <v>0</v>
      </c>
      <c r="F278" s="0" t="n">
        <v>10.5</v>
      </c>
      <c r="G278" s="0" t="n">
        <v>33.1</v>
      </c>
      <c r="H278" s="0" t="n">
        <v>19.4</v>
      </c>
      <c r="K278" s="0" t="n">
        <v>11.5</v>
      </c>
      <c r="L278" s="0" t="n">
        <v>16.3</v>
      </c>
      <c r="M278" s="0" t="n">
        <v>0</v>
      </c>
      <c r="N278" s="0" t="n">
        <v>9.8</v>
      </c>
      <c r="O278" s="0" t="n">
        <v>32.9</v>
      </c>
      <c r="P278" s="0" t="n">
        <v>18.8</v>
      </c>
    </row>
    <row r="279" customFormat="false" ht="15" hidden="false" customHeight="false" outlineLevel="0" collapsed="false">
      <c r="A279" s="0" t="s">
        <v>294</v>
      </c>
      <c r="C279" s="0" t="n">
        <v>0</v>
      </c>
      <c r="D279" s="0" t="n">
        <v>7.7</v>
      </c>
      <c r="E279" s="0" t="n">
        <v>0</v>
      </c>
      <c r="F279" s="0" t="n">
        <v>16.2</v>
      </c>
      <c r="G279" s="0" t="n">
        <v>36.5</v>
      </c>
      <c r="H279" s="0" t="n">
        <v>20.1</v>
      </c>
      <c r="K279" s="0" t="n">
        <v>0</v>
      </c>
      <c r="L279" s="0" t="n">
        <v>7.7</v>
      </c>
      <c r="M279" s="0" t="n">
        <v>8.9</v>
      </c>
      <c r="N279" s="0" t="n">
        <v>15.9</v>
      </c>
      <c r="O279" s="0" t="n">
        <v>35.2</v>
      </c>
      <c r="P279" s="0" t="n">
        <v>20.1</v>
      </c>
    </row>
    <row r="280" customFormat="false" ht="15" hidden="false" customHeight="false" outlineLevel="0" collapsed="false">
      <c r="A280" s="0" t="s">
        <v>295</v>
      </c>
      <c r="C280" s="0" t="n">
        <v>0</v>
      </c>
      <c r="D280" s="0" t="n">
        <v>0</v>
      </c>
      <c r="E280" s="0" t="n">
        <v>14.5</v>
      </c>
      <c r="F280" s="0" t="n">
        <v>13.9</v>
      </c>
      <c r="G280" s="0" t="n">
        <v>38.5</v>
      </c>
      <c r="H280" s="0" t="n">
        <v>16.6</v>
      </c>
      <c r="K280" s="0" t="n">
        <v>0</v>
      </c>
      <c r="L280" s="0" t="n">
        <v>0</v>
      </c>
      <c r="M280" s="0" t="n">
        <v>19.1</v>
      </c>
      <c r="N280" s="0" t="n">
        <v>13.6</v>
      </c>
      <c r="O280" s="0" t="n">
        <v>37.1</v>
      </c>
      <c r="P280" s="0" t="n">
        <v>16.5</v>
      </c>
    </row>
    <row r="281" customFormat="false" ht="15" hidden="false" customHeight="false" outlineLevel="0" collapsed="false">
      <c r="A281" s="0" t="s">
        <v>296</v>
      </c>
      <c r="C281" s="0" t="n">
        <v>17</v>
      </c>
      <c r="D281" s="0" t="n">
        <v>0</v>
      </c>
      <c r="E281" s="0" t="n">
        <v>0</v>
      </c>
      <c r="F281" s="0" t="n">
        <v>10.3</v>
      </c>
      <c r="G281" s="0" t="n">
        <v>47.4</v>
      </c>
      <c r="H281" s="0" t="n">
        <v>23.1</v>
      </c>
      <c r="K281" s="0" t="n">
        <v>17</v>
      </c>
      <c r="L281" s="0" t="n">
        <v>0</v>
      </c>
      <c r="M281" s="0" t="n">
        <v>14.2</v>
      </c>
      <c r="N281" s="0" t="n">
        <v>9.6</v>
      </c>
      <c r="O281" s="0" t="n">
        <v>46.3</v>
      </c>
      <c r="P281" s="0" t="n">
        <v>21.2</v>
      </c>
    </row>
    <row r="282" customFormat="false" ht="15" hidden="false" customHeight="false" outlineLevel="0" collapsed="false">
      <c r="A282" s="0" t="s">
        <v>297</v>
      </c>
      <c r="C282" s="0" t="n">
        <v>8.9</v>
      </c>
      <c r="D282" s="0" t="n">
        <v>0</v>
      </c>
      <c r="E282" s="0" t="n">
        <v>17.8</v>
      </c>
      <c r="F282" s="0" t="n">
        <v>13.9</v>
      </c>
      <c r="G282" s="0" t="n">
        <v>37.6</v>
      </c>
      <c r="H282" s="0" t="n">
        <v>16.4</v>
      </c>
      <c r="K282" s="0" t="n">
        <v>8.9</v>
      </c>
      <c r="L282" s="0" t="n">
        <v>0</v>
      </c>
      <c r="M282" s="0" t="n">
        <v>3.6</v>
      </c>
      <c r="N282" s="0" t="n">
        <v>12.5</v>
      </c>
      <c r="O282" s="0" t="n">
        <v>38.1</v>
      </c>
      <c r="P282" s="0" t="n">
        <v>13.7</v>
      </c>
    </row>
    <row r="283" customFormat="false" ht="15" hidden="false" customHeight="false" outlineLevel="0" collapsed="false">
      <c r="A283" s="0" t="s">
        <v>298</v>
      </c>
      <c r="C283" s="0" t="n">
        <v>17</v>
      </c>
      <c r="D283" s="0" t="n">
        <v>0</v>
      </c>
      <c r="E283" s="0" t="n">
        <v>14.5</v>
      </c>
      <c r="F283" s="0" t="n">
        <v>13.7</v>
      </c>
      <c r="G283" s="0" t="n">
        <v>35.1</v>
      </c>
      <c r="H283" s="0" t="n">
        <v>19.8</v>
      </c>
      <c r="K283" s="0" t="n">
        <v>17</v>
      </c>
      <c r="L283" s="0" t="n">
        <v>0</v>
      </c>
      <c r="M283" s="0" t="n">
        <v>16.8</v>
      </c>
      <c r="N283" s="0" t="n">
        <v>11.6</v>
      </c>
      <c r="O283" s="0" t="n">
        <v>33.4</v>
      </c>
      <c r="P283" s="0" t="n">
        <v>16.7</v>
      </c>
    </row>
    <row r="284" customFormat="false" ht="15" hidden="false" customHeight="false" outlineLevel="0" collapsed="false">
      <c r="A284" s="0" t="s">
        <v>299</v>
      </c>
      <c r="C284" s="0" t="n">
        <v>12.6</v>
      </c>
      <c r="D284" s="0" t="n">
        <v>0</v>
      </c>
      <c r="E284" s="0" t="n">
        <v>22.9</v>
      </c>
      <c r="F284" s="0" t="n">
        <v>13.6</v>
      </c>
      <c r="G284" s="0" t="n">
        <v>31.1</v>
      </c>
      <c r="H284" s="0" t="n">
        <v>21.5</v>
      </c>
      <c r="K284" s="0" t="n">
        <v>12.6</v>
      </c>
      <c r="L284" s="0" t="n">
        <v>0</v>
      </c>
      <c r="M284" s="0" t="n">
        <v>17.5</v>
      </c>
      <c r="N284" s="0" t="n">
        <v>13.9</v>
      </c>
      <c r="O284" s="0" t="n">
        <v>31.8</v>
      </c>
      <c r="P284" s="0" t="n">
        <v>20</v>
      </c>
    </row>
    <row r="285" customFormat="false" ht="15" hidden="false" customHeight="false" outlineLevel="0" collapsed="false">
      <c r="A285" s="0" t="s">
        <v>300</v>
      </c>
      <c r="C285" s="0" t="n">
        <v>0</v>
      </c>
      <c r="D285" s="0" t="n">
        <v>0</v>
      </c>
      <c r="E285" s="0" t="n">
        <v>14.5</v>
      </c>
      <c r="F285" s="0" t="n">
        <v>16.1</v>
      </c>
      <c r="G285" s="0" t="n">
        <v>44.4</v>
      </c>
      <c r="H285" s="0" t="n">
        <v>21.5</v>
      </c>
      <c r="K285" s="0" t="n">
        <v>0</v>
      </c>
      <c r="L285" s="0" t="n">
        <v>0</v>
      </c>
      <c r="M285" s="0" t="n">
        <v>8.6</v>
      </c>
      <c r="N285" s="0" t="n">
        <v>14.9</v>
      </c>
      <c r="O285" s="0" t="n">
        <v>44</v>
      </c>
      <c r="P285" s="0" t="n">
        <v>19.5</v>
      </c>
    </row>
    <row r="286" customFormat="false" ht="15" hidden="false" customHeight="false" outlineLevel="0" collapsed="false">
      <c r="A286" s="0" t="s">
        <v>301</v>
      </c>
      <c r="C286" s="0" t="n">
        <v>13.6</v>
      </c>
      <c r="D286" s="0" t="n">
        <v>23.1</v>
      </c>
      <c r="E286" s="0" t="n">
        <v>0</v>
      </c>
      <c r="F286" s="0" t="n">
        <v>6.2</v>
      </c>
      <c r="G286" s="0" t="n">
        <v>36.7</v>
      </c>
      <c r="H286" s="0" t="n">
        <v>22.5</v>
      </c>
      <c r="K286" s="0" t="n">
        <v>13.6</v>
      </c>
      <c r="L286" s="0" t="n">
        <v>23.1</v>
      </c>
      <c r="M286" s="0" t="n">
        <v>7.2</v>
      </c>
      <c r="N286" s="0" t="n">
        <v>6.5</v>
      </c>
      <c r="O286" s="0" t="n">
        <v>37</v>
      </c>
      <c r="P286" s="0" t="n">
        <v>22.1</v>
      </c>
    </row>
    <row r="287" customFormat="false" ht="15" hidden="false" customHeight="false" outlineLevel="0" collapsed="false">
      <c r="A287" s="0" t="s">
        <v>302</v>
      </c>
      <c r="C287" s="0" t="n">
        <v>0</v>
      </c>
      <c r="D287" s="0" t="n">
        <v>0</v>
      </c>
      <c r="E287" s="0" t="n">
        <v>20.5</v>
      </c>
      <c r="F287" s="0" t="n">
        <v>8.9</v>
      </c>
      <c r="G287" s="0" t="n">
        <v>40.8</v>
      </c>
      <c r="H287" s="0" t="n">
        <v>19.5</v>
      </c>
      <c r="K287" s="0" t="n">
        <v>0</v>
      </c>
      <c r="L287" s="0" t="n">
        <v>0</v>
      </c>
      <c r="M287" s="0" t="n">
        <v>16.3</v>
      </c>
      <c r="N287" s="0" t="n">
        <v>10.4</v>
      </c>
      <c r="O287" s="0" t="n">
        <v>40.2</v>
      </c>
      <c r="P287" s="0" t="n">
        <v>18.5</v>
      </c>
    </row>
    <row r="288" customFormat="false" ht="15" hidden="false" customHeight="false" outlineLevel="0" collapsed="false">
      <c r="A288" s="0" t="s">
        <v>303</v>
      </c>
      <c r="C288" s="0" t="n">
        <v>0</v>
      </c>
      <c r="D288" s="0" t="n">
        <v>22.4</v>
      </c>
      <c r="E288" s="0" t="n">
        <v>0</v>
      </c>
      <c r="F288" s="0" t="n">
        <v>13.8</v>
      </c>
      <c r="G288" s="0" t="n">
        <v>29.8</v>
      </c>
      <c r="H288" s="0" t="n">
        <v>24.2</v>
      </c>
      <c r="K288" s="0" t="n">
        <v>0</v>
      </c>
      <c r="L288" s="0" t="n">
        <v>22.4</v>
      </c>
      <c r="M288" s="0" t="n">
        <v>15.2</v>
      </c>
      <c r="N288" s="0" t="n">
        <v>12.1</v>
      </c>
      <c r="O288" s="0" t="n">
        <v>30.3</v>
      </c>
      <c r="P288" s="0" t="n">
        <v>26.4</v>
      </c>
    </row>
    <row r="289" customFormat="false" ht="15" hidden="false" customHeight="false" outlineLevel="0" collapsed="false">
      <c r="A289" s="0" t="s">
        <v>304</v>
      </c>
      <c r="C289" s="0" t="n">
        <v>0</v>
      </c>
      <c r="D289" s="0" t="n">
        <v>0</v>
      </c>
      <c r="E289" s="0" t="n">
        <v>10.3</v>
      </c>
      <c r="F289" s="0" t="n">
        <v>15.4</v>
      </c>
      <c r="G289" s="0" t="n">
        <v>31.6</v>
      </c>
      <c r="H289" s="0" t="n">
        <v>25.4</v>
      </c>
      <c r="K289" s="0" t="n">
        <v>0</v>
      </c>
      <c r="L289" s="0" t="n">
        <v>0</v>
      </c>
      <c r="M289" s="0" t="n">
        <v>10.1</v>
      </c>
      <c r="N289" s="0" t="n">
        <v>15.1</v>
      </c>
      <c r="O289" s="0" t="n">
        <v>28.9</v>
      </c>
      <c r="P289" s="0" t="n">
        <v>22.9</v>
      </c>
    </row>
    <row r="290" customFormat="false" ht="15" hidden="false" customHeight="false" outlineLevel="0" collapsed="false">
      <c r="A290" s="0" t="s">
        <v>305</v>
      </c>
      <c r="C290" s="0" t="n">
        <v>18.5</v>
      </c>
      <c r="D290" s="0" t="n">
        <v>0</v>
      </c>
      <c r="E290" s="0" t="n">
        <v>14.5</v>
      </c>
      <c r="F290" s="0" t="n">
        <v>15.7</v>
      </c>
      <c r="G290" s="0" t="n">
        <v>35.2</v>
      </c>
      <c r="H290" s="0" t="n">
        <v>21.3</v>
      </c>
      <c r="K290" s="0" t="n">
        <v>18.5</v>
      </c>
      <c r="L290" s="0" t="n">
        <v>0</v>
      </c>
      <c r="M290" s="0" t="n">
        <v>7.1</v>
      </c>
      <c r="N290" s="0" t="n">
        <v>15.8</v>
      </c>
      <c r="O290" s="0" t="n">
        <v>33</v>
      </c>
      <c r="P290" s="0" t="n">
        <v>19.5</v>
      </c>
    </row>
    <row r="291" customFormat="false" ht="15" hidden="false" customHeight="false" outlineLevel="0" collapsed="false">
      <c r="A291" s="0" t="s">
        <v>306</v>
      </c>
      <c r="C291" s="0" t="n">
        <v>0</v>
      </c>
      <c r="D291" s="0" t="n">
        <v>19.6</v>
      </c>
      <c r="E291" s="0" t="n">
        <v>0</v>
      </c>
      <c r="F291" s="0" t="n">
        <v>11.4</v>
      </c>
      <c r="G291" s="0" t="n">
        <v>35.8</v>
      </c>
      <c r="H291" s="0" t="n">
        <v>16.5</v>
      </c>
      <c r="K291" s="0" t="n">
        <v>0</v>
      </c>
      <c r="L291" s="0" t="n">
        <v>19.6</v>
      </c>
      <c r="M291" s="0" t="n">
        <v>5.8</v>
      </c>
      <c r="N291" s="0" t="n">
        <v>10.4</v>
      </c>
      <c r="O291" s="0" t="n">
        <v>34.7</v>
      </c>
      <c r="P291" s="0" t="n">
        <v>15.6</v>
      </c>
    </row>
    <row r="292" customFormat="false" ht="15" hidden="false" customHeight="false" outlineLevel="0" collapsed="false">
      <c r="A292" s="0" t="s">
        <v>307</v>
      </c>
      <c r="C292" s="0" t="n">
        <v>15.4</v>
      </c>
      <c r="D292" s="0" t="n">
        <v>0</v>
      </c>
      <c r="E292" s="0" t="n">
        <v>14.5</v>
      </c>
      <c r="F292" s="0" t="n">
        <v>7.7</v>
      </c>
      <c r="G292" s="0" t="n">
        <v>41.7</v>
      </c>
      <c r="H292" s="0" t="n">
        <v>21.5</v>
      </c>
      <c r="K292" s="0" t="n">
        <v>15.4</v>
      </c>
      <c r="L292" s="0" t="n">
        <v>0</v>
      </c>
      <c r="M292" s="0" t="n">
        <v>16.2</v>
      </c>
      <c r="N292" s="0" t="n">
        <v>8.5</v>
      </c>
      <c r="O292" s="0" t="n">
        <v>40</v>
      </c>
      <c r="P292" s="0" t="n">
        <v>20.2</v>
      </c>
    </row>
    <row r="293" customFormat="false" ht="15" hidden="false" customHeight="false" outlineLevel="0" collapsed="false">
      <c r="A293" s="0" t="s">
        <v>308</v>
      </c>
      <c r="C293" s="0" t="n">
        <v>0</v>
      </c>
      <c r="D293" s="0" t="n">
        <v>0</v>
      </c>
      <c r="E293" s="0" t="n">
        <v>20.5</v>
      </c>
      <c r="F293" s="0" t="n">
        <v>13.6</v>
      </c>
      <c r="G293" s="0" t="n">
        <v>30.3</v>
      </c>
      <c r="H293" s="0" t="n">
        <v>19.3</v>
      </c>
      <c r="K293" s="0" t="n">
        <v>0</v>
      </c>
      <c r="L293" s="0" t="n">
        <v>0</v>
      </c>
      <c r="M293" s="0" t="n">
        <v>12.3</v>
      </c>
      <c r="N293" s="0" t="n">
        <v>12.6</v>
      </c>
      <c r="O293" s="0" t="n">
        <v>30.9</v>
      </c>
      <c r="P293" s="0" t="n">
        <v>17.4</v>
      </c>
    </row>
    <row r="294" customFormat="false" ht="15" hidden="false" customHeight="false" outlineLevel="0" collapsed="false">
      <c r="A294" s="0" t="s">
        <v>309</v>
      </c>
      <c r="C294" s="0" t="n">
        <v>0</v>
      </c>
      <c r="D294" s="0" t="n">
        <v>0</v>
      </c>
      <c r="E294" s="0" t="n">
        <v>17.8</v>
      </c>
      <c r="F294" s="0" t="n">
        <v>12.4</v>
      </c>
      <c r="G294" s="0" t="n">
        <v>29.4</v>
      </c>
      <c r="H294" s="0" t="n">
        <v>21.1</v>
      </c>
      <c r="K294" s="0" t="n">
        <v>0</v>
      </c>
      <c r="L294" s="0" t="n">
        <v>0</v>
      </c>
      <c r="M294" s="0" t="n">
        <v>17.2</v>
      </c>
      <c r="N294" s="0" t="n">
        <v>11.3</v>
      </c>
      <c r="O294" s="0" t="n">
        <v>29.7</v>
      </c>
      <c r="P294" s="0" t="n">
        <v>19.9</v>
      </c>
    </row>
    <row r="295" customFormat="false" ht="15" hidden="false" customHeight="false" outlineLevel="0" collapsed="false">
      <c r="A295" s="0" t="s">
        <v>310</v>
      </c>
      <c r="C295" s="0" t="n">
        <v>0</v>
      </c>
      <c r="D295" s="0" t="n">
        <v>0</v>
      </c>
      <c r="E295" s="0" t="n">
        <v>14.5</v>
      </c>
      <c r="F295" s="0" t="n">
        <v>12.8</v>
      </c>
      <c r="G295" s="0" t="n">
        <v>43.2</v>
      </c>
      <c r="H295" s="0" t="n">
        <v>23.4</v>
      </c>
      <c r="K295" s="0" t="n">
        <v>0</v>
      </c>
      <c r="L295" s="0" t="n">
        <v>0</v>
      </c>
      <c r="M295" s="0" t="n">
        <v>14.6</v>
      </c>
      <c r="N295" s="0" t="n">
        <v>13.8</v>
      </c>
      <c r="O295" s="0" t="n">
        <v>42.2</v>
      </c>
      <c r="P295" s="0" t="n">
        <v>22</v>
      </c>
    </row>
    <row r="296" customFormat="false" ht="15" hidden="false" customHeight="false" outlineLevel="0" collapsed="false">
      <c r="A296" s="0" t="s">
        <v>311</v>
      </c>
      <c r="C296" s="0" t="n">
        <v>0</v>
      </c>
      <c r="D296" s="0" t="n">
        <v>0</v>
      </c>
      <c r="E296" s="0" t="n">
        <v>10.3</v>
      </c>
      <c r="F296" s="0" t="n">
        <v>16.8</v>
      </c>
      <c r="G296" s="0" t="n">
        <v>33.5</v>
      </c>
      <c r="H296" s="0" t="n">
        <v>21.1</v>
      </c>
      <c r="K296" s="0" t="n">
        <v>0</v>
      </c>
      <c r="L296" s="0" t="n">
        <v>0</v>
      </c>
      <c r="M296" s="0" t="n">
        <v>13.9</v>
      </c>
      <c r="N296" s="0" t="n">
        <v>15.2</v>
      </c>
      <c r="O296" s="0" t="n">
        <v>32.5</v>
      </c>
      <c r="P296" s="0" t="n">
        <v>20.4</v>
      </c>
    </row>
    <row r="297" customFormat="false" ht="15" hidden="false" customHeight="false" outlineLevel="0" collapsed="false">
      <c r="A297" s="0" t="s">
        <v>312</v>
      </c>
      <c r="C297" s="0" t="n">
        <v>10.3</v>
      </c>
      <c r="D297" s="0" t="n">
        <v>14.1</v>
      </c>
      <c r="E297" s="0" t="n">
        <v>14.5</v>
      </c>
      <c r="F297" s="0" t="n">
        <v>6.7</v>
      </c>
      <c r="G297" s="0" t="n">
        <v>35.5</v>
      </c>
      <c r="H297" s="0" t="n">
        <v>14.8</v>
      </c>
      <c r="K297" s="0" t="n">
        <v>10.3</v>
      </c>
      <c r="L297" s="0" t="n">
        <v>14.1</v>
      </c>
      <c r="M297" s="0" t="n">
        <v>15.9</v>
      </c>
      <c r="N297" s="0" t="n">
        <v>7.8</v>
      </c>
      <c r="O297" s="0" t="n">
        <v>34.3</v>
      </c>
      <c r="P297" s="0" t="n">
        <v>14.6</v>
      </c>
    </row>
    <row r="298" customFormat="false" ht="15" hidden="false" customHeight="false" outlineLevel="0" collapsed="false">
      <c r="A298" s="0" t="s">
        <v>313</v>
      </c>
      <c r="C298" s="0" t="n">
        <v>13.6</v>
      </c>
      <c r="D298" s="0" t="n">
        <v>0</v>
      </c>
      <c r="E298" s="0" t="n">
        <v>10.3</v>
      </c>
      <c r="F298" s="0" t="n">
        <v>10.5</v>
      </c>
      <c r="G298" s="0" t="n">
        <v>31.8</v>
      </c>
      <c r="H298" s="0" t="n">
        <v>28.9</v>
      </c>
      <c r="K298" s="0" t="n">
        <v>13.6</v>
      </c>
      <c r="L298" s="0" t="n">
        <v>0</v>
      </c>
      <c r="M298" s="0" t="n">
        <v>5</v>
      </c>
      <c r="N298" s="0" t="n">
        <v>10</v>
      </c>
      <c r="O298" s="0" t="n">
        <v>31.3</v>
      </c>
      <c r="P298" s="0" t="n">
        <v>26.9</v>
      </c>
    </row>
    <row r="299" customFormat="false" ht="15" hidden="false" customHeight="false" outlineLevel="0" collapsed="false">
      <c r="A299" s="0" t="s">
        <v>314</v>
      </c>
      <c r="C299" s="0" t="n">
        <v>0</v>
      </c>
      <c r="D299" s="0" t="n">
        <v>0</v>
      </c>
      <c r="E299" s="0" t="n">
        <v>14.5</v>
      </c>
      <c r="F299" s="0" t="n">
        <v>12</v>
      </c>
      <c r="G299" s="0" t="n">
        <v>43.7</v>
      </c>
      <c r="H299" s="0" t="n">
        <v>20.4</v>
      </c>
      <c r="K299" s="0" t="n">
        <v>0</v>
      </c>
      <c r="L299" s="0" t="n">
        <v>0</v>
      </c>
      <c r="M299" s="0" t="n">
        <v>5.1</v>
      </c>
      <c r="N299" s="0" t="n">
        <v>13.5</v>
      </c>
      <c r="O299" s="0" t="n">
        <v>41.5</v>
      </c>
      <c r="P299" s="0" t="n">
        <v>18</v>
      </c>
    </row>
    <row r="300" customFormat="false" ht="15" hidden="false" customHeight="false" outlineLevel="0" collapsed="false">
      <c r="A300" s="0" t="s">
        <v>315</v>
      </c>
      <c r="C300" s="0" t="n">
        <v>0</v>
      </c>
      <c r="D300" s="0" t="n">
        <v>0</v>
      </c>
      <c r="E300" s="0" t="n">
        <v>10.3</v>
      </c>
      <c r="F300" s="0" t="n">
        <v>9.9</v>
      </c>
      <c r="G300" s="0" t="n">
        <v>41.9</v>
      </c>
      <c r="H300" s="0" t="n">
        <v>16</v>
      </c>
      <c r="K300" s="0" t="n">
        <v>0</v>
      </c>
      <c r="L300" s="0" t="n">
        <v>0</v>
      </c>
      <c r="M300" s="0" t="n">
        <v>5.5</v>
      </c>
      <c r="N300" s="0" t="n">
        <v>9.2</v>
      </c>
      <c r="O300" s="0" t="n">
        <v>39.4</v>
      </c>
      <c r="P300" s="0" t="n">
        <v>14.7</v>
      </c>
    </row>
    <row r="301" customFormat="false" ht="15" hidden="false" customHeight="false" outlineLevel="0" collapsed="false">
      <c r="A301" s="0" t="s">
        <v>316</v>
      </c>
      <c r="C301" s="0" t="n">
        <v>0</v>
      </c>
      <c r="D301" s="0" t="n">
        <v>0</v>
      </c>
      <c r="E301" s="0" t="n">
        <v>10.3</v>
      </c>
      <c r="F301" s="0" t="n">
        <v>21.3</v>
      </c>
      <c r="G301" s="0" t="n">
        <v>32.3</v>
      </c>
      <c r="H301" s="0" t="n">
        <v>21.4</v>
      </c>
      <c r="K301" s="0" t="n">
        <v>0</v>
      </c>
      <c r="L301" s="0" t="n">
        <v>0</v>
      </c>
      <c r="M301" s="0" t="n">
        <v>6.3</v>
      </c>
      <c r="N301" s="0" t="n">
        <v>21.7</v>
      </c>
      <c r="O301" s="0" t="n">
        <v>31.5</v>
      </c>
      <c r="P301" s="0" t="n">
        <v>21.6</v>
      </c>
    </row>
    <row r="302" customFormat="false" ht="15" hidden="false" customHeight="false" outlineLevel="0" collapsed="false">
      <c r="A302" s="0" t="s">
        <v>317</v>
      </c>
      <c r="C302" s="0" t="n">
        <v>0</v>
      </c>
      <c r="D302" s="0" t="n">
        <v>0</v>
      </c>
      <c r="E302" s="0" t="n">
        <v>10.3</v>
      </c>
      <c r="F302" s="0" t="n">
        <v>5.8</v>
      </c>
      <c r="G302" s="0" t="n">
        <v>53.7</v>
      </c>
      <c r="H302" s="0" t="n">
        <v>23.4</v>
      </c>
      <c r="K302" s="0" t="n">
        <v>0</v>
      </c>
      <c r="L302" s="0" t="n">
        <v>0</v>
      </c>
      <c r="M302" s="0" t="n">
        <v>8.6</v>
      </c>
      <c r="N302" s="0" t="n">
        <v>4.9</v>
      </c>
      <c r="O302" s="0" t="n">
        <v>52.1</v>
      </c>
      <c r="P302" s="0" t="n">
        <v>21.4</v>
      </c>
    </row>
    <row r="303" customFormat="false" ht="15" hidden="false" customHeight="false" outlineLevel="0" collapsed="false">
      <c r="A303" s="0" t="s">
        <v>318</v>
      </c>
      <c r="C303" s="0" t="n">
        <v>0</v>
      </c>
      <c r="D303" s="0" t="n">
        <v>0</v>
      </c>
      <c r="E303" s="0" t="n">
        <v>0</v>
      </c>
      <c r="F303" s="0" t="n">
        <v>12.1</v>
      </c>
      <c r="G303" s="0" t="n">
        <v>45.2</v>
      </c>
      <c r="H303" s="0" t="n">
        <v>20.7</v>
      </c>
      <c r="K303" s="0" t="n">
        <v>0</v>
      </c>
      <c r="L303" s="0" t="n">
        <v>0</v>
      </c>
      <c r="M303" s="0" t="n">
        <v>5</v>
      </c>
      <c r="N303" s="0" t="n">
        <v>12.9</v>
      </c>
      <c r="O303" s="0" t="n">
        <v>44.5</v>
      </c>
      <c r="P303" s="0" t="n">
        <v>20.2</v>
      </c>
    </row>
    <row r="304" customFormat="false" ht="15" hidden="false" customHeight="false" outlineLevel="0" collapsed="false">
      <c r="A304" s="0" t="s">
        <v>319</v>
      </c>
      <c r="C304" s="0" t="n">
        <v>0</v>
      </c>
      <c r="D304" s="0" t="n">
        <v>0</v>
      </c>
      <c r="E304" s="0" t="n">
        <v>10.3</v>
      </c>
      <c r="F304" s="0" t="n">
        <v>2.1</v>
      </c>
      <c r="G304" s="0" t="n">
        <v>42.9</v>
      </c>
      <c r="H304" s="0" t="n">
        <v>17.5</v>
      </c>
      <c r="K304" s="0" t="n">
        <v>0</v>
      </c>
      <c r="L304" s="0" t="n">
        <v>0</v>
      </c>
      <c r="M304" s="0" t="n">
        <v>8.6</v>
      </c>
      <c r="N304" s="0" t="n">
        <v>3.9</v>
      </c>
      <c r="O304" s="0" t="n">
        <v>40.3</v>
      </c>
      <c r="P304" s="0" t="n">
        <v>16.5</v>
      </c>
    </row>
    <row r="305" customFormat="false" ht="15" hidden="false" customHeight="false" outlineLevel="0" collapsed="false">
      <c r="A305" s="0" t="s">
        <v>320</v>
      </c>
      <c r="C305" s="0" t="n">
        <v>0</v>
      </c>
      <c r="D305" s="0" t="n">
        <v>0</v>
      </c>
      <c r="E305" s="0" t="n">
        <v>14.5</v>
      </c>
      <c r="F305" s="0" t="n">
        <v>14.9</v>
      </c>
      <c r="G305" s="0" t="n">
        <v>22.9</v>
      </c>
      <c r="H305" s="0" t="n">
        <v>17.4</v>
      </c>
      <c r="K305" s="0" t="n">
        <v>0</v>
      </c>
      <c r="L305" s="0" t="n">
        <v>0</v>
      </c>
      <c r="M305" s="0" t="n">
        <v>8.6</v>
      </c>
      <c r="N305" s="0" t="n">
        <v>14.1</v>
      </c>
      <c r="O305" s="0" t="n">
        <v>22.3</v>
      </c>
      <c r="P305" s="0" t="n">
        <v>15</v>
      </c>
    </row>
    <row r="306" customFormat="false" ht="15" hidden="false" customHeight="false" outlineLevel="0" collapsed="false">
      <c r="A306" s="0" t="s">
        <v>321</v>
      </c>
      <c r="K306" s="0" t="n">
        <v>0</v>
      </c>
      <c r="L306" s="0" t="n">
        <v>0</v>
      </c>
      <c r="M306" s="0" t="n">
        <v>12.2</v>
      </c>
      <c r="N306" s="0" t="n">
        <v>5.5</v>
      </c>
      <c r="O306" s="0" t="n">
        <v>26.8</v>
      </c>
      <c r="P306" s="0" t="n">
        <v>16</v>
      </c>
    </row>
    <row r="307" customFormat="false" ht="15" hidden="false" customHeight="false" outlineLevel="0" collapsed="false">
      <c r="A307" s="0" t="s">
        <v>322</v>
      </c>
      <c r="K307" s="0" t="n">
        <v>0</v>
      </c>
      <c r="L307" s="0" t="n">
        <v>0</v>
      </c>
      <c r="M307" s="0" t="n">
        <v>3.6</v>
      </c>
      <c r="N307" s="0" t="n">
        <v>8</v>
      </c>
      <c r="O307" s="0" t="n">
        <v>30.8</v>
      </c>
      <c r="P307" s="0" t="n">
        <v>15.6</v>
      </c>
    </row>
    <row r="308" customFormat="false" ht="15" hidden="false" customHeight="false" outlineLevel="0" collapsed="false">
      <c r="A308" s="0" t="s">
        <v>323</v>
      </c>
      <c r="C308" s="0" t="n">
        <v>0</v>
      </c>
      <c r="D308" s="0" t="n">
        <v>0</v>
      </c>
      <c r="E308" s="0" t="n">
        <v>10.3</v>
      </c>
      <c r="F308" s="0" t="n">
        <v>1.5</v>
      </c>
      <c r="G308" s="0" t="n">
        <v>30.5</v>
      </c>
      <c r="H308" s="0" t="n">
        <v>39.6</v>
      </c>
      <c r="K308" s="0" t="n">
        <v>0</v>
      </c>
      <c r="L308" s="0" t="n">
        <v>0</v>
      </c>
      <c r="M308" s="0" t="n">
        <v>0</v>
      </c>
      <c r="N308" s="0" t="n">
        <v>1.5</v>
      </c>
      <c r="O308" s="0" t="n">
        <v>29.8</v>
      </c>
      <c r="P308" s="0" t="n">
        <v>34.8</v>
      </c>
    </row>
    <row r="309" customFormat="false" ht="15" hidden="false" customHeight="false" outlineLevel="0" collapsed="false">
      <c r="A309" s="0" t="s">
        <v>324</v>
      </c>
      <c r="C309" s="0" t="n">
        <v>0</v>
      </c>
      <c r="D309" s="0" t="n">
        <v>0</v>
      </c>
      <c r="E309" s="0" t="n">
        <v>0</v>
      </c>
      <c r="F309" s="0" t="n">
        <v>3</v>
      </c>
      <c r="G309" s="0" t="n">
        <v>51.7</v>
      </c>
      <c r="H309" s="0" t="n">
        <v>17.4</v>
      </c>
      <c r="K309" s="0" t="n">
        <v>0</v>
      </c>
      <c r="L309" s="0" t="n">
        <v>0</v>
      </c>
      <c r="M309" s="0" t="n">
        <v>7.1</v>
      </c>
      <c r="N309" s="0" t="n">
        <v>2.1</v>
      </c>
      <c r="O309" s="0" t="n">
        <v>47.7</v>
      </c>
      <c r="P309" s="0" t="n">
        <v>16.4</v>
      </c>
    </row>
    <row r="310" customFormat="false" ht="15" hidden="false" customHeight="false" outlineLevel="0" collapsed="false">
      <c r="A310" s="0" t="s">
        <v>325</v>
      </c>
      <c r="K310" s="0" t="n">
        <v>0</v>
      </c>
      <c r="L310" s="0" t="n">
        <v>0</v>
      </c>
      <c r="M310" s="0" t="n">
        <v>3.6</v>
      </c>
      <c r="N310" s="0" t="n">
        <v>7</v>
      </c>
      <c r="O310" s="0" t="n">
        <v>29.8</v>
      </c>
      <c r="P310" s="0" t="n">
        <v>18.1</v>
      </c>
    </row>
    <row r="311" customFormat="false" ht="15" hidden="false" customHeight="false" outlineLevel="0" collapsed="false">
      <c r="A311" s="0" t="s">
        <v>326</v>
      </c>
      <c r="C311" s="0" t="n">
        <v>0</v>
      </c>
      <c r="D311" s="0" t="n">
        <v>0</v>
      </c>
      <c r="E311" s="0" t="n">
        <v>10.3</v>
      </c>
      <c r="F311" s="0" t="n">
        <v>2.8</v>
      </c>
      <c r="G311" s="0" t="n">
        <v>34.3</v>
      </c>
      <c r="H311" s="0" t="n">
        <v>22.9</v>
      </c>
      <c r="K311" s="0" t="n">
        <v>0</v>
      </c>
      <c r="L311" s="0" t="n">
        <v>0</v>
      </c>
      <c r="M311" s="0" t="n">
        <v>3.6</v>
      </c>
      <c r="N311" s="0" t="n">
        <v>2.7</v>
      </c>
      <c r="O311" s="0" t="n">
        <v>34.6</v>
      </c>
      <c r="P311" s="0" t="n">
        <v>21.7</v>
      </c>
    </row>
    <row r="312" customFormat="false" ht="15" hidden="false" customHeight="false" outlineLevel="0" collapsed="false">
      <c r="A312" s="0" t="s">
        <v>327</v>
      </c>
      <c r="C312" s="0" t="n">
        <v>0</v>
      </c>
      <c r="D312" s="0" t="n">
        <v>0</v>
      </c>
      <c r="E312" s="0" t="n">
        <v>14.5</v>
      </c>
      <c r="F312" s="0" t="n">
        <v>9.4</v>
      </c>
      <c r="G312" s="0" t="n">
        <v>28.5</v>
      </c>
      <c r="H312" s="0" t="n">
        <v>17</v>
      </c>
      <c r="K312" s="0" t="n">
        <v>0</v>
      </c>
      <c r="L312" s="0" t="n">
        <v>0</v>
      </c>
      <c r="M312" s="0" t="n">
        <v>10</v>
      </c>
      <c r="N312" s="0" t="n">
        <v>9.7</v>
      </c>
      <c r="O312" s="0" t="n">
        <v>29.1</v>
      </c>
      <c r="P312" s="0" t="n">
        <v>16.4</v>
      </c>
    </row>
    <row r="313" customFormat="false" ht="15" hidden="false" customHeight="false" outlineLevel="0" collapsed="false">
      <c r="A313" s="0" t="s">
        <v>328</v>
      </c>
      <c r="C313" s="0" t="n">
        <v>0</v>
      </c>
      <c r="D313" s="0" t="n">
        <v>0</v>
      </c>
      <c r="E313" s="0" t="n">
        <v>0</v>
      </c>
      <c r="F313" s="0" t="n">
        <v>11.9</v>
      </c>
      <c r="G313" s="0" t="n">
        <v>41.3</v>
      </c>
      <c r="H313" s="0" t="n">
        <v>17.8</v>
      </c>
      <c r="K313" s="0" t="n">
        <v>0</v>
      </c>
      <c r="L313" s="0" t="n">
        <v>0</v>
      </c>
      <c r="M313" s="0" t="n">
        <v>0</v>
      </c>
      <c r="N313" s="0" t="n">
        <v>13.9</v>
      </c>
      <c r="O313" s="0" t="n">
        <v>39.7</v>
      </c>
      <c r="P313" s="0" t="n">
        <v>17.2</v>
      </c>
    </row>
    <row r="314" customFormat="false" ht="15" hidden="false" customHeight="false" outlineLevel="0" collapsed="false">
      <c r="A314" s="0" t="s">
        <v>329</v>
      </c>
      <c r="C314" s="0" t="n">
        <v>0</v>
      </c>
      <c r="D314" s="0" t="n">
        <v>0</v>
      </c>
      <c r="E314" s="0" t="n">
        <v>20.5</v>
      </c>
      <c r="F314" s="0" t="n">
        <v>7.9</v>
      </c>
      <c r="G314" s="0" t="n">
        <v>25.2</v>
      </c>
      <c r="H314" s="0" t="n">
        <v>16.8</v>
      </c>
    </row>
    <row r="315" customFormat="false" ht="15" hidden="false" customHeight="false" outlineLevel="0" collapsed="false">
      <c r="A315" s="0" t="s">
        <v>330</v>
      </c>
      <c r="C315" s="0" t="n">
        <v>19.2</v>
      </c>
      <c r="D315" s="0" t="n">
        <v>0</v>
      </c>
      <c r="E315" s="0" t="n">
        <v>0</v>
      </c>
      <c r="F315" s="0" t="n">
        <v>9.1</v>
      </c>
      <c r="G315" s="0" t="n">
        <v>42.3</v>
      </c>
      <c r="H315" s="0" t="n">
        <v>13.2</v>
      </c>
      <c r="K315" s="0" t="n">
        <v>19.2</v>
      </c>
      <c r="L315" s="0" t="n">
        <v>0</v>
      </c>
      <c r="M315" s="0" t="n">
        <v>0</v>
      </c>
      <c r="N315" s="0" t="n">
        <v>8.6</v>
      </c>
      <c r="O315" s="0" t="n">
        <v>42.8</v>
      </c>
      <c r="P315" s="0" t="n">
        <v>12.4</v>
      </c>
    </row>
    <row r="316" customFormat="false" ht="15" hidden="false" customHeight="false" outlineLevel="0" collapsed="false">
      <c r="A316" s="0" t="s">
        <v>331</v>
      </c>
      <c r="C316" s="0" t="n">
        <v>12.6</v>
      </c>
      <c r="D316" s="0" t="n">
        <v>0</v>
      </c>
      <c r="E316" s="0" t="n">
        <v>0</v>
      </c>
      <c r="F316" s="0" t="n">
        <v>13.1</v>
      </c>
      <c r="G316" s="0" t="n">
        <v>34.5</v>
      </c>
      <c r="H316" s="0" t="n">
        <v>18.5</v>
      </c>
      <c r="K316" s="0" t="n">
        <v>0</v>
      </c>
      <c r="L316" s="0" t="n">
        <v>0</v>
      </c>
      <c r="M316" s="0" t="n">
        <v>12.2</v>
      </c>
      <c r="N316" s="0" t="n">
        <v>13.1</v>
      </c>
      <c r="O316" s="0" t="n">
        <v>34.3</v>
      </c>
      <c r="P316" s="0" t="n">
        <v>17.9</v>
      </c>
    </row>
    <row r="317" customFormat="false" ht="15" hidden="false" customHeight="false" outlineLevel="0" collapsed="false">
      <c r="A317" s="0" t="s">
        <v>332</v>
      </c>
      <c r="C317" s="0" t="n">
        <v>0</v>
      </c>
      <c r="D317" s="0" t="n">
        <v>0</v>
      </c>
      <c r="E317" s="0" t="n">
        <v>10.3</v>
      </c>
      <c r="F317" s="0" t="n">
        <v>6.9</v>
      </c>
      <c r="G317" s="0" t="n">
        <v>42.3</v>
      </c>
      <c r="H317" s="0" t="n">
        <v>17.3</v>
      </c>
      <c r="K317" s="0" t="n">
        <v>0</v>
      </c>
      <c r="L317" s="0" t="n">
        <v>0</v>
      </c>
      <c r="M317" s="0" t="n">
        <v>5</v>
      </c>
      <c r="N317" s="0" t="n">
        <v>5</v>
      </c>
      <c r="O317" s="0" t="n">
        <v>41.8</v>
      </c>
      <c r="P317" s="0" t="n">
        <v>16.9</v>
      </c>
    </row>
    <row r="318" customFormat="false" ht="15" hidden="false" customHeight="false" outlineLevel="0" collapsed="false">
      <c r="A318" s="0" t="s">
        <v>333</v>
      </c>
      <c r="K318" s="0" t="n">
        <v>0</v>
      </c>
      <c r="L318" s="0" t="n">
        <v>0</v>
      </c>
      <c r="M318" s="0" t="n">
        <v>6.3</v>
      </c>
      <c r="N318" s="0" t="n">
        <v>7.8</v>
      </c>
      <c r="O318" s="0" t="n">
        <v>26.3</v>
      </c>
      <c r="P318" s="0" t="n">
        <v>14.4</v>
      </c>
    </row>
    <row r="319" customFormat="false" ht="15" hidden="false" customHeight="false" outlineLevel="0" collapsed="false">
      <c r="A319" s="0" t="s">
        <v>334</v>
      </c>
      <c r="C319" s="0" t="n">
        <v>0</v>
      </c>
      <c r="D319" s="0" t="n">
        <v>0</v>
      </c>
      <c r="E319" s="0" t="n">
        <v>10.3</v>
      </c>
      <c r="F319" s="0" t="n">
        <v>3.7</v>
      </c>
      <c r="G319" s="0" t="n">
        <v>35.6</v>
      </c>
      <c r="H319" s="0" t="n">
        <v>17</v>
      </c>
      <c r="K319" s="0" t="n">
        <v>0</v>
      </c>
      <c r="L319" s="0" t="n">
        <v>0</v>
      </c>
      <c r="M319" s="0" t="n">
        <v>5</v>
      </c>
      <c r="N319" s="0" t="n">
        <v>4.6</v>
      </c>
      <c r="O319" s="0" t="n">
        <v>34.4</v>
      </c>
      <c r="P319" s="0" t="n">
        <v>15.8</v>
      </c>
    </row>
    <row r="320" customFormat="false" ht="15" hidden="false" customHeight="false" outlineLevel="0" collapsed="false">
      <c r="A320" s="0" t="s">
        <v>335</v>
      </c>
      <c r="C320" s="0" t="n">
        <v>0</v>
      </c>
      <c r="D320" s="0" t="n">
        <v>20</v>
      </c>
      <c r="E320" s="0" t="n">
        <v>0</v>
      </c>
      <c r="F320" s="0" t="n">
        <v>11.9</v>
      </c>
      <c r="G320" s="0" t="n">
        <v>21.6</v>
      </c>
      <c r="H320" s="0" t="n">
        <v>30.5</v>
      </c>
      <c r="K320" s="0" t="n">
        <v>0</v>
      </c>
      <c r="L320" s="0" t="n">
        <v>20</v>
      </c>
      <c r="M320" s="0" t="n">
        <v>3.6</v>
      </c>
      <c r="N320" s="0" t="n">
        <v>14.5</v>
      </c>
      <c r="O320" s="0" t="n">
        <v>21.8</v>
      </c>
      <c r="P320" s="0" t="n">
        <v>30.5</v>
      </c>
    </row>
    <row r="321" customFormat="false" ht="15" hidden="false" customHeight="false" outlineLevel="0" collapsed="false">
      <c r="A321" s="0" t="s">
        <v>336</v>
      </c>
      <c r="C321" s="0" t="n">
        <v>21.8</v>
      </c>
      <c r="D321" s="0" t="n">
        <v>0</v>
      </c>
      <c r="E321" s="0" t="n">
        <v>10.3</v>
      </c>
      <c r="F321" s="0" t="n">
        <v>10.1</v>
      </c>
      <c r="G321" s="0" t="n">
        <v>25.8</v>
      </c>
      <c r="H321" s="0" t="n">
        <v>23.7</v>
      </c>
      <c r="K321" s="0" t="n">
        <v>21.8</v>
      </c>
      <c r="L321" s="0" t="n">
        <v>0</v>
      </c>
      <c r="M321" s="0" t="n">
        <v>5.1</v>
      </c>
      <c r="N321" s="0" t="n">
        <v>10.9</v>
      </c>
      <c r="O321" s="0" t="n">
        <v>25.6</v>
      </c>
      <c r="P321" s="0" t="n">
        <v>22</v>
      </c>
    </row>
    <row r="322" customFormat="false" ht="15" hidden="false" customHeight="false" outlineLevel="0" collapsed="false">
      <c r="A322" s="0" t="s">
        <v>337</v>
      </c>
      <c r="C322" s="0" t="n">
        <v>7.3</v>
      </c>
      <c r="D322" s="0" t="n">
        <v>18.8</v>
      </c>
      <c r="E322" s="0" t="n">
        <v>0</v>
      </c>
      <c r="F322" s="0" t="n">
        <v>12.7</v>
      </c>
      <c r="G322" s="0" t="n">
        <v>15.5</v>
      </c>
      <c r="H322" s="0" t="n">
        <v>32.4</v>
      </c>
      <c r="K322" s="0" t="n">
        <v>7.3</v>
      </c>
      <c r="L322" s="0" t="n">
        <v>18.8</v>
      </c>
      <c r="M322" s="0" t="n">
        <v>0</v>
      </c>
      <c r="N322" s="0" t="n">
        <v>10.3</v>
      </c>
      <c r="O322" s="0" t="n">
        <v>15</v>
      </c>
      <c r="P322" s="0" t="n">
        <v>29.3</v>
      </c>
    </row>
    <row r="323" customFormat="false" ht="15" hidden="false" customHeight="false" outlineLevel="0" collapsed="false">
      <c r="A323" s="0" t="s">
        <v>338</v>
      </c>
      <c r="C323" s="0" t="n">
        <v>0</v>
      </c>
      <c r="D323" s="0" t="n">
        <v>0</v>
      </c>
      <c r="E323" s="0" t="n">
        <v>10.3</v>
      </c>
      <c r="F323" s="0" t="n">
        <v>4.2</v>
      </c>
      <c r="G323" s="0" t="n">
        <v>38</v>
      </c>
      <c r="H323" s="0" t="n">
        <v>19.5</v>
      </c>
      <c r="K323" s="0" t="n">
        <v>0</v>
      </c>
      <c r="L323" s="0" t="n">
        <v>0</v>
      </c>
      <c r="M323" s="0" t="n">
        <v>3.6</v>
      </c>
      <c r="N323" s="0" t="n">
        <v>4.4</v>
      </c>
      <c r="O323" s="0" t="n">
        <v>37</v>
      </c>
      <c r="P323" s="0" t="n">
        <v>18.3</v>
      </c>
    </row>
    <row r="324" customFormat="false" ht="15" hidden="false" customHeight="false" outlineLevel="0" collapsed="false">
      <c r="A324" s="0" t="s">
        <v>339</v>
      </c>
      <c r="C324" s="0" t="n">
        <v>0</v>
      </c>
      <c r="D324" s="0" t="n">
        <v>0</v>
      </c>
      <c r="E324" s="0" t="n">
        <v>0</v>
      </c>
      <c r="F324" s="0" t="n">
        <v>8.2</v>
      </c>
      <c r="G324" s="0" t="n">
        <v>40.7</v>
      </c>
      <c r="H324" s="0" t="n">
        <v>20.5</v>
      </c>
      <c r="K324" s="0" t="n">
        <v>0</v>
      </c>
      <c r="L324" s="0" t="n">
        <v>0</v>
      </c>
      <c r="M324" s="0" t="n">
        <v>0</v>
      </c>
      <c r="N324" s="0" t="n">
        <v>6.1</v>
      </c>
      <c r="O324" s="0" t="n">
        <v>40.6</v>
      </c>
      <c r="P324" s="0" t="n">
        <v>19.9</v>
      </c>
    </row>
    <row r="325" customFormat="false" ht="15" hidden="false" customHeight="false" outlineLevel="0" collapsed="false">
      <c r="A325" s="0" t="s">
        <v>340</v>
      </c>
      <c r="C325" s="0" t="n">
        <v>15.4</v>
      </c>
      <c r="D325" s="0" t="n">
        <v>0</v>
      </c>
      <c r="E325" s="0" t="n">
        <v>10.3</v>
      </c>
      <c r="F325" s="0" t="n">
        <v>6.2</v>
      </c>
      <c r="G325" s="0" t="n">
        <v>31</v>
      </c>
      <c r="H325" s="0" t="n">
        <v>23.3</v>
      </c>
      <c r="K325" s="0" t="n">
        <v>15.4</v>
      </c>
      <c r="L325" s="0" t="n">
        <v>0</v>
      </c>
      <c r="M325" s="0" t="n">
        <v>5.1</v>
      </c>
      <c r="N325" s="0" t="n">
        <v>5.1</v>
      </c>
      <c r="O325" s="0" t="n">
        <v>29.1</v>
      </c>
      <c r="P325" s="0" t="n">
        <v>22.1</v>
      </c>
    </row>
    <row r="326" customFormat="false" ht="15" hidden="false" customHeight="false" outlineLevel="0" collapsed="false">
      <c r="A326" s="0" t="s">
        <v>341</v>
      </c>
      <c r="C326" s="0" t="n">
        <v>0</v>
      </c>
      <c r="D326" s="0" t="n">
        <v>0</v>
      </c>
      <c r="E326" s="0" t="n">
        <v>10.3</v>
      </c>
      <c r="F326" s="0" t="n">
        <v>6.9</v>
      </c>
      <c r="G326" s="0" t="n">
        <v>31.6</v>
      </c>
      <c r="H326" s="0" t="n">
        <v>18</v>
      </c>
      <c r="K326" s="0" t="n">
        <v>0</v>
      </c>
      <c r="L326" s="0" t="n">
        <v>0</v>
      </c>
      <c r="M326" s="0" t="n">
        <v>11.1</v>
      </c>
      <c r="N326" s="0" t="n">
        <v>7.5</v>
      </c>
      <c r="O326" s="0" t="n">
        <v>31.7</v>
      </c>
      <c r="P326" s="0" t="n">
        <v>17.9</v>
      </c>
    </row>
    <row r="327" customFormat="false" ht="15" hidden="false" customHeight="false" outlineLevel="0" collapsed="false">
      <c r="A327" s="0" t="s">
        <v>342</v>
      </c>
      <c r="C327" s="0" t="n">
        <v>0</v>
      </c>
      <c r="D327" s="0" t="n">
        <v>0</v>
      </c>
      <c r="E327" s="0" t="n">
        <v>10.3</v>
      </c>
      <c r="F327" s="0" t="n">
        <v>7.5</v>
      </c>
      <c r="G327" s="0" t="n">
        <v>38.7</v>
      </c>
      <c r="H327" s="0" t="n">
        <v>21.6</v>
      </c>
      <c r="K327" s="0" t="n">
        <v>0</v>
      </c>
      <c r="L327" s="0" t="n">
        <v>0</v>
      </c>
      <c r="M327" s="0" t="n">
        <v>3.6</v>
      </c>
      <c r="N327" s="0" t="n">
        <v>8.2</v>
      </c>
      <c r="O327" s="0" t="n">
        <v>37.1</v>
      </c>
      <c r="P327" s="0" t="n">
        <v>19.6</v>
      </c>
    </row>
    <row r="328" customFormat="false" ht="15" hidden="false" customHeight="false" outlineLevel="0" collapsed="false">
      <c r="A328" s="0" t="s">
        <v>343</v>
      </c>
      <c r="C328" s="0" t="n">
        <v>0</v>
      </c>
      <c r="D328" s="0" t="n">
        <v>0</v>
      </c>
      <c r="E328" s="0" t="n">
        <v>17.8</v>
      </c>
      <c r="F328" s="0" t="n">
        <v>9.3</v>
      </c>
      <c r="G328" s="0" t="n">
        <v>30.8</v>
      </c>
      <c r="H328" s="0" t="n">
        <v>18.1</v>
      </c>
      <c r="K328" s="0" t="n">
        <v>0</v>
      </c>
      <c r="L328" s="0" t="n">
        <v>0</v>
      </c>
      <c r="M328" s="0" t="n">
        <v>8.7</v>
      </c>
      <c r="N328" s="0" t="n">
        <v>7.9</v>
      </c>
      <c r="O328" s="0" t="n">
        <v>31.4</v>
      </c>
      <c r="P328" s="0" t="n">
        <v>16.8</v>
      </c>
    </row>
    <row r="329" customFormat="false" ht="15" hidden="false" customHeight="false" outlineLevel="0" collapsed="false">
      <c r="A329" s="0" t="s">
        <v>344</v>
      </c>
      <c r="C329" s="0" t="n">
        <v>0</v>
      </c>
      <c r="D329" s="0" t="n">
        <v>0</v>
      </c>
      <c r="E329" s="0" t="n">
        <v>0</v>
      </c>
      <c r="F329" s="0" t="n">
        <v>6.8</v>
      </c>
      <c r="G329" s="0" t="n">
        <v>41.4</v>
      </c>
      <c r="H329" s="0" t="n">
        <v>23.2</v>
      </c>
      <c r="K329" s="0" t="n">
        <v>0</v>
      </c>
      <c r="L329" s="0" t="n">
        <v>0</v>
      </c>
      <c r="M329" s="0" t="n">
        <v>0</v>
      </c>
      <c r="N329" s="0" t="n">
        <v>6.9</v>
      </c>
      <c r="O329" s="0" t="n">
        <v>40.5</v>
      </c>
      <c r="P329" s="0" t="n">
        <v>21.6</v>
      </c>
    </row>
    <row r="330" customFormat="false" ht="15" hidden="false" customHeight="false" outlineLevel="0" collapsed="false">
      <c r="A330" s="0" t="s">
        <v>345</v>
      </c>
      <c r="C330" s="0" t="n">
        <v>0</v>
      </c>
      <c r="D330" s="0" t="n">
        <v>0</v>
      </c>
      <c r="E330" s="0" t="n">
        <v>10.3</v>
      </c>
      <c r="F330" s="0" t="n">
        <v>2.8</v>
      </c>
      <c r="G330" s="0" t="n">
        <v>37.9</v>
      </c>
      <c r="H330" s="0" t="n">
        <v>19.4</v>
      </c>
      <c r="K330" s="0" t="n">
        <v>0</v>
      </c>
      <c r="L330" s="0" t="n">
        <v>0</v>
      </c>
      <c r="M330" s="0" t="n">
        <v>7.2</v>
      </c>
      <c r="N330" s="0" t="n">
        <v>2.7</v>
      </c>
      <c r="O330" s="0" t="n">
        <v>36.8</v>
      </c>
      <c r="P330" s="0" t="n">
        <v>18.6</v>
      </c>
    </row>
    <row r="331" customFormat="false" ht="15" hidden="false" customHeight="false" outlineLevel="0" collapsed="false">
      <c r="A331" s="0" t="s">
        <v>346</v>
      </c>
      <c r="C331" s="0" t="n">
        <v>0</v>
      </c>
      <c r="D331" s="0" t="n">
        <v>0</v>
      </c>
      <c r="E331" s="0" t="n">
        <v>14.5</v>
      </c>
      <c r="F331" s="0" t="n">
        <v>10.1</v>
      </c>
      <c r="G331" s="0" t="n">
        <v>32.5</v>
      </c>
      <c r="H331" s="0" t="n">
        <v>14.4</v>
      </c>
      <c r="K331" s="0" t="n">
        <v>0</v>
      </c>
      <c r="L331" s="0" t="n">
        <v>0</v>
      </c>
      <c r="M331" s="0" t="n">
        <v>10.1</v>
      </c>
      <c r="N331" s="0" t="n">
        <v>12.2</v>
      </c>
      <c r="O331" s="0" t="n">
        <v>32.5</v>
      </c>
      <c r="P331" s="0" t="n">
        <v>13.4</v>
      </c>
    </row>
    <row r="332" customFormat="false" ht="15" hidden="false" customHeight="false" outlineLevel="0" collapsed="false">
      <c r="A332" s="0" t="s">
        <v>347</v>
      </c>
      <c r="K332" s="0" t="n">
        <v>0</v>
      </c>
      <c r="L332" s="0" t="n">
        <v>0</v>
      </c>
      <c r="M332" s="0" t="n">
        <v>5.1</v>
      </c>
      <c r="N332" s="0" t="n">
        <v>10</v>
      </c>
      <c r="O332" s="0" t="n">
        <v>24.6</v>
      </c>
      <c r="P332" s="0" t="n">
        <v>14.2</v>
      </c>
    </row>
    <row r="333" customFormat="false" ht="15" hidden="false" customHeight="false" outlineLevel="0" collapsed="false">
      <c r="A333" s="0" t="s">
        <v>348</v>
      </c>
      <c r="K333" s="0" t="n">
        <v>0</v>
      </c>
      <c r="L333" s="0" t="n">
        <v>0</v>
      </c>
      <c r="M333" s="0" t="n">
        <v>7.1</v>
      </c>
      <c r="N333" s="0" t="n">
        <v>10.5</v>
      </c>
      <c r="O333" s="0" t="n">
        <v>27.9</v>
      </c>
      <c r="P333" s="0" t="n">
        <v>13.9</v>
      </c>
    </row>
    <row r="334" customFormat="false" ht="15" hidden="false" customHeight="false" outlineLevel="0" collapsed="false">
      <c r="A334" s="0" t="s">
        <v>349</v>
      </c>
      <c r="C334" s="0" t="n">
        <v>0</v>
      </c>
      <c r="D334" s="0" t="n">
        <v>0</v>
      </c>
      <c r="E334" s="0" t="n">
        <v>20.5</v>
      </c>
      <c r="F334" s="0" t="n">
        <v>5.2</v>
      </c>
      <c r="G334" s="0" t="n">
        <v>22.9</v>
      </c>
      <c r="H334" s="0" t="n">
        <v>19</v>
      </c>
      <c r="K334" s="0" t="n">
        <v>0</v>
      </c>
      <c r="L334" s="0" t="n">
        <v>0</v>
      </c>
      <c r="M334" s="0" t="n">
        <v>21.1</v>
      </c>
      <c r="N334" s="0" t="n">
        <v>4.6</v>
      </c>
      <c r="O334" s="0" t="n">
        <v>19.9</v>
      </c>
      <c r="P334" s="0" t="n">
        <v>17.1</v>
      </c>
    </row>
    <row r="335" customFormat="false" ht="15" hidden="false" customHeight="false" outlineLevel="0" collapsed="false">
      <c r="A335" s="0" t="s">
        <v>350</v>
      </c>
      <c r="C335" s="0" t="n">
        <v>0</v>
      </c>
      <c r="D335" s="0" t="n">
        <v>0</v>
      </c>
      <c r="E335" s="0" t="n">
        <v>10.3</v>
      </c>
      <c r="F335" s="0" t="n">
        <v>5.1</v>
      </c>
      <c r="G335" s="0" t="n">
        <v>39.5</v>
      </c>
      <c r="H335" s="0" t="n">
        <v>19.5</v>
      </c>
      <c r="K335" s="0" t="n">
        <v>0</v>
      </c>
      <c r="L335" s="0" t="n">
        <v>0</v>
      </c>
      <c r="M335" s="0" t="n">
        <v>5</v>
      </c>
      <c r="N335" s="0" t="n">
        <v>4.4</v>
      </c>
      <c r="O335" s="0" t="n">
        <v>38.9</v>
      </c>
      <c r="P335" s="0" t="n">
        <v>18</v>
      </c>
    </row>
    <row r="336" customFormat="false" ht="15" hidden="false" customHeight="false" outlineLevel="0" collapsed="false">
      <c r="A336" s="0" t="s">
        <v>351</v>
      </c>
      <c r="C336" s="0" t="n">
        <v>0</v>
      </c>
      <c r="D336" s="0" t="n">
        <v>0</v>
      </c>
      <c r="E336" s="0" t="n">
        <v>14.5</v>
      </c>
      <c r="F336" s="0" t="n">
        <v>6.2</v>
      </c>
      <c r="G336" s="0" t="n">
        <v>30.5</v>
      </c>
      <c r="H336" s="0" t="n">
        <v>25.6</v>
      </c>
    </row>
    <row r="337" customFormat="false" ht="15" hidden="false" customHeight="false" outlineLevel="0" collapsed="false">
      <c r="A337" s="0" t="s">
        <v>352</v>
      </c>
      <c r="K337" s="0" t="n">
        <v>0</v>
      </c>
      <c r="L337" s="0" t="n">
        <v>0</v>
      </c>
      <c r="M337" s="0" t="n">
        <v>13.9</v>
      </c>
      <c r="N337" s="0" t="n">
        <v>7.4</v>
      </c>
      <c r="O337" s="0" t="n">
        <v>30.1</v>
      </c>
      <c r="P337" s="0" t="n">
        <v>19.2</v>
      </c>
    </row>
    <row r="338" customFormat="false" ht="15" hidden="false" customHeight="false" outlineLevel="0" collapsed="false">
      <c r="A338" s="0" t="s">
        <v>353</v>
      </c>
      <c r="C338" s="0" t="n">
        <v>0</v>
      </c>
      <c r="D338" s="0" t="n">
        <v>0</v>
      </c>
      <c r="E338" s="0" t="n">
        <v>10.3</v>
      </c>
      <c r="F338" s="0" t="n">
        <v>6</v>
      </c>
      <c r="G338" s="0" t="n">
        <v>39.5</v>
      </c>
      <c r="H338" s="0" t="n">
        <v>19.2</v>
      </c>
      <c r="K338" s="0" t="n">
        <v>0</v>
      </c>
      <c r="L338" s="0" t="n">
        <v>0</v>
      </c>
      <c r="M338" s="0" t="n">
        <v>7.1</v>
      </c>
      <c r="N338" s="0" t="n">
        <v>2.9</v>
      </c>
      <c r="O338" s="0" t="n">
        <v>38.9</v>
      </c>
      <c r="P338" s="0" t="n">
        <v>18.9</v>
      </c>
    </row>
    <row r="339" customFormat="false" ht="15" hidden="false" customHeight="false" outlineLevel="0" collapsed="false">
      <c r="A339" s="0" t="s">
        <v>354</v>
      </c>
      <c r="C339" s="0" t="n">
        <v>0</v>
      </c>
      <c r="D339" s="0" t="n">
        <v>0</v>
      </c>
      <c r="E339" s="0" t="n">
        <v>14.5</v>
      </c>
      <c r="F339" s="0" t="n">
        <v>9</v>
      </c>
      <c r="G339" s="0" t="n">
        <v>35.2</v>
      </c>
      <c r="H339" s="0" t="n">
        <v>19.5</v>
      </c>
      <c r="K339" s="0" t="n">
        <v>0</v>
      </c>
      <c r="L339" s="0" t="n">
        <v>0</v>
      </c>
      <c r="M339" s="0" t="n">
        <v>10.7</v>
      </c>
      <c r="N339" s="0" t="n">
        <v>9.3</v>
      </c>
      <c r="O339" s="0" t="n">
        <v>34</v>
      </c>
      <c r="P339" s="0" t="n">
        <v>17.5</v>
      </c>
    </row>
    <row r="340" customFormat="false" ht="15" hidden="false" customHeight="false" outlineLevel="0" collapsed="false">
      <c r="A340" s="0" t="s">
        <v>355</v>
      </c>
      <c r="C340" s="0" t="n">
        <v>0</v>
      </c>
      <c r="D340" s="0" t="n">
        <v>0</v>
      </c>
      <c r="E340" s="0" t="n">
        <v>10.3</v>
      </c>
      <c r="F340" s="0" t="n">
        <v>12.8</v>
      </c>
      <c r="G340" s="0" t="n">
        <v>32.6</v>
      </c>
      <c r="H340" s="0" t="n">
        <v>17.4</v>
      </c>
      <c r="K340" s="0" t="n">
        <v>0</v>
      </c>
      <c r="L340" s="0" t="n">
        <v>0</v>
      </c>
      <c r="M340" s="0" t="n">
        <v>13.6</v>
      </c>
      <c r="N340" s="0" t="n">
        <v>14.3</v>
      </c>
      <c r="O340" s="0" t="n">
        <v>33.4</v>
      </c>
      <c r="P340" s="0" t="n">
        <v>14.6</v>
      </c>
    </row>
    <row r="341" customFormat="false" ht="15" hidden="false" customHeight="false" outlineLevel="0" collapsed="false">
      <c r="A341" s="0" t="s">
        <v>356</v>
      </c>
      <c r="C341" s="0" t="n">
        <v>0</v>
      </c>
      <c r="D341" s="0" t="n">
        <v>0</v>
      </c>
      <c r="E341" s="0" t="n">
        <v>10.3</v>
      </c>
      <c r="F341" s="0" t="n">
        <v>5.7</v>
      </c>
      <c r="G341" s="0" t="n">
        <v>37.9</v>
      </c>
      <c r="H341" s="0" t="n">
        <v>15.5</v>
      </c>
      <c r="K341" s="0" t="n">
        <v>0</v>
      </c>
      <c r="L341" s="0" t="n">
        <v>0</v>
      </c>
      <c r="M341" s="0" t="n">
        <v>5</v>
      </c>
      <c r="N341" s="0" t="n">
        <v>5.6</v>
      </c>
      <c r="O341" s="0" t="n">
        <v>36.9</v>
      </c>
      <c r="P341" s="0" t="n">
        <v>14.2</v>
      </c>
    </row>
    <row r="342" customFormat="false" ht="15" hidden="false" customHeight="false" outlineLevel="0" collapsed="false">
      <c r="A342" s="0" t="s">
        <v>357</v>
      </c>
      <c r="C342" s="0" t="n">
        <v>0</v>
      </c>
      <c r="D342" s="0" t="n">
        <v>0</v>
      </c>
      <c r="E342" s="0" t="n">
        <v>14.5</v>
      </c>
      <c r="F342" s="0" t="n">
        <v>5.4</v>
      </c>
      <c r="G342" s="0" t="n">
        <v>37.4</v>
      </c>
      <c r="H342" s="0" t="n">
        <v>20</v>
      </c>
      <c r="K342" s="0" t="n">
        <v>0</v>
      </c>
      <c r="L342" s="0" t="n">
        <v>0</v>
      </c>
      <c r="M342" s="0" t="n">
        <v>10.6</v>
      </c>
      <c r="N342" s="0" t="n">
        <v>4.4</v>
      </c>
      <c r="O342" s="0" t="n">
        <v>38.9</v>
      </c>
      <c r="P342" s="0" t="n">
        <v>19.7</v>
      </c>
    </row>
    <row r="343" customFormat="false" ht="15" hidden="false" customHeight="false" outlineLevel="0" collapsed="false">
      <c r="A343" s="0" t="s">
        <v>358</v>
      </c>
      <c r="C343" s="0" t="n">
        <v>12.6</v>
      </c>
      <c r="D343" s="0" t="n">
        <v>0</v>
      </c>
      <c r="E343" s="0" t="n">
        <v>0</v>
      </c>
      <c r="F343" s="0" t="n">
        <v>13</v>
      </c>
      <c r="G343" s="0" t="n">
        <v>31.4</v>
      </c>
      <c r="H343" s="0" t="n">
        <v>21.3</v>
      </c>
      <c r="K343" s="0" t="n">
        <v>12.6</v>
      </c>
      <c r="L343" s="0" t="n">
        <v>0</v>
      </c>
      <c r="M343" s="0" t="n">
        <v>5.1</v>
      </c>
      <c r="N343" s="0" t="n">
        <v>12.9</v>
      </c>
      <c r="O343" s="0" t="n">
        <v>32.6</v>
      </c>
      <c r="P343" s="0" t="n">
        <v>21.1</v>
      </c>
    </row>
    <row r="344" customFormat="false" ht="15" hidden="false" customHeight="false" outlineLevel="0" collapsed="false">
      <c r="A344" s="0" t="s">
        <v>359</v>
      </c>
      <c r="C344" s="0" t="n">
        <v>0</v>
      </c>
      <c r="D344" s="0" t="n">
        <v>0</v>
      </c>
      <c r="E344" s="0" t="n">
        <v>20.5</v>
      </c>
      <c r="F344" s="0" t="n">
        <v>6.9</v>
      </c>
      <c r="G344" s="0" t="n">
        <v>23</v>
      </c>
      <c r="H344" s="0" t="n">
        <v>15.6</v>
      </c>
    </row>
    <row r="345" customFormat="false" ht="15" hidden="false" customHeight="false" outlineLevel="0" collapsed="false">
      <c r="A345" s="0" t="s">
        <v>360</v>
      </c>
      <c r="C345" s="0" t="n">
        <v>0</v>
      </c>
      <c r="D345" s="0" t="n">
        <v>0</v>
      </c>
      <c r="E345" s="0" t="n">
        <v>0</v>
      </c>
      <c r="F345" s="0" t="n">
        <v>15</v>
      </c>
      <c r="G345" s="0" t="n">
        <v>38.5</v>
      </c>
      <c r="H345" s="0" t="n">
        <v>19.3</v>
      </c>
      <c r="K345" s="0" t="n">
        <v>0</v>
      </c>
      <c r="L345" s="0" t="n">
        <v>0</v>
      </c>
      <c r="M345" s="0" t="n">
        <v>12.2</v>
      </c>
      <c r="N345" s="0" t="n">
        <v>15.2</v>
      </c>
      <c r="O345" s="0" t="n">
        <v>37.6</v>
      </c>
      <c r="P345" s="0" t="n">
        <v>18.6</v>
      </c>
    </row>
    <row r="346" customFormat="false" ht="15" hidden="false" customHeight="false" outlineLevel="0" collapsed="false">
      <c r="A346" s="0" t="s">
        <v>361</v>
      </c>
      <c r="K346" s="0" t="n">
        <v>0</v>
      </c>
      <c r="L346" s="0" t="n">
        <v>0</v>
      </c>
      <c r="M346" s="0" t="n">
        <v>13.3</v>
      </c>
      <c r="N346" s="0" t="n">
        <v>13.5</v>
      </c>
      <c r="O346" s="0" t="n">
        <v>13.9</v>
      </c>
      <c r="P346" s="0" t="n">
        <v>11.4</v>
      </c>
    </row>
    <row r="347" customFormat="false" ht="15" hidden="false" customHeight="false" outlineLevel="0" collapsed="false">
      <c r="A347" s="0" t="s">
        <v>362</v>
      </c>
      <c r="K347" s="0" t="n">
        <v>0</v>
      </c>
      <c r="L347" s="0" t="n">
        <v>0</v>
      </c>
      <c r="M347" s="0" t="n">
        <v>12.3</v>
      </c>
      <c r="N347" s="0" t="n">
        <v>2.3</v>
      </c>
      <c r="O347" s="0" t="n">
        <v>26.5</v>
      </c>
      <c r="P347" s="0" t="n">
        <v>19.6</v>
      </c>
    </row>
    <row r="348" customFormat="false" ht="15" hidden="false" customHeight="false" outlineLevel="0" collapsed="false">
      <c r="A348" s="0" t="s">
        <v>363</v>
      </c>
      <c r="C348" s="0" t="n">
        <v>0</v>
      </c>
      <c r="D348" s="0" t="n">
        <v>0</v>
      </c>
      <c r="E348" s="0" t="n">
        <v>14.5</v>
      </c>
      <c r="F348" s="0" t="n">
        <v>9.9</v>
      </c>
      <c r="G348" s="0" t="n">
        <v>28</v>
      </c>
      <c r="H348" s="0" t="n">
        <v>13.5</v>
      </c>
      <c r="K348" s="0" t="n">
        <v>0</v>
      </c>
      <c r="L348" s="0" t="n">
        <v>0</v>
      </c>
      <c r="M348" s="0" t="n">
        <v>3.6</v>
      </c>
      <c r="N348" s="0" t="n">
        <v>9</v>
      </c>
      <c r="O348" s="0" t="n">
        <v>28.3</v>
      </c>
      <c r="P348" s="0" t="n">
        <v>11.7</v>
      </c>
    </row>
    <row r="349" customFormat="false" ht="15" hidden="false" customHeight="false" outlineLevel="0" collapsed="false">
      <c r="A349" s="0" t="s">
        <v>364</v>
      </c>
      <c r="C349" s="0" t="n">
        <v>20.5</v>
      </c>
      <c r="D349" s="0" t="n">
        <v>26.6</v>
      </c>
      <c r="E349" s="0" t="n">
        <v>0</v>
      </c>
      <c r="F349" s="0" t="n">
        <v>0</v>
      </c>
      <c r="G349" s="0" t="n">
        <v>14.1</v>
      </c>
      <c r="H349" s="0" t="n">
        <v>25.6</v>
      </c>
      <c r="K349" s="0" t="n">
        <v>20.5</v>
      </c>
      <c r="L349" s="0" t="n">
        <v>26.6</v>
      </c>
      <c r="M349" s="0" t="n">
        <v>3.6</v>
      </c>
      <c r="N349" s="0" t="n">
        <v>0</v>
      </c>
      <c r="O349" s="0" t="n">
        <v>12.7</v>
      </c>
      <c r="P349" s="0" t="n">
        <v>24.2</v>
      </c>
    </row>
    <row r="350" customFormat="false" ht="15" hidden="false" customHeight="false" outlineLevel="0" collapsed="false">
      <c r="A350" s="0" t="s">
        <v>365</v>
      </c>
      <c r="C350" s="0" t="n">
        <v>0</v>
      </c>
      <c r="D350" s="0" t="n">
        <v>0</v>
      </c>
      <c r="E350" s="0" t="n">
        <v>14.5</v>
      </c>
      <c r="F350" s="0" t="n">
        <v>8</v>
      </c>
      <c r="G350" s="0" t="n">
        <v>27.7</v>
      </c>
      <c r="H350" s="0" t="n">
        <v>15.8</v>
      </c>
      <c r="K350" s="0" t="n">
        <v>0</v>
      </c>
      <c r="L350" s="0" t="n">
        <v>0</v>
      </c>
      <c r="M350" s="0" t="n">
        <v>5</v>
      </c>
      <c r="N350" s="0" t="n">
        <v>9.3</v>
      </c>
      <c r="O350" s="0" t="n">
        <v>27.9</v>
      </c>
      <c r="P350" s="0" t="n">
        <v>14</v>
      </c>
    </row>
    <row r="351" customFormat="false" ht="15" hidden="false" customHeight="false" outlineLevel="0" collapsed="false">
      <c r="A351" s="0" t="s">
        <v>366</v>
      </c>
      <c r="C351" s="0" t="n">
        <v>0</v>
      </c>
      <c r="D351" s="0" t="n">
        <v>0</v>
      </c>
      <c r="E351" s="0" t="n">
        <v>17.8</v>
      </c>
      <c r="F351" s="0" t="n">
        <v>7.6</v>
      </c>
      <c r="G351" s="0" t="n">
        <v>31.8</v>
      </c>
      <c r="H351" s="0" t="n">
        <v>16.1</v>
      </c>
      <c r="K351" s="0" t="n">
        <v>0</v>
      </c>
      <c r="L351" s="0" t="n">
        <v>0</v>
      </c>
      <c r="M351" s="0" t="n">
        <v>10.4</v>
      </c>
      <c r="N351" s="0" t="n">
        <v>8.9</v>
      </c>
      <c r="O351" s="0" t="n">
        <v>32.4</v>
      </c>
      <c r="P351" s="0" t="n">
        <v>14.7</v>
      </c>
    </row>
    <row r="352" customFormat="false" ht="15" hidden="false" customHeight="false" outlineLevel="0" collapsed="false">
      <c r="A352" s="0" t="s">
        <v>367</v>
      </c>
      <c r="C352" s="0" t="n">
        <v>0</v>
      </c>
      <c r="D352" s="0" t="n">
        <v>0</v>
      </c>
      <c r="E352" s="0" t="n">
        <v>0</v>
      </c>
      <c r="F352" s="0" t="n">
        <v>19.7</v>
      </c>
      <c r="G352" s="0" t="n">
        <v>27.2</v>
      </c>
      <c r="H352" s="0" t="n">
        <v>34.3</v>
      </c>
      <c r="K352" s="0" t="n">
        <v>0</v>
      </c>
      <c r="L352" s="0" t="n">
        <v>0</v>
      </c>
      <c r="M352" s="0" t="n">
        <v>5</v>
      </c>
      <c r="N352" s="0" t="n">
        <v>19.7</v>
      </c>
      <c r="O352" s="0" t="n">
        <v>26.4</v>
      </c>
      <c r="P352" s="0" t="n">
        <v>33.6</v>
      </c>
    </row>
    <row r="353" customFormat="false" ht="15" hidden="false" customHeight="false" outlineLevel="0" collapsed="false">
      <c r="A353" s="0" t="s">
        <v>368</v>
      </c>
      <c r="C353" s="0" t="n">
        <v>17.8</v>
      </c>
      <c r="D353" s="0" t="n">
        <v>0</v>
      </c>
      <c r="E353" s="0" t="n">
        <v>0</v>
      </c>
      <c r="F353" s="0" t="n">
        <v>11.3</v>
      </c>
      <c r="G353" s="0" t="n">
        <v>32.1</v>
      </c>
      <c r="H353" s="0" t="n">
        <v>18.5</v>
      </c>
      <c r="K353" s="0" t="n">
        <v>17.8</v>
      </c>
      <c r="L353" s="0" t="n">
        <v>0</v>
      </c>
      <c r="M353" s="0" t="n">
        <v>0</v>
      </c>
      <c r="N353" s="0" t="n">
        <v>10.1</v>
      </c>
      <c r="O353" s="0" t="n">
        <v>31.4</v>
      </c>
      <c r="P353" s="0" t="n">
        <v>17.6</v>
      </c>
    </row>
    <row r="354" customFormat="false" ht="15" hidden="false" customHeight="false" outlineLevel="0" collapsed="false">
      <c r="A354" s="0" t="s">
        <v>369</v>
      </c>
      <c r="C354" s="0" t="n">
        <v>0</v>
      </c>
      <c r="D354" s="0" t="n">
        <v>0</v>
      </c>
      <c r="E354" s="0" t="n">
        <v>20.5</v>
      </c>
      <c r="F354" s="0" t="n">
        <v>6.6</v>
      </c>
      <c r="G354" s="0" t="n">
        <v>24.9</v>
      </c>
      <c r="H354" s="0" t="n">
        <v>17.9</v>
      </c>
      <c r="K354" s="0" t="n">
        <v>0</v>
      </c>
      <c r="L354" s="0" t="n">
        <v>0</v>
      </c>
      <c r="M354" s="0" t="n">
        <v>10.7</v>
      </c>
      <c r="N354" s="0" t="n">
        <v>6.7</v>
      </c>
      <c r="O354" s="0" t="n">
        <v>24.9</v>
      </c>
      <c r="P354" s="0" t="n">
        <v>16.6</v>
      </c>
    </row>
    <row r="355" customFormat="false" ht="15" hidden="false" customHeight="false" outlineLevel="0" collapsed="false">
      <c r="A355" s="0" t="s">
        <v>370</v>
      </c>
      <c r="C355" s="0" t="n">
        <v>26.7</v>
      </c>
      <c r="D355" s="0" t="n">
        <v>0</v>
      </c>
      <c r="E355" s="0" t="n">
        <v>0</v>
      </c>
      <c r="F355" s="0" t="n">
        <v>6.8</v>
      </c>
      <c r="G355" s="0" t="n">
        <v>33.6</v>
      </c>
      <c r="H355" s="0" t="n">
        <v>19.3</v>
      </c>
      <c r="K355" s="0" t="n">
        <v>26.7</v>
      </c>
      <c r="L355" s="0" t="n">
        <v>0</v>
      </c>
      <c r="M355" s="0" t="n">
        <v>0</v>
      </c>
      <c r="N355" s="0" t="n">
        <v>6.7</v>
      </c>
      <c r="O355" s="0" t="n">
        <v>29.7</v>
      </c>
      <c r="P355" s="0" t="n">
        <v>17.4</v>
      </c>
    </row>
    <row r="356" customFormat="false" ht="15" hidden="false" customHeight="false" outlineLevel="0" collapsed="false">
      <c r="A356" s="0" t="s">
        <v>371</v>
      </c>
      <c r="C356" s="0" t="n">
        <v>0</v>
      </c>
      <c r="D356" s="0" t="n">
        <v>0</v>
      </c>
      <c r="E356" s="0" t="n">
        <v>0</v>
      </c>
      <c r="F356" s="0" t="n">
        <v>3.2</v>
      </c>
      <c r="G356" s="0" t="n">
        <v>57</v>
      </c>
      <c r="H356" s="0" t="n">
        <v>17.1</v>
      </c>
      <c r="K356" s="0" t="n">
        <v>0</v>
      </c>
      <c r="L356" s="0" t="n">
        <v>0</v>
      </c>
      <c r="M356" s="0" t="n">
        <v>0</v>
      </c>
      <c r="N356" s="0" t="n">
        <v>3.4</v>
      </c>
      <c r="O356" s="0" t="n">
        <v>53.1</v>
      </c>
      <c r="P356" s="0" t="n">
        <v>15.3</v>
      </c>
    </row>
    <row r="357" customFormat="false" ht="15" hidden="false" customHeight="false" outlineLevel="0" collapsed="false">
      <c r="A357" s="0" t="s">
        <v>372</v>
      </c>
      <c r="C357" s="0" t="n">
        <v>16.2</v>
      </c>
      <c r="D357" s="0" t="n">
        <v>0</v>
      </c>
      <c r="E357" s="0" t="n">
        <v>10.3</v>
      </c>
      <c r="F357" s="0" t="n">
        <v>7.4</v>
      </c>
      <c r="G357" s="0" t="n">
        <v>29.8</v>
      </c>
      <c r="H357" s="0" t="n">
        <v>17</v>
      </c>
      <c r="K357" s="0" t="n">
        <v>16.2</v>
      </c>
      <c r="L357" s="0" t="n">
        <v>0</v>
      </c>
      <c r="M357" s="0" t="n">
        <v>7.8</v>
      </c>
      <c r="N357" s="0" t="n">
        <v>7.4</v>
      </c>
      <c r="O357" s="0" t="n">
        <v>29.1</v>
      </c>
      <c r="P357" s="0" t="n">
        <v>16.5</v>
      </c>
    </row>
    <row r="358" customFormat="false" ht="15" hidden="false" customHeight="false" outlineLevel="0" collapsed="false">
      <c r="A358" s="0" t="s">
        <v>373</v>
      </c>
      <c r="C358" s="0" t="n">
        <v>0</v>
      </c>
      <c r="D358" s="0" t="n">
        <v>0</v>
      </c>
      <c r="E358" s="0" t="n">
        <v>14.5</v>
      </c>
      <c r="F358" s="0" t="n">
        <v>7.5</v>
      </c>
      <c r="G358" s="0" t="n">
        <v>35.1</v>
      </c>
      <c r="H358" s="0" t="n">
        <v>13.2</v>
      </c>
      <c r="K358" s="0" t="n">
        <v>0</v>
      </c>
      <c r="L358" s="0" t="n">
        <v>0</v>
      </c>
      <c r="M358" s="0" t="n">
        <v>13.3</v>
      </c>
      <c r="N358" s="0" t="n">
        <v>7</v>
      </c>
      <c r="O358" s="0" t="n">
        <v>34.3</v>
      </c>
      <c r="P358" s="0" t="n">
        <v>12.6</v>
      </c>
    </row>
    <row r="359" customFormat="false" ht="15" hidden="false" customHeight="false" outlineLevel="0" collapsed="false">
      <c r="A359" s="0" t="s">
        <v>374</v>
      </c>
      <c r="C359" s="0" t="n">
        <v>11.5</v>
      </c>
      <c r="D359" s="0" t="n">
        <v>0</v>
      </c>
      <c r="E359" s="0" t="n">
        <v>0</v>
      </c>
      <c r="F359" s="0" t="n">
        <v>11.1</v>
      </c>
      <c r="G359" s="0" t="n">
        <v>36</v>
      </c>
      <c r="H359" s="0" t="n">
        <v>18.1</v>
      </c>
      <c r="K359" s="0" t="n">
        <v>11.5</v>
      </c>
      <c r="L359" s="0" t="n">
        <v>0</v>
      </c>
      <c r="M359" s="0" t="n">
        <v>6.3</v>
      </c>
      <c r="N359" s="0" t="n">
        <v>12</v>
      </c>
      <c r="O359" s="0" t="n">
        <v>35.5</v>
      </c>
      <c r="P359" s="0" t="n">
        <v>17.9</v>
      </c>
    </row>
    <row r="360" customFormat="false" ht="15" hidden="false" customHeight="false" outlineLevel="0" collapsed="false">
      <c r="A360" s="0" t="s">
        <v>375</v>
      </c>
      <c r="C360" s="0" t="n">
        <v>0</v>
      </c>
      <c r="D360" s="0" t="n">
        <v>0</v>
      </c>
      <c r="E360" s="0" t="n">
        <v>14.5</v>
      </c>
      <c r="F360" s="0" t="n">
        <v>3.7</v>
      </c>
      <c r="G360" s="0" t="n">
        <v>39.3</v>
      </c>
      <c r="H360" s="0" t="n">
        <v>22.6</v>
      </c>
      <c r="K360" s="0" t="n">
        <v>0</v>
      </c>
      <c r="L360" s="0" t="n">
        <v>0</v>
      </c>
      <c r="M360" s="0" t="n">
        <v>11.3</v>
      </c>
      <c r="N360" s="0" t="n">
        <v>4.9</v>
      </c>
      <c r="O360" s="0" t="n">
        <v>38.7</v>
      </c>
      <c r="P360" s="0" t="n">
        <v>18.9</v>
      </c>
    </row>
    <row r="361" customFormat="false" ht="15" hidden="false" customHeight="false" outlineLevel="0" collapsed="false">
      <c r="A361" s="0" t="s">
        <v>376</v>
      </c>
      <c r="C361" s="0" t="n">
        <v>0</v>
      </c>
      <c r="D361" s="0" t="n">
        <v>0</v>
      </c>
      <c r="E361" s="0" t="n">
        <v>10.3</v>
      </c>
      <c r="F361" s="0" t="n">
        <v>5.7</v>
      </c>
      <c r="G361" s="0" t="n">
        <v>34.5</v>
      </c>
      <c r="H361" s="0" t="n">
        <v>24.2</v>
      </c>
      <c r="K361" s="0" t="n">
        <v>0</v>
      </c>
      <c r="L361" s="0" t="n">
        <v>0</v>
      </c>
      <c r="M361" s="0" t="n">
        <v>11.1</v>
      </c>
      <c r="N361" s="0" t="n">
        <v>5.6</v>
      </c>
      <c r="O361" s="0" t="n">
        <v>33</v>
      </c>
      <c r="P361" s="0" t="n">
        <v>22.4</v>
      </c>
    </row>
    <row r="362" customFormat="false" ht="15" hidden="false" customHeight="false" outlineLevel="0" collapsed="false">
      <c r="A362" s="0" t="s">
        <v>377</v>
      </c>
      <c r="C362" s="0" t="n">
        <v>0</v>
      </c>
      <c r="D362" s="0" t="n">
        <v>0</v>
      </c>
      <c r="E362" s="0" t="n">
        <v>17.8</v>
      </c>
      <c r="F362" s="0" t="n">
        <v>11.4</v>
      </c>
      <c r="G362" s="0" t="n">
        <v>28.4</v>
      </c>
      <c r="H362" s="0" t="n">
        <v>21.5</v>
      </c>
      <c r="K362" s="0" t="n">
        <v>0</v>
      </c>
      <c r="L362" s="0" t="n">
        <v>0</v>
      </c>
      <c r="M362" s="0" t="n">
        <v>14.3</v>
      </c>
      <c r="N362" s="0" t="n">
        <v>8.4</v>
      </c>
      <c r="O362" s="0" t="n">
        <v>26.7</v>
      </c>
      <c r="P362" s="0" t="n">
        <v>18.5</v>
      </c>
    </row>
    <row r="363" customFormat="false" ht="15" hidden="false" customHeight="false" outlineLevel="0" collapsed="false">
      <c r="A363" s="0" t="s">
        <v>378</v>
      </c>
      <c r="C363" s="0" t="n">
        <v>13.6</v>
      </c>
      <c r="D363" s="0" t="n">
        <v>0</v>
      </c>
      <c r="E363" s="0" t="n">
        <v>10.3</v>
      </c>
      <c r="F363" s="0" t="n">
        <v>13.2</v>
      </c>
      <c r="G363" s="0" t="n">
        <v>27.4</v>
      </c>
      <c r="H363" s="0" t="n">
        <v>22.2</v>
      </c>
      <c r="K363" s="0" t="n">
        <v>0</v>
      </c>
      <c r="L363" s="0" t="n">
        <v>0</v>
      </c>
      <c r="M363" s="0" t="n">
        <v>10.1</v>
      </c>
      <c r="N363" s="0" t="n">
        <v>11.8</v>
      </c>
      <c r="O363" s="0" t="n">
        <v>27.6</v>
      </c>
      <c r="P363" s="0" t="n">
        <v>21.9</v>
      </c>
    </row>
    <row r="364" customFormat="false" ht="15" hidden="false" customHeight="false" outlineLevel="0" collapsed="false">
      <c r="A364" s="0" t="s">
        <v>379</v>
      </c>
      <c r="C364" s="0" t="n">
        <v>0</v>
      </c>
      <c r="D364" s="0" t="n">
        <v>0</v>
      </c>
      <c r="E364" s="0" t="n">
        <v>22.9</v>
      </c>
      <c r="F364" s="0" t="n">
        <v>8.2</v>
      </c>
      <c r="G364" s="0" t="n">
        <v>26.1</v>
      </c>
      <c r="H364" s="0" t="n">
        <v>20</v>
      </c>
      <c r="K364" s="0" t="n">
        <v>0</v>
      </c>
      <c r="L364" s="0" t="n">
        <v>0</v>
      </c>
      <c r="M364" s="0" t="n">
        <v>20.1</v>
      </c>
      <c r="N364" s="0" t="n">
        <v>8.5</v>
      </c>
      <c r="O364" s="0" t="n">
        <v>26.5</v>
      </c>
      <c r="P364" s="0" t="n">
        <v>15.4</v>
      </c>
    </row>
    <row r="365" customFormat="false" ht="15" hidden="false" customHeight="false" outlineLevel="0" collapsed="false">
      <c r="A365" s="0" t="s">
        <v>380</v>
      </c>
      <c r="C365" s="0" t="n">
        <v>0</v>
      </c>
      <c r="D365" s="0" t="n">
        <v>0</v>
      </c>
      <c r="E365" s="0" t="n">
        <v>10.3</v>
      </c>
      <c r="F365" s="0" t="n">
        <v>8.2</v>
      </c>
      <c r="G365" s="0" t="n">
        <v>27.3</v>
      </c>
      <c r="H365" s="0" t="n">
        <v>29.4</v>
      </c>
      <c r="K365" s="0" t="n">
        <v>0</v>
      </c>
      <c r="L365" s="0" t="n">
        <v>0</v>
      </c>
      <c r="M365" s="0" t="n">
        <v>8.9</v>
      </c>
      <c r="N365" s="0" t="n">
        <v>7.2</v>
      </c>
      <c r="O365" s="0" t="n">
        <v>26.7</v>
      </c>
      <c r="P365" s="0" t="n">
        <v>27.1</v>
      </c>
    </row>
    <row r="366" customFormat="false" ht="15" hidden="false" customHeight="false" outlineLevel="0" collapsed="false">
      <c r="A366" s="0" t="s">
        <v>381</v>
      </c>
      <c r="C366" s="0" t="n">
        <v>0</v>
      </c>
      <c r="D366" s="0" t="n">
        <v>0</v>
      </c>
      <c r="E366" s="0" t="n">
        <v>0</v>
      </c>
      <c r="F366" s="0" t="n">
        <v>4.1</v>
      </c>
      <c r="G366" s="0" t="n">
        <v>50.4</v>
      </c>
      <c r="H366" s="0" t="n">
        <v>19.3</v>
      </c>
      <c r="K366" s="0" t="n">
        <v>0</v>
      </c>
      <c r="L366" s="0" t="n">
        <v>0</v>
      </c>
      <c r="M366" s="0" t="n">
        <v>0</v>
      </c>
      <c r="N366" s="0" t="n">
        <v>1.5</v>
      </c>
      <c r="O366" s="0" t="n">
        <v>46.8</v>
      </c>
      <c r="P366" s="0" t="n">
        <v>17.8</v>
      </c>
    </row>
    <row r="367" customFormat="false" ht="15" hidden="false" customHeight="false" outlineLevel="0" collapsed="false">
      <c r="A367" s="0" t="s">
        <v>382</v>
      </c>
      <c r="C367" s="0" t="n">
        <v>0</v>
      </c>
      <c r="D367" s="0" t="n">
        <v>0</v>
      </c>
      <c r="E367" s="0" t="n">
        <v>0</v>
      </c>
      <c r="F367" s="0" t="n">
        <v>8.3</v>
      </c>
      <c r="G367" s="0" t="n">
        <v>48.8</v>
      </c>
      <c r="H367" s="0" t="n">
        <v>17.3</v>
      </c>
      <c r="K367" s="0" t="n">
        <v>0</v>
      </c>
      <c r="L367" s="0" t="n">
        <v>0</v>
      </c>
      <c r="M367" s="0" t="n">
        <v>0</v>
      </c>
      <c r="N367" s="0" t="n">
        <v>8.4</v>
      </c>
      <c r="O367" s="0" t="n">
        <v>46.3</v>
      </c>
      <c r="P367" s="0" t="n">
        <v>15.7</v>
      </c>
    </row>
    <row r="368" customFormat="false" ht="15" hidden="false" customHeight="false" outlineLevel="0" collapsed="false">
      <c r="A368" s="0" t="s">
        <v>383</v>
      </c>
      <c r="K368" s="0" t="n">
        <v>0</v>
      </c>
      <c r="L368" s="0" t="n">
        <v>0</v>
      </c>
      <c r="M368" s="0" t="n">
        <v>12.2</v>
      </c>
      <c r="N368" s="0" t="n">
        <v>8.7</v>
      </c>
      <c r="O368" s="0" t="n">
        <v>26.1</v>
      </c>
      <c r="P368" s="0" t="n">
        <v>15</v>
      </c>
    </row>
    <row r="369" customFormat="false" ht="15" hidden="false" customHeight="false" outlineLevel="0" collapsed="false">
      <c r="A369" s="0" t="s">
        <v>384</v>
      </c>
      <c r="C369" s="0" t="n">
        <v>0</v>
      </c>
      <c r="D369" s="0" t="n">
        <v>0</v>
      </c>
      <c r="E369" s="0" t="n">
        <v>10.3</v>
      </c>
      <c r="F369" s="0" t="n">
        <v>10.9</v>
      </c>
      <c r="G369" s="0" t="n">
        <v>33.8</v>
      </c>
      <c r="H369" s="0" t="n">
        <v>17.5</v>
      </c>
      <c r="K369" s="0" t="n">
        <v>0</v>
      </c>
      <c r="L369" s="0" t="n">
        <v>0</v>
      </c>
      <c r="M369" s="0" t="n">
        <v>12.2</v>
      </c>
      <c r="N369" s="0" t="n">
        <v>10.4</v>
      </c>
      <c r="O369" s="0" t="n">
        <v>33.7</v>
      </c>
      <c r="P369" s="0" t="n">
        <v>16.8</v>
      </c>
    </row>
    <row r="370" customFormat="false" ht="15" hidden="false" customHeight="false" outlineLevel="0" collapsed="false">
      <c r="A370" s="0" t="s">
        <v>385</v>
      </c>
      <c r="C370" s="0" t="n">
        <v>0</v>
      </c>
      <c r="D370" s="0" t="n">
        <v>0</v>
      </c>
      <c r="E370" s="0" t="n">
        <v>0</v>
      </c>
      <c r="F370" s="0" t="n">
        <v>7</v>
      </c>
      <c r="G370" s="0" t="n">
        <v>43.9</v>
      </c>
      <c r="H370" s="0" t="n">
        <v>21.9</v>
      </c>
      <c r="K370" s="0" t="n">
        <v>0</v>
      </c>
      <c r="L370" s="0" t="n">
        <v>0</v>
      </c>
      <c r="M370" s="0" t="n">
        <v>0</v>
      </c>
      <c r="N370" s="0" t="n">
        <v>6.6</v>
      </c>
      <c r="O370" s="0" t="n">
        <v>44.5</v>
      </c>
      <c r="P370" s="0" t="n">
        <v>21.8</v>
      </c>
    </row>
    <row r="371" customFormat="false" ht="15" hidden="false" customHeight="false" outlineLevel="0" collapsed="false">
      <c r="A371" s="0" t="s">
        <v>386</v>
      </c>
      <c r="C371" s="0" t="n">
        <v>0</v>
      </c>
      <c r="D371" s="0" t="n">
        <v>0</v>
      </c>
      <c r="E371" s="0" t="n">
        <v>10.3</v>
      </c>
      <c r="F371" s="0" t="n">
        <v>9.7</v>
      </c>
      <c r="G371" s="0" t="n">
        <v>38.9</v>
      </c>
      <c r="H371" s="0" t="n">
        <v>16.2</v>
      </c>
      <c r="K371" s="0" t="n">
        <v>0</v>
      </c>
      <c r="L371" s="0" t="n">
        <v>0</v>
      </c>
      <c r="M371" s="0" t="n">
        <v>13.1</v>
      </c>
      <c r="N371" s="0" t="n">
        <v>9.3</v>
      </c>
      <c r="O371" s="0" t="n">
        <v>37.5</v>
      </c>
      <c r="P371" s="0" t="n">
        <v>15.3</v>
      </c>
    </row>
    <row r="372" customFormat="false" ht="15" hidden="false" customHeight="false" outlineLevel="0" collapsed="false">
      <c r="A372" s="0" t="s">
        <v>387</v>
      </c>
      <c r="C372" s="0" t="n">
        <v>0</v>
      </c>
      <c r="D372" s="0" t="n">
        <v>0</v>
      </c>
      <c r="E372" s="0" t="n">
        <v>10.3</v>
      </c>
      <c r="F372" s="0" t="n">
        <v>8.8</v>
      </c>
      <c r="G372" s="0" t="n">
        <v>34.2</v>
      </c>
      <c r="H372" s="0" t="n">
        <v>18.1</v>
      </c>
      <c r="K372" s="0" t="n">
        <v>0</v>
      </c>
      <c r="L372" s="0" t="n">
        <v>0</v>
      </c>
      <c r="M372" s="0" t="n">
        <v>10.7</v>
      </c>
      <c r="N372" s="0" t="n">
        <v>9.7</v>
      </c>
      <c r="O372" s="0" t="n">
        <v>34.1</v>
      </c>
      <c r="P372" s="0" t="n">
        <v>18</v>
      </c>
    </row>
    <row r="373" customFormat="false" ht="15" hidden="false" customHeight="false" outlineLevel="0" collapsed="false">
      <c r="A373" s="0" t="s">
        <v>388</v>
      </c>
      <c r="K373" s="0" t="n">
        <v>0</v>
      </c>
      <c r="L373" s="0" t="n">
        <v>0</v>
      </c>
      <c r="M373" s="0" t="n">
        <v>12.2</v>
      </c>
      <c r="N373" s="0" t="n">
        <v>6.1</v>
      </c>
      <c r="O373" s="0" t="n">
        <v>24.4</v>
      </c>
      <c r="P373" s="0" t="n">
        <v>14.1</v>
      </c>
    </row>
    <row r="374" customFormat="false" ht="15" hidden="false" customHeight="false" outlineLevel="0" collapsed="false">
      <c r="A374" s="0" t="s">
        <v>389</v>
      </c>
      <c r="K374" s="0" t="n">
        <v>0</v>
      </c>
      <c r="L374" s="0" t="n">
        <v>0</v>
      </c>
      <c r="M374" s="0" t="n">
        <v>10.7</v>
      </c>
      <c r="N374" s="0" t="n">
        <v>2.1</v>
      </c>
      <c r="O374" s="0" t="n">
        <v>24.4</v>
      </c>
      <c r="P374" s="0" t="n">
        <v>19.9</v>
      </c>
    </row>
    <row r="375" customFormat="false" ht="15" hidden="false" customHeight="false" outlineLevel="0" collapsed="false">
      <c r="A375" s="0" t="s">
        <v>390</v>
      </c>
      <c r="K375" s="0" t="n">
        <v>0</v>
      </c>
      <c r="L375" s="0" t="n">
        <v>0</v>
      </c>
      <c r="M375" s="0" t="n">
        <v>7.1</v>
      </c>
      <c r="N375" s="0" t="n">
        <v>10.5</v>
      </c>
      <c r="O375" s="0" t="n">
        <v>25</v>
      </c>
      <c r="P375" s="0" t="n">
        <v>16.1</v>
      </c>
    </row>
    <row r="376" customFormat="false" ht="15" hidden="false" customHeight="false" outlineLevel="0" collapsed="false">
      <c r="A376" s="0" t="s">
        <v>391</v>
      </c>
      <c r="C376" s="0" t="n">
        <v>0</v>
      </c>
      <c r="D376" s="0" t="n">
        <v>0</v>
      </c>
      <c r="E376" s="0" t="n">
        <v>10.3</v>
      </c>
      <c r="F376" s="0" t="n">
        <v>11.8</v>
      </c>
      <c r="G376" s="0" t="n">
        <v>28.2</v>
      </c>
      <c r="H376" s="0" t="n">
        <v>20.4</v>
      </c>
      <c r="K376" s="0" t="n">
        <v>0</v>
      </c>
      <c r="L376" s="0" t="n">
        <v>0</v>
      </c>
      <c r="M376" s="0" t="n">
        <v>5.1</v>
      </c>
      <c r="N376" s="0" t="n">
        <v>11.7</v>
      </c>
      <c r="O376" s="0" t="n">
        <v>27.9</v>
      </c>
      <c r="P376" s="0" t="n">
        <v>19.1</v>
      </c>
    </row>
    <row r="377" customFormat="false" ht="15" hidden="false" customHeight="false" outlineLevel="0" collapsed="false">
      <c r="A377" s="0" t="s">
        <v>392</v>
      </c>
      <c r="C377" s="0" t="n">
        <v>0</v>
      </c>
      <c r="D377" s="0" t="n">
        <v>0</v>
      </c>
      <c r="E377" s="0" t="n">
        <v>14.5</v>
      </c>
      <c r="F377" s="0" t="n">
        <v>9.3</v>
      </c>
      <c r="G377" s="0" t="n">
        <v>24.5</v>
      </c>
      <c r="H377" s="0" t="n">
        <v>22.8</v>
      </c>
    </row>
    <row r="378" customFormat="false" ht="15" hidden="false" customHeight="false" outlineLevel="0" collapsed="false">
      <c r="A378" s="0" t="s">
        <v>393</v>
      </c>
      <c r="C378" s="0" t="n">
        <v>7.3</v>
      </c>
      <c r="D378" s="0" t="n">
        <v>0</v>
      </c>
      <c r="E378" s="0" t="n">
        <v>0</v>
      </c>
      <c r="F378" s="0" t="n">
        <v>10.9</v>
      </c>
      <c r="G378" s="0" t="n">
        <v>34</v>
      </c>
      <c r="H378" s="0" t="n">
        <v>17.8</v>
      </c>
      <c r="K378" s="0" t="n">
        <v>7.3</v>
      </c>
      <c r="L378" s="0" t="n">
        <v>0</v>
      </c>
      <c r="M378" s="0" t="n">
        <v>0</v>
      </c>
      <c r="N378" s="0" t="n">
        <v>11.1</v>
      </c>
      <c r="O378" s="0" t="n">
        <v>33</v>
      </c>
      <c r="P378" s="0" t="n">
        <v>17.1</v>
      </c>
    </row>
    <row r="379" customFormat="false" ht="15" hidden="false" customHeight="false" outlineLevel="0" collapsed="false">
      <c r="A379" s="0" t="s">
        <v>394</v>
      </c>
      <c r="C379" s="0" t="n">
        <v>0</v>
      </c>
      <c r="D379" s="0" t="n">
        <v>0</v>
      </c>
      <c r="E379" s="0" t="n">
        <v>10.3</v>
      </c>
      <c r="F379" s="0" t="n">
        <v>11.3</v>
      </c>
      <c r="G379" s="0" t="n">
        <v>31.4</v>
      </c>
      <c r="H379" s="0" t="n">
        <v>11.3</v>
      </c>
      <c r="K379" s="0" t="n">
        <v>0</v>
      </c>
      <c r="L379" s="0" t="n">
        <v>0</v>
      </c>
      <c r="M379" s="0" t="n">
        <v>15.9</v>
      </c>
      <c r="N379" s="0" t="n">
        <v>10.8</v>
      </c>
      <c r="O379" s="0" t="n">
        <v>32.3</v>
      </c>
      <c r="P379" s="0" t="n">
        <v>12.3</v>
      </c>
    </row>
    <row r="380" customFormat="false" ht="15" hidden="false" customHeight="false" outlineLevel="0" collapsed="false">
      <c r="A380" s="0" t="s">
        <v>395</v>
      </c>
      <c r="C380" s="0" t="n">
        <v>11.5</v>
      </c>
      <c r="D380" s="0" t="n">
        <v>0</v>
      </c>
      <c r="E380" s="0" t="n">
        <v>0</v>
      </c>
      <c r="F380" s="0" t="n">
        <v>9.1</v>
      </c>
      <c r="G380" s="0" t="n">
        <v>36.3</v>
      </c>
      <c r="H380" s="0" t="n">
        <v>13.7</v>
      </c>
      <c r="K380" s="0" t="n">
        <v>11.5</v>
      </c>
      <c r="L380" s="0" t="n">
        <v>0</v>
      </c>
      <c r="M380" s="0" t="n">
        <v>8</v>
      </c>
      <c r="N380" s="0" t="n">
        <v>8.6</v>
      </c>
      <c r="O380" s="0" t="n">
        <v>35</v>
      </c>
      <c r="P380" s="0" t="n">
        <v>13.4</v>
      </c>
    </row>
    <row r="381" customFormat="false" ht="15" hidden="false" customHeight="false" outlineLevel="0" collapsed="false">
      <c r="A381" s="0" t="s">
        <v>396</v>
      </c>
      <c r="C381" s="0" t="n">
        <v>0</v>
      </c>
      <c r="D381" s="0" t="n">
        <v>0</v>
      </c>
      <c r="E381" s="0" t="n">
        <v>17.8</v>
      </c>
      <c r="F381" s="0" t="n">
        <v>5</v>
      </c>
      <c r="G381" s="0" t="n">
        <v>29.4</v>
      </c>
      <c r="H381" s="0" t="n">
        <v>17.2</v>
      </c>
      <c r="K381" s="0" t="n">
        <v>0</v>
      </c>
      <c r="L381" s="0" t="n">
        <v>0</v>
      </c>
      <c r="M381" s="0" t="n">
        <v>10.7</v>
      </c>
      <c r="N381" s="0" t="n">
        <v>5.7</v>
      </c>
      <c r="O381" s="0" t="n">
        <v>28.8</v>
      </c>
      <c r="P381" s="0" t="n">
        <v>15.3</v>
      </c>
    </row>
    <row r="382" customFormat="false" ht="15" hidden="false" customHeight="false" outlineLevel="0" collapsed="false">
      <c r="A382" s="0" t="s">
        <v>397</v>
      </c>
      <c r="C382" s="0" t="n">
        <v>0</v>
      </c>
      <c r="D382" s="0" t="n">
        <v>0</v>
      </c>
      <c r="E382" s="0" t="n">
        <v>14.5</v>
      </c>
      <c r="F382" s="0" t="n">
        <v>1.5</v>
      </c>
      <c r="G382" s="0" t="n">
        <v>36.2</v>
      </c>
      <c r="H382" s="0" t="n">
        <v>15.4</v>
      </c>
    </row>
    <row r="383" customFormat="false" ht="15" hidden="false" customHeight="false" outlineLevel="0" collapsed="false">
      <c r="A383" s="0" t="s">
        <v>398</v>
      </c>
      <c r="C383" s="0" t="n">
        <v>0</v>
      </c>
      <c r="D383" s="0" t="n">
        <v>0</v>
      </c>
      <c r="E383" s="0" t="n">
        <v>17.8</v>
      </c>
      <c r="F383" s="0" t="n">
        <v>8.2</v>
      </c>
      <c r="G383" s="0" t="n">
        <v>20.3</v>
      </c>
      <c r="H383" s="0" t="n">
        <v>22.3</v>
      </c>
    </row>
    <row r="384" customFormat="false" ht="15" hidden="false" customHeight="false" outlineLevel="0" collapsed="false">
      <c r="A384" s="0" t="s">
        <v>399</v>
      </c>
      <c r="K384" s="0" t="n">
        <v>0</v>
      </c>
      <c r="L384" s="0" t="n">
        <v>0</v>
      </c>
      <c r="M384" s="0" t="n">
        <v>8.6</v>
      </c>
      <c r="N384" s="0" t="n">
        <v>9.7</v>
      </c>
      <c r="O384" s="0" t="n">
        <v>30.6</v>
      </c>
      <c r="P384" s="0" t="n">
        <v>16.1</v>
      </c>
    </row>
    <row r="385" customFormat="false" ht="15" hidden="false" customHeight="false" outlineLevel="0" collapsed="false">
      <c r="A385" s="0" t="s">
        <v>400</v>
      </c>
      <c r="C385" s="0" t="n">
        <v>0</v>
      </c>
      <c r="D385" s="0" t="n">
        <v>0</v>
      </c>
      <c r="E385" s="0" t="n">
        <v>10.3</v>
      </c>
      <c r="F385" s="0" t="n">
        <v>10.2</v>
      </c>
      <c r="G385" s="0" t="n">
        <v>30.7</v>
      </c>
      <c r="H385" s="0" t="n">
        <v>16.8</v>
      </c>
      <c r="K385" s="0" t="n">
        <v>0</v>
      </c>
      <c r="L385" s="0" t="n">
        <v>0</v>
      </c>
      <c r="M385" s="0" t="n">
        <v>12.3</v>
      </c>
      <c r="N385" s="0" t="n">
        <v>9.9</v>
      </c>
      <c r="O385" s="0" t="n">
        <v>30.8</v>
      </c>
      <c r="P385" s="0" t="n">
        <v>17</v>
      </c>
    </row>
    <row r="386" customFormat="false" ht="15" hidden="false" customHeight="false" outlineLevel="0" collapsed="false">
      <c r="A386" s="0" t="s">
        <v>401</v>
      </c>
      <c r="C386" s="0" t="n">
        <v>0</v>
      </c>
      <c r="D386" s="0" t="n">
        <v>0</v>
      </c>
      <c r="E386" s="0" t="n">
        <v>10.3</v>
      </c>
      <c r="F386" s="0" t="n">
        <v>9.7</v>
      </c>
      <c r="G386" s="0" t="n">
        <v>31.4</v>
      </c>
      <c r="H386" s="0" t="n">
        <v>18.6</v>
      </c>
      <c r="K386" s="0" t="n">
        <v>0</v>
      </c>
      <c r="L386" s="0" t="n">
        <v>0</v>
      </c>
      <c r="M386" s="0" t="n">
        <v>17.5</v>
      </c>
      <c r="N386" s="0" t="n">
        <v>10.4</v>
      </c>
      <c r="O386" s="0" t="n">
        <v>31.8</v>
      </c>
      <c r="P386" s="0" t="n">
        <v>19.4</v>
      </c>
    </row>
    <row r="387" customFormat="false" ht="15" hidden="false" customHeight="false" outlineLevel="0" collapsed="false">
      <c r="A387" s="0" t="s">
        <v>402</v>
      </c>
      <c r="K387" s="0" t="n">
        <v>0</v>
      </c>
      <c r="L387" s="0" t="n">
        <v>0</v>
      </c>
      <c r="M387" s="0" t="n">
        <v>7.2</v>
      </c>
      <c r="N387" s="0" t="n">
        <v>4.2</v>
      </c>
      <c r="O387" s="0" t="n">
        <v>31.7</v>
      </c>
      <c r="P387" s="0" t="n">
        <v>17.5</v>
      </c>
    </row>
    <row r="388" customFormat="false" ht="15" hidden="false" customHeight="false" outlineLevel="0" collapsed="false">
      <c r="A388" s="0" t="s">
        <v>403</v>
      </c>
      <c r="K388" s="0" t="n">
        <v>7.3</v>
      </c>
      <c r="L388" s="0" t="n">
        <v>9.4</v>
      </c>
      <c r="M388" s="0" t="n">
        <v>0</v>
      </c>
      <c r="N388" s="0" t="n">
        <v>6.2</v>
      </c>
      <c r="O388" s="0" t="n">
        <v>19.9</v>
      </c>
      <c r="P388" s="0" t="n">
        <v>17</v>
      </c>
    </row>
    <row r="389" customFormat="false" ht="15" hidden="false" customHeight="false" outlineLevel="0" collapsed="false">
      <c r="A389" s="0" t="s">
        <v>404</v>
      </c>
      <c r="C389" s="0" t="n">
        <v>0</v>
      </c>
      <c r="D389" s="0" t="n">
        <v>6.7</v>
      </c>
      <c r="E389" s="0" t="n">
        <v>10.3</v>
      </c>
      <c r="F389" s="0" t="n">
        <v>9.4</v>
      </c>
      <c r="G389" s="0" t="n">
        <v>25.1</v>
      </c>
      <c r="H389" s="0" t="n">
        <v>14.6</v>
      </c>
      <c r="K389" s="0" t="n">
        <v>0</v>
      </c>
      <c r="L389" s="0" t="n">
        <v>6.7</v>
      </c>
      <c r="M389" s="0" t="n">
        <v>3.6</v>
      </c>
      <c r="N389" s="0" t="n">
        <v>9.4</v>
      </c>
      <c r="O389" s="0" t="n">
        <v>25.9</v>
      </c>
      <c r="P389" s="0" t="n">
        <v>14</v>
      </c>
    </row>
    <row r="390" customFormat="false" ht="15" hidden="false" customHeight="false" outlineLevel="0" collapsed="false">
      <c r="A390" s="0" t="s">
        <v>405</v>
      </c>
      <c r="C390" s="0" t="n">
        <v>0</v>
      </c>
      <c r="D390" s="0" t="n">
        <v>0</v>
      </c>
      <c r="E390" s="0" t="n">
        <v>10.3</v>
      </c>
      <c r="F390" s="0" t="n">
        <v>10.7</v>
      </c>
      <c r="G390" s="0" t="n">
        <v>34.1</v>
      </c>
      <c r="H390" s="0" t="n">
        <v>18.4</v>
      </c>
      <c r="K390" s="0" t="n">
        <v>0</v>
      </c>
      <c r="L390" s="0" t="n">
        <v>0</v>
      </c>
      <c r="M390" s="0" t="n">
        <v>0</v>
      </c>
      <c r="N390" s="0" t="n">
        <v>9.3</v>
      </c>
      <c r="O390" s="0" t="n">
        <v>34</v>
      </c>
      <c r="P390" s="0" t="n">
        <v>17.1</v>
      </c>
    </row>
    <row r="391" customFormat="false" ht="15" hidden="false" customHeight="false" outlineLevel="0" collapsed="false">
      <c r="A391" s="0" t="s">
        <v>406</v>
      </c>
      <c r="C391" s="0" t="n">
        <v>10.3</v>
      </c>
      <c r="D391" s="0" t="n">
        <v>0</v>
      </c>
      <c r="E391" s="0" t="n">
        <v>0</v>
      </c>
      <c r="F391" s="0" t="n">
        <v>11.9</v>
      </c>
      <c r="G391" s="0" t="n">
        <v>40.4</v>
      </c>
      <c r="H391" s="0" t="n">
        <v>17.1</v>
      </c>
      <c r="K391" s="0" t="n">
        <v>10.3</v>
      </c>
      <c r="L391" s="0" t="n">
        <v>0</v>
      </c>
      <c r="M391" s="0" t="n">
        <v>3.6</v>
      </c>
      <c r="N391" s="0" t="n">
        <v>12.1</v>
      </c>
      <c r="O391" s="0" t="n">
        <v>39.4</v>
      </c>
      <c r="P391" s="0" t="n">
        <v>13.6</v>
      </c>
    </row>
    <row r="392" customFormat="false" ht="15" hidden="false" customHeight="false" outlineLevel="0" collapsed="false">
      <c r="A392" s="0" t="s">
        <v>407</v>
      </c>
      <c r="C392" s="0" t="n">
        <v>7.3</v>
      </c>
      <c r="D392" s="0" t="n">
        <v>0</v>
      </c>
      <c r="E392" s="0" t="n">
        <v>0</v>
      </c>
      <c r="F392" s="0" t="n">
        <v>13.9</v>
      </c>
      <c r="G392" s="0" t="n">
        <v>31.6</v>
      </c>
      <c r="H392" s="0" t="n">
        <v>23.5</v>
      </c>
      <c r="K392" s="0" t="n">
        <v>7.3</v>
      </c>
      <c r="L392" s="0" t="n">
        <v>0</v>
      </c>
      <c r="M392" s="0" t="n">
        <v>10.1</v>
      </c>
      <c r="N392" s="0" t="n">
        <v>13.5</v>
      </c>
      <c r="O392" s="0" t="n">
        <v>30.8</v>
      </c>
      <c r="P392" s="0" t="n">
        <v>23.5</v>
      </c>
    </row>
    <row r="393" customFormat="false" ht="15" hidden="false" customHeight="false" outlineLevel="0" collapsed="false">
      <c r="A393" s="0" t="s">
        <v>408</v>
      </c>
      <c r="C393" s="0" t="n">
        <v>10.3</v>
      </c>
      <c r="D393" s="0" t="n">
        <v>0</v>
      </c>
      <c r="E393" s="0" t="n">
        <v>10.3</v>
      </c>
      <c r="F393" s="0" t="n">
        <v>13.9</v>
      </c>
      <c r="G393" s="0" t="n">
        <v>28.2</v>
      </c>
      <c r="H393" s="0" t="n">
        <v>16.7</v>
      </c>
      <c r="K393" s="0" t="n">
        <v>10.3</v>
      </c>
      <c r="L393" s="0" t="n">
        <v>0</v>
      </c>
      <c r="M393" s="0" t="n">
        <v>14.3</v>
      </c>
      <c r="N393" s="0" t="n">
        <v>13.4</v>
      </c>
      <c r="O393" s="0" t="n">
        <v>28.5</v>
      </c>
      <c r="P393" s="0" t="n">
        <v>17.1</v>
      </c>
    </row>
    <row r="394" customFormat="false" ht="15" hidden="false" customHeight="false" outlineLevel="0" collapsed="false">
      <c r="A394" s="0" t="s">
        <v>409</v>
      </c>
      <c r="C394" s="0" t="n">
        <v>0</v>
      </c>
      <c r="D394" s="0" t="n">
        <v>0</v>
      </c>
      <c r="E394" s="0" t="n">
        <v>20.5</v>
      </c>
      <c r="F394" s="0" t="n">
        <v>9</v>
      </c>
      <c r="G394" s="0" t="n">
        <v>17.7</v>
      </c>
      <c r="H394" s="0" t="n">
        <v>21.3</v>
      </c>
      <c r="K394" s="0" t="n">
        <v>0</v>
      </c>
      <c r="L394" s="0" t="n">
        <v>0</v>
      </c>
      <c r="M394" s="0" t="n">
        <v>17.4</v>
      </c>
      <c r="N394" s="0" t="n">
        <v>6.5</v>
      </c>
      <c r="O394" s="0" t="n">
        <v>17.8</v>
      </c>
      <c r="P394" s="0" t="n">
        <v>17.3</v>
      </c>
    </row>
    <row r="395" customFormat="false" ht="15" hidden="false" customHeight="false" outlineLevel="0" collapsed="false">
      <c r="A395" s="0" t="s">
        <v>410</v>
      </c>
      <c r="C395" s="0" t="n">
        <v>0</v>
      </c>
      <c r="D395" s="0" t="n">
        <v>0</v>
      </c>
      <c r="E395" s="0" t="n">
        <v>10.3</v>
      </c>
      <c r="F395" s="0" t="n">
        <v>5.7</v>
      </c>
      <c r="G395" s="0" t="n">
        <v>30.8</v>
      </c>
      <c r="H395" s="0" t="n">
        <v>22.4</v>
      </c>
      <c r="K395" s="0" t="n">
        <v>0</v>
      </c>
      <c r="L395" s="0" t="n">
        <v>0</v>
      </c>
      <c r="M395" s="0" t="n">
        <v>5</v>
      </c>
      <c r="N395" s="0" t="n">
        <v>5.6</v>
      </c>
      <c r="O395" s="0" t="n">
        <v>30.9</v>
      </c>
      <c r="P395" s="0" t="n">
        <v>21.4</v>
      </c>
    </row>
    <row r="396" customFormat="false" ht="15" hidden="false" customHeight="false" outlineLevel="0" collapsed="false">
      <c r="A396" s="0" t="s">
        <v>411</v>
      </c>
      <c r="C396" s="0" t="n">
        <v>10.3</v>
      </c>
      <c r="D396" s="0" t="n">
        <v>0</v>
      </c>
      <c r="E396" s="0" t="n">
        <v>0</v>
      </c>
      <c r="F396" s="0" t="n">
        <v>16.4</v>
      </c>
      <c r="G396" s="0" t="n">
        <v>37.6</v>
      </c>
      <c r="H396" s="0" t="n">
        <v>14.8</v>
      </c>
      <c r="K396" s="0" t="n">
        <v>10.3</v>
      </c>
      <c r="L396" s="0" t="n">
        <v>0</v>
      </c>
      <c r="M396" s="0" t="n">
        <v>6.3</v>
      </c>
      <c r="N396" s="0" t="n">
        <v>17.7</v>
      </c>
      <c r="O396" s="0" t="n">
        <v>35.9</v>
      </c>
      <c r="P396" s="0" t="n">
        <v>14.1</v>
      </c>
    </row>
    <row r="397" customFormat="false" ht="15" hidden="false" customHeight="false" outlineLevel="0" collapsed="false">
      <c r="A397" s="0" t="s">
        <v>412</v>
      </c>
      <c r="C397" s="0" t="n">
        <v>0</v>
      </c>
      <c r="D397" s="0" t="n">
        <v>0</v>
      </c>
      <c r="E397" s="0" t="n">
        <v>0</v>
      </c>
      <c r="F397" s="0" t="n">
        <v>5.8</v>
      </c>
      <c r="G397" s="0" t="n">
        <v>43</v>
      </c>
      <c r="H397" s="0" t="n">
        <v>18</v>
      </c>
      <c r="K397" s="0" t="n">
        <v>0</v>
      </c>
      <c r="L397" s="0" t="n">
        <v>0</v>
      </c>
      <c r="M397" s="0" t="n">
        <v>3.6</v>
      </c>
      <c r="N397" s="0" t="n">
        <v>4.2</v>
      </c>
      <c r="O397" s="0" t="n">
        <v>42</v>
      </c>
      <c r="P397" s="0" t="n">
        <v>16.6</v>
      </c>
    </row>
    <row r="398" customFormat="false" ht="15" hidden="false" customHeight="false" outlineLevel="0" collapsed="false">
      <c r="A398" s="0" t="s">
        <v>413</v>
      </c>
      <c r="C398" s="0" t="n">
        <v>0</v>
      </c>
      <c r="D398" s="0" t="n">
        <v>0</v>
      </c>
      <c r="E398" s="0" t="n">
        <v>17.8</v>
      </c>
      <c r="F398" s="0" t="n">
        <v>4.6</v>
      </c>
      <c r="G398" s="0" t="n">
        <v>26.1</v>
      </c>
      <c r="H398" s="0" t="n">
        <v>17.9</v>
      </c>
    </row>
    <row r="399" customFormat="false" ht="15" hidden="false" customHeight="false" outlineLevel="0" collapsed="false">
      <c r="A399" s="0" t="s">
        <v>414</v>
      </c>
      <c r="K399" s="0" t="n">
        <v>0</v>
      </c>
      <c r="L399" s="0" t="n">
        <v>0</v>
      </c>
      <c r="M399" s="0" t="n">
        <v>14.3</v>
      </c>
      <c r="N399" s="0" t="n">
        <v>10.3</v>
      </c>
      <c r="O399" s="0" t="n">
        <v>22</v>
      </c>
      <c r="P399" s="0" t="n">
        <v>15.8</v>
      </c>
    </row>
    <row r="400" customFormat="false" ht="15" hidden="false" customHeight="false" outlineLevel="0" collapsed="false">
      <c r="A400" s="0" t="s">
        <v>415</v>
      </c>
      <c r="C400" s="0" t="n">
        <v>8.9</v>
      </c>
      <c r="D400" s="0" t="n">
        <v>0</v>
      </c>
      <c r="E400" s="0" t="n">
        <v>10.3</v>
      </c>
      <c r="F400" s="0" t="n">
        <v>14.5</v>
      </c>
      <c r="G400" s="0" t="n">
        <v>27.1</v>
      </c>
      <c r="H400" s="0" t="n">
        <v>18.4</v>
      </c>
      <c r="K400" s="0" t="n">
        <v>8.9</v>
      </c>
      <c r="L400" s="0" t="n">
        <v>0</v>
      </c>
      <c r="M400" s="0" t="n">
        <v>10.1</v>
      </c>
      <c r="N400" s="0" t="n">
        <v>14.8</v>
      </c>
      <c r="O400" s="0" t="n">
        <v>27.3</v>
      </c>
      <c r="P400" s="0" t="n">
        <v>18.3</v>
      </c>
    </row>
    <row r="401" customFormat="false" ht="15" hidden="false" customHeight="false" outlineLevel="0" collapsed="false">
      <c r="A401" s="0" t="s">
        <v>416</v>
      </c>
      <c r="C401" s="0" t="n">
        <v>0</v>
      </c>
      <c r="D401" s="0" t="n">
        <v>0</v>
      </c>
      <c r="E401" s="0" t="n">
        <v>10.3</v>
      </c>
      <c r="F401" s="0" t="n">
        <v>9.5</v>
      </c>
      <c r="G401" s="0" t="n">
        <v>35.1</v>
      </c>
      <c r="H401" s="0" t="n">
        <v>28.6</v>
      </c>
      <c r="K401" s="0" t="n">
        <v>0</v>
      </c>
      <c r="L401" s="0" t="n">
        <v>0</v>
      </c>
      <c r="M401" s="0" t="n">
        <v>12.2</v>
      </c>
      <c r="N401" s="0" t="n">
        <v>10.1</v>
      </c>
      <c r="O401" s="0" t="n">
        <v>34.1</v>
      </c>
      <c r="P401" s="0" t="n">
        <v>27.1</v>
      </c>
    </row>
    <row r="402" customFormat="false" ht="15" hidden="false" customHeight="false" outlineLevel="0" collapsed="false">
      <c r="A402" s="0" t="s">
        <v>417</v>
      </c>
      <c r="C402" s="0" t="n">
        <v>0</v>
      </c>
      <c r="D402" s="0" t="n">
        <v>0</v>
      </c>
      <c r="E402" s="0" t="n">
        <v>10.3</v>
      </c>
      <c r="F402" s="0" t="n">
        <v>5.3</v>
      </c>
      <c r="G402" s="0" t="n">
        <v>31.9</v>
      </c>
      <c r="H402" s="0" t="n">
        <v>22.3</v>
      </c>
      <c r="K402" s="0" t="n">
        <v>0</v>
      </c>
      <c r="L402" s="0" t="n">
        <v>0</v>
      </c>
      <c r="M402" s="0" t="n">
        <v>5</v>
      </c>
      <c r="N402" s="0" t="n">
        <v>5.7</v>
      </c>
      <c r="O402" s="0" t="n">
        <v>30.7</v>
      </c>
      <c r="P402" s="0" t="n">
        <v>19.7</v>
      </c>
    </row>
    <row r="403" customFormat="false" ht="15" hidden="false" customHeight="false" outlineLevel="0" collapsed="false">
      <c r="A403" s="0" t="s">
        <v>418</v>
      </c>
      <c r="C403" s="0" t="n">
        <v>0</v>
      </c>
      <c r="D403" s="0" t="n">
        <v>0</v>
      </c>
      <c r="E403" s="0" t="n">
        <v>0</v>
      </c>
      <c r="F403" s="0" t="n">
        <v>11.8</v>
      </c>
      <c r="G403" s="0" t="n">
        <v>43.2</v>
      </c>
      <c r="H403" s="0" t="n">
        <v>22.1</v>
      </c>
      <c r="K403" s="0" t="n">
        <v>0</v>
      </c>
      <c r="L403" s="0" t="n">
        <v>0</v>
      </c>
      <c r="M403" s="0" t="n">
        <v>0</v>
      </c>
      <c r="N403" s="0" t="n">
        <v>10.7</v>
      </c>
      <c r="O403" s="0" t="n">
        <v>42.2</v>
      </c>
      <c r="P403" s="0" t="n">
        <v>21.1</v>
      </c>
    </row>
    <row r="404" customFormat="false" ht="15" hidden="false" customHeight="false" outlineLevel="0" collapsed="false">
      <c r="A404" s="0" t="s">
        <v>419</v>
      </c>
      <c r="C404" s="0" t="n">
        <v>0</v>
      </c>
      <c r="D404" s="0" t="n">
        <v>0</v>
      </c>
      <c r="E404" s="0" t="n">
        <v>10.3</v>
      </c>
      <c r="F404" s="0" t="n">
        <v>9</v>
      </c>
      <c r="G404" s="0" t="n">
        <v>35.3</v>
      </c>
      <c r="H404" s="0" t="n">
        <v>18.7</v>
      </c>
      <c r="K404" s="0" t="n">
        <v>0</v>
      </c>
      <c r="L404" s="0" t="n">
        <v>0</v>
      </c>
      <c r="M404" s="0" t="n">
        <v>0</v>
      </c>
      <c r="N404" s="0" t="n">
        <v>9.8</v>
      </c>
      <c r="O404" s="0" t="n">
        <v>33.3</v>
      </c>
      <c r="P404" s="0" t="n">
        <v>16.8</v>
      </c>
    </row>
    <row r="405" customFormat="false" ht="15" hidden="false" customHeight="false" outlineLevel="0" collapsed="false">
      <c r="A405" s="0" t="s">
        <v>420</v>
      </c>
      <c r="C405" s="0" t="n">
        <v>0</v>
      </c>
      <c r="D405" s="0" t="n">
        <v>0</v>
      </c>
      <c r="E405" s="0" t="n">
        <v>14.5</v>
      </c>
      <c r="F405" s="0" t="n">
        <v>6.2</v>
      </c>
      <c r="G405" s="0" t="n">
        <v>30.9</v>
      </c>
      <c r="H405" s="0" t="n">
        <v>14.8</v>
      </c>
      <c r="K405" s="0" t="n">
        <v>0</v>
      </c>
      <c r="L405" s="0" t="n">
        <v>0</v>
      </c>
      <c r="M405" s="0" t="n">
        <v>7.1</v>
      </c>
      <c r="N405" s="0" t="n">
        <v>6.1</v>
      </c>
      <c r="O405" s="0" t="n">
        <v>31.1</v>
      </c>
      <c r="P405" s="0" t="n">
        <v>13.2</v>
      </c>
    </row>
    <row r="406" customFormat="false" ht="15" hidden="false" customHeight="false" outlineLevel="0" collapsed="false">
      <c r="A406" s="0" t="s">
        <v>421</v>
      </c>
      <c r="C406" s="0" t="n">
        <v>0</v>
      </c>
      <c r="D406" s="0" t="n">
        <v>0</v>
      </c>
      <c r="E406" s="0" t="n">
        <v>14.5</v>
      </c>
      <c r="F406" s="0" t="n">
        <v>8.6</v>
      </c>
      <c r="G406" s="0" t="n">
        <v>36.2</v>
      </c>
      <c r="H406" s="0" t="n">
        <v>17.2</v>
      </c>
      <c r="K406" s="0" t="n">
        <v>0</v>
      </c>
      <c r="L406" s="0" t="n">
        <v>0</v>
      </c>
      <c r="M406" s="0" t="n">
        <v>16.8</v>
      </c>
      <c r="N406" s="0" t="n">
        <v>8.4</v>
      </c>
      <c r="O406" s="0" t="n">
        <v>35.9</v>
      </c>
      <c r="P406" s="0" t="n">
        <v>16.1</v>
      </c>
    </row>
    <row r="407" customFormat="false" ht="15" hidden="false" customHeight="false" outlineLevel="0" collapsed="false">
      <c r="A407" s="0" t="s">
        <v>422</v>
      </c>
      <c r="C407" s="0" t="n">
        <v>0</v>
      </c>
      <c r="D407" s="0" t="n">
        <v>0</v>
      </c>
      <c r="E407" s="0" t="n">
        <v>10.3</v>
      </c>
      <c r="F407" s="0" t="n">
        <v>10.5</v>
      </c>
      <c r="G407" s="0" t="n">
        <v>38.3</v>
      </c>
      <c r="H407" s="0" t="n">
        <v>20.2</v>
      </c>
      <c r="K407" s="0" t="n">
        <v>0</v>
      </c>
      <c r="L407" s="0" t="n">
        <v>0</v>
      </c>
      <c r="M407" s="0" t="n">
        <v>7.2</v>
      </c>
      <c r="N407" s="0" t="n">
        <v>11.9</v>
      </c>
      <c r="O407" s="0" t="n">
        <v>37.6</v>
      </c>
      <c r="P407" s="0" t="n">
        <v>19.8</v>
      </c>
    </row>
    <row r="408" customFormat="false" ht="15" hidden="false" customHeight="false" outlineLevel="0" collapsed="false">
      <c r="A408" s="0" t="s">
        <v>423</v>
      </c>
      <c r="C408" s="0" t="n">
        <v>10.3</v>
      </c>
      <c r="D408" s="0" t="n">
        <v>0</v>
      </c>
      <c r="E408" s="0" t="n">
        <v>0</v>
      </c>
      <c r="F408" s="0" t="n">
        <v>16.4</v>
      </c>
      <c r="G408" s="0" t="n">
        <v>29.6</v>
      </c>
      <c r="H408" s="0" t="n">
        <v>21.8</v>
      </c>
      <c r="K408" s="0" t="n">
        <v>10.3</v>
      </c>
      <c r="L408" s="0" t="n">
        <v>0</v>
      </c>
      <c r="M408" s="0" t="n">
        <v>3.8</v>
      </c>
      <c r="N408" s="0" t="n">
        <v>17.5</v>
      </c>
      <c r="O408" s="0" t="n">
        <v>29.3</v>
      </c>
      <c r="P408" s="0" t="n">
        <v>20.8</v>
      </c>
    </row>
    <row r="409" customFormat="false" ht="15" hidden="false" customHeight="false" outlineLevel="0" collapsed="false">
      <c r="A409" s="0" t="s">
        <v>424</v>
      </c>
      <c r="C409" s="0" t="n">
        <v>0</v>
      </c>
      <c r="D409" s="0" t="n">
        <v>0</v>
      </c>
      <c r="E409" s="0" t="n">
        <v>14.5</v>
      </c>
      <c r="F409" s="0" t="n">
        <v>4.6</v>
      </c>
      <c r="G409" s="0" t="n">
        <v>30.9</v>
      </c>
      <c r="H409" s="0" t="n">
        <v>21.1</v>
      </c>
      <c r="K409" s="0" t="n">
        <v>0</v>
      </c>
      <c r="L409" s="0" t="n">
        <v>0</v>
      </c>
      <c r="M409" s="0" t="n">
        <v>14.3</v>
      </c>
      <c r="N409" s="0" t="n">
        <v>3.9</v>
      </c>
      <c r="O409" s="0" t="n">
        <v>28.5</v>
      </c>
      <c r="P409" s="0" t="n">
        <v>19.1</v>
      </c>
    </row>
    <row r="410" customFormat="false" ht="15" hidden="false" customHeight="false" outlineLevel="0" collapsed="false">
      <c r="A410" s="0" t="s">
        <v>425</v>
      </c>
      <c r="C410" s="0" t="n">
        <v>12.6</v>
      </c>
      <c r="D410" s="0" t="n">
        <v>0</v>
      </c>
      <c r="E410" s="0" t="n">
        <v>0</v>
      </c>
      <c r="F410" s="0" t="n">
        <v>1.5</v>
      </c>
      <c r="G410" s="0" t="n">
        <v>41.2</v>
      </c>
      <c r="H410" s="0" t="n">
        <v>20.8</v>
      </c>
      <c r="K410" s="0" t="n">
        <v>12.6</v>
      </c>
      <c r="L410" s="0" t="n">
        <v>0</v>
      </c>
      <c r="M410" s="0" t="n">
        <v>10</v>
      </c>
      <c r="N410" s="0" t="n">
        <v>0</v>
      </c>
      <c r="O410" s="0" t="n">
        <v>40</v>
      </c>
      <c r="P410" s="0" t="n">
        <v>21</v>
      </c>
    </row>
    <row r="411" customFormat="false" ht="15" hidden="false" customHeight="false" outlineLevel="0" collapsed="false">
      <c r="A411" s="0" t="s">
        <v>426</v>
      </c>
      <c r="C411" s="0" t="n">
        <v>10.3</v>
      </c>
      <c r="D411" s="0" t="n">
        <v>0</v>
      </c>
      <c r="E411" s="0" t="n">
        <v>0</v>
      </c>
      <c r="F411" s="0" t="n">
        <v>14.9</v>
      </c>
      <c r="G411" s="0" t="n">
        <v>39.9</v>
      </c>
      <c r="H411" s="0" t="n">
        <v>15.3</v>
      </c>
      <c r="K411" s="0" t="n">
        <v>10.3</v>
      </c>
      <c r="L411" s="0" t="n">
        <v>0</v>
      </c>
      <c r="M411" s="0" t="n">
        <v>17.9</v>
      </c>
      <c r="N411" s="0" t="n">
        <v>14.2</v>
      </c>
      <c r="O411" s="0" t="n">
        <v>39.2</v>
      </c>
      <c r="P411" s="0" t="n">
        <v>15.1</v>
      </c>
    </row>
    <row r="412" customFormat="false" ht="15" hidden="false" customHeight="false" outlineLevel="0" collapsed="false">
      <c r="A412" s="0" t="s">
        <v>427</v>
      </c>
      <c r="C412" s="0" t="n">
        <v>0</v>
      </c>
      <c r="D412" s="0" t="n">
        <v>0</v>
      </c>
      <c r="E412" s="0" t="n">
        <v>10.3</v>
      </c>
      <c r="F412" s="0" t="n">
        <v>9.9</v>
      </c>
      <c r="G412" s="0" t="n">
        <v>31.3</v>
      </c>
      <c r="H412" s="0" t="n">
        <v>22.6</v>
      </c>
      <c r="K412" s="0" t="n">
        <v>0</v>
      </c>
      <c r="L412" s="0" t="n">
        <v>0</v>
      </c>
      <c r="M412" s="0" t="n">
        <v>5.1</v>
      </c>
      <c r="N412" s="0" t="n">
        <v>8.3</v>
      </c>
      <c r="O412" s="0" t="n">
        <v>31.4</v>
      </c>
      <c r="P412" s="0" t="n">
        <v>20.1</v>
      </c>
    </row>
    <row r="413" customFormat="false" ht="15" hidden="false" customHeight="false" outlineLevel="0" collapsed="false">
      <c r="A413" s="0" t="s">
        <v>428</v>
      </c>
      <c r="C413" s="0" t="n">
        <v>13.6</v>
      </c>
      <c r="D413" s="0" t="n">
        <v>0</v>
      </c>
      <c r="E413" s="0" t="n">
        <v>10.3</v>
      </c>
      <c r="F413" s="0" t="n">
        <v>11.9</v>
      </c>
      <c r="G413" s="0" t="n">
        <v>26.8</v>
      </c>
      <c r="H413" s="0" t="n">
        <v>15.9</v>
      </c>
      <c r="K413" s="0" t="n">
        <v>13.6</v>
      </c>
      <c r="L413" s="0" t="n">
        <v>0</v>
      </c>
      <c r="M413" s="0" t="n">
        <v>12.2</v>
      </c>
      <c r="N413" s="0" t="n">
        <v>11.4</v>
      </c>
      <c r="O413" s="0" t="n">
        <v>26.6</v>
      </c>
      <c r="P413" s="0" t="n">
        <v>14.8</v>
      </c>
    </row>
    <row r="414" customFormat="false" ht="15" hidden="false" customHeight="false" outlineLevel="0" collapsed="false">
      <c r="A414" s="0" t="s">
        <v>429</v>
      </c>
      <c r="C414" s="0" t="n">
        <v>0</v>
      </c>
      <c r="D414" s="0" t="n">
        <v>0</v>
      </c>
      <c r="E414" s="0" t="n">
        <v>10.3</v>
      </c>
      <c r="F414" s="0" t="n">
        <v>8</v>
      </c>
      <c r="G414" s="0" t="n">
        <v>29.3</v>
      </c>
      <c r="H414" s="0" t="n">
        <v>19.9</v>
      </c>
    </row>
    <row r="415" customFormat="false" ht="15" hidden="false" customHeight="false" outlineLevel="0" collapsed="false">
      <c r="A415" s="0" t="s">
        <v>430</v>
      </c>
      <c r="C415" s="0" t="n">
        <v>0</v>
      </c>
      <c r="D415" s="0" t="n">
        <v>0</v>
      </c>
      <c r="E415" s="0" t="n">
        <v>10.3</v>
      </c>
      <c r="F415" s="0" t="n">
        <v>9</v>
      </c>
      <c r="G415" s="0" t="n">
        <v>34.4</v>
      </c>
      <c r="H415" s="0" t="n">
        <v>23</v>
      </c>
      <c r="K415" s="0" t="n">
        <v>0</v>
      </c>
      <c r="L415" s="0" t="n">
        <v>0</v>
      </c>
      <c r="M415" s="0" t="n">
        <v>17.4</v>
      </c>
      <c r="N415" s="0" t="n">
        <v>9.2</v>
      </c>
      <c r="O415" s="0" t="n">
        <v>32</v>
      </c>
      <c r="P415" s="0" t="n">
        <v>24</v>
      </c>
    </row>
    <row r="416" customFormat="false" ht="15" hidden="false" customHeight="false" outlineLevel="0" collapsed="false">
      <c r="A416" s="0" t="s">
        <v>431</v>
      </c>
      <c r="C416" s="0" t="n">
        <v>11.5</v>
      </c>
      <c r="D416" s="0" t="n">
        <v>0</v>
      </c>
      <c r="E416" s="0" t="n">
        <v>10.3</v>
      </c>
      <c r="F416" s="0" t="n">
        <v>8.3</v>
      </c>
      <c r="G416" s="0" t="n">
        <v>24.6</v>
      </c>
      <c r="H416" s="0" t="n">
        <v>20.7</v>
      </c>
    </row>
    <row r="417" customFormat="false" ht="15" hidden="false" customHeight="false" outlineLevel="0" collapsed="false">
      <c r="A417" s="0" t="s">
        <v>432</v>
      </c>
      <c r="C417" s="0" t="n">
        <v>11.5</v>
      </c>
      <c r="D417" s="0" t="n">
        <v>0</v>
      </c>
      <c r="E417" s="0" t="n">
        <v>0</v>
      </c>
      <c r="F417" s="0" t="n">
        <v>11.8</v>
      </c>
      <c r="G417" s="0" t="n">
        <v>41.8</v>
      </c>
      <c r="H417" s="0" t="n">
        <v>17.1</v>
      </c>
      <c r="K417" s="0" t="n">
        <v>11.5</v>
      </c>
      <c r="L417" s="0" t="n">
        <v>0</v>
      </c>
      <c r="M417" s="0" t="n">
        <v>11.4</v>
      </c>
      <c r="N417" s="0" t="n">
        <v>11.4</v>
      </c>
      <c r="O417" s="0" t="n">
        <v>40.9</v>
      </c>
      <c r="P417" s="0" t="n">
        <v>17.4</v>
      </c>
    </row>
    <row r="418" customFormat="false" ht="15" hidden="false" customHeight="false" outlineLevel="0" collapsed="false">
      <c r="A418" s="0" t="s">
        <v>433</v>
      </c>
      <c r="C418" s="0" t="n">
        <v>0</v>
      </c>
      <c r="D418" s="0" t="n">
        <v>0</v>
      </c>
      <c r="E418" s="0" t="n">
        <v>10.3</v>
      </c>
      <c r="F418" s="0" t="n">
        <v>6.6</v>
      </c>
      <c r="G418" s="0" t="n">
        <v>37.2</v>
      </c>
      <c r="H418" s="0" t="n">
        <v>15.1</v>
      </c>
      <c r="K418" s="0" t="n">
        <v>0</v>
      </c>
      <c r="L418" s="0" t="n">
        <v>0</v>
      </c>
      <c r="M418" s="0" t="n">
        <v>3.6</v>
      </c>
      <c r="N418" s="0" t="n">
        <v>9.3</v>
      </c>
      <c r="O418" s="0" t="n">
        <v>38.1</v>
      </c>
      <c r="P418" s="0" t="n">
        <v>14.2</v>
      </c>
    </row>
    <row r="419" customFormat="false" ht="15" hidden="false" customHeight="false" outlineLevel="0" collapsed="false">
      <c r="A419" s="0" t="s">
        <v>434</v>
      </c>
      <c r="C419" s="0" t="n">
        <v>0</v>
      </c>
      <c r="D419" s="0" t="n">
        <v>0</v>
      </c>
      <c r="E419" s="0" t="n">
        <v>0</v>
      </c>
      <c r="F419" s="0" t="n">
        <v>4.2</v>
      </c>
      <c r="G419" s="0" t="n">
        <v>49.3</v>
      </c>
      <c r="H419" s="0" t="n">
        <v>14.5</v>
      </c>
      <c r="K419" s="0" t="n">
        <v>0</v>
      </c>
      <c r="L419" s="0" t="n">
        <v>0</v>
      </c>
      <c r="M419" s="0" t="n">
        <v>0</v>
      </c>
      <c r="N419" s="0" t="n">
        <v>2.5</v>
      </c>
      <c r="O419" s="0" t="n">
        <v>45.6</v>
      </c>
      <c r="P419" s="0" t="n">
        <v>13</v>
      </c>
    </row>
    <row r="420" customFormat="false" ht="15" hidden="false" customHeight="false" outlineLevel="0" collapsed="false">
      <c r="A420" s="0" t="s">
        <v>435</v>
      </c>
      <c r="C420" s="0" t="n">
        <v>0</v>
      </c>
      <c r="D420" s="0" t="n">
        <v>0</v>
      </c>
      <c r="E420" s="0" t="n">
        <v>0</v>
      </c>
      <c r="F420" s="0" t="n">
        <v>11.5</v>
      </c>
      <c r="G420" s="0" t="n">
        <v>34.5</v>
      </c>
      <c r="H420" s="0" t="n">
        <v>18</v>
      </c>
      <c r="K420" s="0" t="n">
        <v>0</v>
      </c>
      <c r="L420" s="0" t="n">
        <v>0</v>
      </c>
      <c r="M420" s="0" t="n">
        <v>0</v>
      </c>
      <c r="N420" s="0" t="n">
        <v>10.4</v>
      </c>
      <c r="O420" s="0" t="n">
        <v>33.4</v>
      </c>
      <c r="P420" s="0" t="n">
        <v>17</v>
      </c>
    </row>
    <row r="421" customFormat="false" ht="15" hidden="false" customHeight="false" outlineLevel="0" collapsed="false">
      <c r="A421" s="0" t="s">
        <v>436</v>
      </c>
      <c r="C421" s="0" t="n">
        <v>0</v>
      </c>
      <c r="D421" s="0" t="n">
        <v>0</v>
      </c>
      <c r="E421" s="0" t="n">
        <v>14.5</v>
      </c>
      <c r="F421" s="0" t="n">
        <v>0</v>
      </c>
      <c r="G421" s="0" t="n">
        <v>31.5</v>
      </c>
      <c r="H421" s="0" t="n">
        <v>17.1</v>
      </c>
    </row>
    <row r="422" customFormat="false" ht="15" hidden="false" customHeight="false" outlineLevel="0" collapsed="false">
      <c r="A422" s="0" t="s">
        <v>437</v>
      </c>
      <c r="C422" s="0" t="n">
        <v>0</v>
      </c>
      <c r="D422" s="0" t="n">
        <v>0</v>
      </c>
      <c r="E422" s="0" t="n">
        <v>10.3</v>
      </c>
      <c r="F422" s="0" t="n">
        <v>2.1</v>
      </c>
      <c r="G422" s="0" t="n">
        <v>33.6</v>
      </c>
      <c r="H422" s="0" t="n">
        <v>17.4</v>
      </c>
      <c r="K422" s="0" t="n">
        <v>0</v>
      </c>
      <c r="L422" s="0" t="n">
        <v>0</v>
      </c>
      <c r="M422" s="0" t="n">
        <v>4.9</v>
      </c>
      <c r="N422" s="0" t="n">
        <v>1.5</v>
      </c>
      <c r="O422" s="0" t="n">
        <v>34</v>
      </c>
      <c r="P422" s="0" t="n">
        <v>16.8</v>
      </c>
    </row>
    <row r="423" customFormat="false" ht="15" hidden="false" customHeight="false" outlineLevel="0" collapsed="false">
      <c r="A423" s="0" t="s">
        <v>438</v>
      </c>
      <c r="C423" s="0" t="n">
        <v>11.5</v>
      </c>
      <c r="D423" s="0" t="n">
        <v>0</v>
      </c>
      <c r="E423" s="0" t="n">
        <v>10.3</v>
      </c>
      <c r="F423" s="0" t="n">
        <v>7</v>
      </c>
      <c r="G423" s="0" t="n">
        <v>19.6</v>
      </c>
      <c r="H423" s="0" t="n">
        <v>19.6</v>
      </c>
    </row>
    <row r="424" customFormat="false" ht="15" hidden="false" customHeight="false" outlineLevel="0" collapsed="false">
      <c r="A424" s="0" t="s">
        <v>439</v>
      </c>
      <c r="C424" s="0" t="n">
        <v>0</v>
      </c>
      <c r="D424" s="0" t="n">
        <v>0</v>
      </c>
      <c r="E424" s="0" t="n">
        <v>10.3</v>
      </c>
      <c r="F424" s="0" t="n">
        <v>0</v>
      </c>
      <c r="G424" s="0" t="n">
        <v>29.2</v>
      </c>
      <c r="H424" s="0" t="n">
        <v>18.4</v>
      </c>
    </row>
    <row r="425" customFormat="false" ht="15" hidden="false" customHeight="false" outlineLevel="0" collapsed="false">
      <c r="A425" s="0" t="s">
        <v>440</v>
      </c>
      <c r="K425" s="0" t="n">
        <v>0</v>
      </c>
      <c r="L425" s="0" t="n">
        <v>0</v>
      </c>
      <c r="M425" s="0" t="n">
        <v>8.6</v>
      </c>
      <c r="N425" s="0" t="n">
        <v>6.3</v>
      </c>
      <c r="O425" s="0" t="n">
        <v>28.2</v>
      </c>
      <c r="P425" s="0" t="n">
        <v>13.3</v>
      </c>
    </row>
    <row r="426" customFormat="false" ht="15" hidden="false" customHeight="false" outlineLevel="0" collapsed="false">
      <c r="A426" s="0" t="s">
        <v>441</v>
      </c>
      <c r="K426" s="0" t="n">
        <v>0</v>
      </c>
      <c r="L426" s="0" t="n">
        <v>0</v>
      </c>
      <c r="M426" s="0" t="n">
        <v>7.2</v>
      </c>
      <c r="N426" s="0" t="n">
        <v>6.9</v>
      </c>
      <c r="O426" s="0" t="n">
        <v>27.7</v>
      </c>
      <c r="P426" s="0" t="n">
        <v>14.7</v>
      </c>
    </row>
    <row r="427" customFormat="false" ht="15" hidden="false" customHeight="false" outlineLevel="0" collapsed="false">
      <c r="A427" s="0" t="s">
        <v>442</v>
      </c>
      <c r="C427" s="0" t="n">
        <v>0</v>
      </c>
      <c r="D427" s="0" t="n">
        <v>0</v>
      </c>
      <c r="E427" s="0" t="n">
        <v>0</v>
      </c>
      <c r="F427" s="0" t="n">
        <v>8.4</v>
      </c>
      <c r="G427" s="0" t="n">
        <v>33.9</v>
      </c>
      <c r="H427" s="0" t="n">
        <v>17.3</v>
      </c>
      <c r="K427" s="0" t="n">
        <v>0</v>
      </c>
      <c r="L427" s="0" t="n">
        <v>0</v>
      </c>
      <c r="M427" s="0" t="n">
        <v>3.6</v>
      </c>
      <c r="N427" s="0" t="n">
        <v>5.6</v>
      </c>
      <c r="O427" s="0" t="n">
        <v>32.9</v>
      </c>
      <c r="P427" s="0" t="n">
        <v>16.4</v>
      </c>
    </row>
    <row r="428" customFormat="false" ht="15" hidden="false" customHeight="false" outlineLevel="0" collapsed="false">
      <c r="A428" s="0" t="s">
        <v>443</v>
      </c>
      <c r="C428" s="0" t="n">
        <v>0</v>
      </c>
      <c r="D428" s="0" t="n">
        <v>0</v>
      </c>
      <c r="E428" s="0" t="n">
        <v>14.5</v>
      </c>
      <c r="F428" s="0" t="n">
        <v>7.4</v>
      </c>
      <c r="G428" s="0" t="n">
        <v>25.1</v>
      </c>
      <c r="H428" s="0" t="n">
        <v>14.8</v>
      </c>
      <c r="K428" s="0" t="n">
        <v>0</v>
      </c>
      <c r="L428" s="0" t="n">
        <v>0</v>
      </c>
      <c r="M428" s="0" t="n">
        <v>11.8</v>
      </c>
      <c r="N428" s="0" t="n">
        <v>8.6</v>
      </c>
      <c r="O428" s="0" t="n">
        <v>24.8</v>
      </c>
      <c r="P428" s="0" t="n">
        <v>14</v>
      </c>
    </row>
    <row r="429" customFormat="false" ht="15" hidden="false" customHeight="false" outlineLevel="0" collapsed="false">
      <c r="A429" s="0" t="s">
        <v>444</v>
      </c>
      <c r="C429" s="0" t="n">
        <v>8.9</v>
      </c>
      <c r="D429" s="0" t="n">
        <v>0</v>
      </c>
      <c r="E429" s="0" t="n">
        <v>10.3</v>
      </c>
      <c r="F429" s="0" t="n">
        <v>8.2</v>
      </c>
      <c r="G429" s="0" t="n">
        <v>26.9</v>
      </c>
      <c r="H429" s="0" t="n">
        <v>13.3</v>
      </c>
      <c r="K429" s="0" t="n">
        <v>8.9</v>
      </c>
      <c r="L429" s="0" t="n">
        <v>0</v>
      </c>
      <c r="M429" s="0" t="n">
        <v>12.2</v>
      </c>
      <c r="N429" s="0" t="n">
        <v>8.4</v>
      </c>
      <c r="O429" s="0" t="n">
        <v>26.3</v>
      </c>
      <c r="P429" s="0" t="n">
        <v>12.9</v>
      </c>
    </row>
    <row r="430" customFormat="false" ht="15" hidden="false" customHeight="false" outlineLevel="0" collapsed="false">
      <c r="A430" s="0" t="s">
        <v>445</v>
      </c>
      <c r="C430" s="0" t="n">
        <v>0</v>
      </c>
      <c r="D430" s="0" t="n">
        <v>0</v>
      </c>
      <c r="E430" s="0" t="n">
        <v>17.8</v>
      </c>
      <c r="F430" s="0" t="n">
        <v>3.7</v>
      </c>
      <c r="G430" s="0" t="n">
        <v>23.8</v>
      </c>
      <c r="H430" s="0" t="n">
        <v>18.4</v>
      </c>
      <c r="K430" s="0" t="n">
        <v>0</v>
      </c>
      <c r="L430" s="0" t="n">
        <v>0</v>
      </c>
      <c r="M430" s="0" t="n">
        <v>12.2</v>
      </c>
      <c r="N430" s="0" t="n">
        <v>3.6</v>
      </c>
      <c r="O430" s="0" t="n">
        <v>23.7</v>
      </c>
      <c r="P430" s="0" t="n">
        <v>15.5</v>
      </c>
    </row>
    <row r="431" customFormat="false" ht="15" hidden="false" customHeight="false" outlineLevel="0" collapsed="false">
      <c r="A431" s="0" t="s">
        <v>446</v>
      </c>
      <c r="C431" s="0" t="n">
        <v>19.2</v>
      </c>
      <c r="D431" s="0" t="n">
        <v>0</v>
      </c>
      <c r="E431" s="0" t="n">
        <v>0</v>
      </c>
      <c r="F431" s="0" t="n">
        <v>3.2</v>
      </c>
      <c r="G431" s="0" t="n">
        <v>33.1</v>
      </c>
      <c r="H431" s="0" t="n">
        <v>17.7</v>
      </c>
      <c r="K431" s="0" t="n">
        <v>19.2</v>
      </c>
      <c r="L431" s="0" t="n">
        <v>0</v>
      </c>
      <c r="M431" s="0" t="n">
        <v>0</v>
      </c>
      <c r="N431" s="0" t="n">
        <v>3.9</v>
      </c>
      <c r="O431" s="0" t="n">
        <v>31</v>
      </c>
      <c r="P431" s="0" t="n">
        <v>16.5</v>
      </c>
    </row>
    <row r="432" customFormat="false" ht="15" hidden="false" customHeight="false" outlineLevel="0" collapsed="false">
      <c r="A432" s="0" t="s">
        <v>447</v>
      </c>
      <c r="C432" s="0" t="n">
        <v>0</v>
      </c>
      <c r="D432" s="0" t="n">
        <v>0</v>
      </c>
      <c r="E432" s="0" t="n">
        <v>0</v>
      </c>
      <c r="F432" s="0" t="n">
        <v>1.5</v>
      </c>
      <c r="G432" s="0" t="n">
        <v>38.7</v>
      </c>
      <c r="H432" s="0" t="n">
        <v>33.8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36</v>
      </c>
      <c r="P432" s="0" t="n">
        <v>32.2</v>
      </c>
    </row>
    <row r="433" customFormat="false" ht="15" hidden="false" customHeight="false" outlineLevel="0" collapsed="false">
      <c r="A433" s="0" t="s">
        <v>448</v>
      </c>
      <c r="C433" s="0" t="n">
        <v>31.2</v>
      </c>
      <c r="D433" s="0" t="n">
        <v>0</v>
      </c>
      <c r="E433" s="0" t="n">
        <v>0</v>
      </c>
      <c r="F433" s="0" t="n">
        <v>8.6</v>
      </c>
      <c r="G433" s="0" t="n">
        <v>17.1</v>
      </c>
      <c r="H433" s="0" t="n">
        <v>18.8</v>
      </c>
      <c r="K433" s="0" t="n">
        <v>31.2</v>
      </c>
      <c r="L433" s="0" t="n">
        <v>0</v>
      </c>
      <c r="M433" s="0" t="n">
        <v>5.1</v>
      </c>
      <c r="N433" s="0" t="n">
        <v>6.9</v>
      </c>
      <c r="O433" s="0" t="n">
        <v>18</v>
      </c>
      <c r="P433" s="0" t="n">
        <v>19.1</v>
      </c>
    </row>
    <row r="434" customFormat="false" ht="15" hidden="false" customHeight="false" outlineLevel="0" collapsed="false">
      <c r="A434" s="0" t="s">
        <v>449</v>
      </c>
      <c r="C434" s="0" t="n">
        <v>0</v>
      </c>
      <c r="D434" s="0" t="n">
        <v>0</v>
      </c>
      <c r="E434" s="0" t="n">
        <v>14.5</v>
      </c>
      <c r="F434" s="0" t="n">
        <v>2.4</v>
      </c>
      <c r="G434" s="0" t="n">
        <v>24.7</v>
      </c>
      <c r="H434" s="0" t="n">
        <v>15.1</v>
      </c>
    </row>
    <row r="435" customFormat="false" ht="15" hidden="false" customHeight="false" outlineLevel="0" collapsed="false">
      <c r="A435" s="0" t="s">
        <v>450</v>
      </c>
      <c r="K435" s="0" t="n">
        <v>13.6</v>
      </c>
      <c r="L435" s="0" t="n">
        <v>0</v>
      </c>
      <c r="M435" s="0" t="n">
        <v>10.1</v>
      </c>
      <c r="N435" s="0" t="n">
        <v>7</v>
      </c>
      <c r="O435" s="0" t="n">
        <v>23.5</v>
      </c>
      <c r="P435" s="0" t="n">
        <v>13.7</v>
      </c>
    </row>
    <row r="436" customFormat="false" ht="15" hidden="false" customHeight="false" outlineLevel="0" collapsed="false">
      <c r="A436" s="0" t="s">
        <v>451</v>
      </c>
      <c r="C436" s="0" t="n">
        <v>0</v>
      </c>
      <c r="D436" s="0" t="n">
        <v>0</v>
      </c>
      <c r="E436" s="0" t="n">
        <v>10.3</v>
      </c>
      <c r="F436" s="0" t="n">
        <v>8.8</v>
      </c>
      <c r="G436" s="0" t="n">
        <v>28.2</v>
      </c>
      <c r="H436" s="0" t="n">
        <v>17.6</v>
      </c>
      <c r="K436" s="0" t="n">
        <v>0</v>
      </c>
      <c r="L436" s="0" t="n">
        <v>0</v>
      </c>
      <c r="M436" s="0" t="n">
        <v>5</v>
      </c>
      <c r="N436" s="0" t="n">
        <v>8.6</v>
      </c>
      <c r="O436" s="0" t="n">
        <v>27.7</v>
      </c>
      <c r="P436" s="0" t="n">
        <v>15.9</v>
      </c>
    </row>
    <row r="437" customFormat="false" ht="15" hidden="false" customHeight="false" outlineLevel="0" collapsed="false">
      <c r="A437" s="0" t="s">
        <v>452</v>
      </c>
      <c r="C437" s="0" t="n">
        <v>0</v>
      </c>
      <c r="D437" s="0" t="n">
        <v>0</v>
      </c>
      <c r="E437" s="0" t="n">
        <v>0</v>
      </c>
      <c r="F437" s="0" t="n">
        <v>5.5</v>
      </c>
      <c r="G437" s="0" t="n">
        <v>38.7</v>
      </c>
      <c r="H437" s="0" t="n">
        <v>19.3</v>
      </c>
      <c r="K437" s="0" t="n">
        <v>0</v>
      </c>
      <c r="L437" s="0" t="n">
        <v>0</v>
      </c>
      <c r="M437" s="0" t="n">
        <v>0</v>
      </c>
      <c r="N437" s="0" t="n">
        <v>5</v>
      </c>
      <c r="O437" s="0" t="n">
        <v>38.8</v>
      </c>
      <c r="P437" s="0" t="n">
        <v>19</v>
      </c>
    </row>
    <row r="438" customFormat="false" ht="15" hidden="false" customHeight="false" outlineLevel="0" collapsed="false">
      <c r="A438" s="0" t="s">
        <v>453</v>
      </c>
      <c r="C438" s="0" t="n">
        <v>0</v>
      </c>
      <c r="D438" s="0" t="n">
        <v>0</v>
      </c>
      <c r="E438" s="0" t="n">
        <v>10.3</v>
      </c>
      <c r="F438" s="0" t="n">
        <v>6.5</v>
      </c>
      <c r="G438" s="0" t="n">
        <v>28.9</v>
      </c>
      <c r="H438" s="0" t="n">
        <v>15.9</v>
      </c>
      <c r="K438" s="0" t="n">
        <v>0</v>
      </c>
      <c r="L438" s="0" t="n">
        <v>0</v>
      </c>
      <c r="M438" s="0" t="n">
        <v>5</v>
      </c>
      <c r="N438" s="0" t="n">
        <v>6.2</v>
      </c>
      <c r="O438" s="0" t="n">
        <v>28.3</v>
      </c>
      <c r="P438" s="0" t="n">
        <v>15.8</v>
      </c>
    </row>
    <row r="439" customFormat="false" ht="15" hidden="false" customHeight="false" outlineLevel="0" collapsed="false">
      <c r="A439" s="0" t="s">
        <v>454</v>
      </c>
      <c r="C439" s="0" t="n">
        <v>0</v>
      </c>
      <c r="D439" s="0" t="n">
        <v>0</v>
      </c>
      <c r="E439" s="0" t="n">
        <v>10.3</v>
      </c>
      <c r="F439" s="0" t="n">
        <v>6.2</v>
      </c>
      <c r="G439" s="0" t="n">
        <v>23.1</v>
      </c>
      <c r="H439" s="0" t="n">
        <v>21.3</v>
      </c>
    </row>
    <row r="440" customFormat="false" ht="15" hidden="false" customHeight="false" outlineLevel="0" collapsed="false">
      <c r="A440" s="0" t="s">
        <v>455</v>
      </c>
      <c r="C440" s="0" t="n">
        <v>0</v>
      </c>
      <c r="D440" s="0" t="n">
        <v>0</v>
      </c>
      <c r="E440" s="0" t="n">
        <v>10.3</v>
      </c>
      <c r="F440" s="0" t="n">
        <v>2.4</v>
      </c>
      <c r="G440" s="0" t="n">
        <v>35.1</v>
      </c>
      <c r="H440" s="0" t="n">
        <v>16.1</v>
      </c>
    </row>
    <row r="441" customFormat="false" ht="15" hidden="false" customHeight="false" outlineLevel="0" collapsed="false">
      <c r="A441" s="0" t="s">
        <v>456</v>
      </c>
      <c r="K441" s="0" t="n">
        <v>0</v>
      </c>
      <c r="L441" s="0" t="n">
        <v>0</v>
      </c>
      <c r="M441" s="0" t="n">
        <v>4.8</v>
      </c>
      <c r="N441" s="0" t="n">
        <v>11</v>
      </c>
      <c r="O441" s="0" t="n">
        <v>31.1</v>
      </c>
      <c r="P441" s="0" t="n">
        <v>14</v>
      </c>
    </row>
    <row r="442" customFormat="false" ht="15" hidden="false" customHeight="false" outlineLevel="0" collapsed="false">
      <c r="A442" s="0" t="s">
        <v>457</v>
      </c>
      <c r="C442" s="0" t="n">
        <v>18.5</v>
      </c>
      <c r="D442" s="0" t="n">
        <v>0</v>
      </c>
      <c r="E442" s="0" t="n">
        <v>0</v>
      </c>
      <c r="F442" s="0" t="n">
        <v>3.5</v>
      </c>
      <c r="G442" s="0" t="n">
        <v>34.6</v>
      </c>
      <c r="H442" s="0" t="n">
        <v>18.4</v>
      </c>
      <c r="K442" s="0" t="n">
        <v>13.6</v>
      </c>
      <c r="L442" s="0" t="n">
        <v>0</v>
      </c>
      <c r="M442" s="0" t="n">
        <v>0</v>
      </c>
      <c r="N442" s="0" t="n">
        <v>3.4</v>
      </c>
      <c r="O442" s="0" t="n">
        <v>34.1</v>
      </c>
      <c r="P442" s="0" t="n">
        <v>17.2</v>
      </c>
    </row>
    <row r="443" customFormat="false" ht="15" hidden="false" customHeight="false" outlineLevel="0" collapsed="false">
      <c r="A443" s="0" t="s">
        <v>458</v>
      </c>
      <c r="C443" s="0" t="n">
        <v>10.3</v>
      </c>
      <c r="D443" s="0" t="n">
        <v>0</v>
      </c>
      <c r="E443" s="0" t="n">
        <v>0</v>
      </c>
      <c r="F443" s="0" t="n">
        <v>4.7</v>
      </c>
      <c r="G443" s="0" t="n">
        <v>35.6</v>
      </c>
      <c r="H443" s="0" t="n">
        <v>18.1</v>
      </c>
      <c r="K443" s="0" t="n">
        <v>10.3</v>
      </c>
      <c r="L443" s="0" t="n">
        <v>0</v>
      </c>
      <c r="M443" s="0" t="n">
        <v>3.6</v>
      </c>
      <c r="N443" s="0" t="n">
        <v>5.9</v>
      </c>
      <c r="O443" s="0" t="n">
        <v>33.6</v>
      </c>
      <c r="P443" s="0" t="n">
        <v>17.1</v>
      </c>
    </row>
    <row r="444" customFormat="false" ht="15" hidden="false" customHeight="false" outlineLevel="0" collapsed="false">
      <c r="A444" s="0" t="s">
        <v>459</v>
      </c>
      <c r="C444" s="0" t="n">
        <v>0</v>
      </c>
      <c r="D444" s="0" t="n">
        <v>0</v>
      </c>
      <c r="E444" s="0" t="n">
        <v>14.5</v>
      </c>
      <c r="F444" s="0" t="n">
        <v>0</v>
      </c>
      <c r="G444" s="0" t="n">
        <v>27.3</v>
      </c>
      <c r="H444" s="0" t="n">
        <v>20.6</v>
      </c>
    </row>
    <row r="445" customFormat="false" ht="15" hidden="false" customHeight="false" outlineLevel="0" collapsed="false">
      <c r="A445" s="0" t="s">
        <v>460</v>
      </c>
      <c r="C445" s="0" t="n">
        <v>14.5</v>
      </c>
      <c r="D445" s="0" t="n">
        <v>0</v>
      </c>
      <c r="E445" s="0" t="n">
        <v>0</v>
      </c>
      <c r="F445" s="0" t="n">
        <v>10.3</v>
      </c>
      <c r="G445" s="0" t="n">
        <v>31.3</v>
      </c>
      <c r="H445" s="0" t="n">
        <v>15.6</v>
      </c>
      <c r="K445" s="0" t="n">
        <v>14.5</v>
      </c>
      <c r="L445" s="0" t="n">
        <v>0</v>
      </c>
      <c r="M445" s="0" t="n">
        <v>5.1</v>
      </c>
      <c r="N445" s="0" t="n">
        <v>11.5</v>
      </c>
      <c r="O445" s="0" t="n">
        <v>30.8</v>
      </c>
      <c r="P445" s="0" t="n">
        <v>15.1</v>
      </c>
    </row>
    <row r="446" customFormat="false" ht="15" hidden="false" customHeight="false" outlineLevel="0" collapsed="false">
      <c r="A446" s="0" t="s">
        <v>461</v>
      </c>
      <c r="K446" s="0" t="n">
        <v>0</v>
      </c>
      <c r="L446" s="0" t="n">
        <v>0</v>
      </c>
      <c r="M446" s="0" t="n">
        <v>0</v>
      </c>
      <c r="N446" s="0" t="n">
        <v>3.3</v>
      </c>
      <c r="O446" s="0" t="n">
        <v>35</v>
      </c>
      <c r="P446" s="0" t="n">
        <v>17</v>
      </c>
    </row>
    <row r="447" customFormat="false" ht="15" hidden="false" customHeight="false" outlineLevel="0" collapsed="false">
      <c r="A447" s="0" t="s">
        <v>462</v>
      </c>
      <c r="C447" s="0" t="n">
        <v>0</v>
      </c>
      <c r="D447" s="0" t="n">
        <v>9.4</v>
      </c>
      <c r="E447" s="0" t="n">
        <v>0</v>
      </c>
      <c r="F447" s="0" t="n">
        <v>6.3</v>
      </c>
      <c r="G447" s="0" t="n">
        <v>23</v>
      </c>
      <c r="H447" s="0" t="n">
        <v>22.2</v>
      </c>
      <c r="K447" s="0" t="n">
        <v>0</v>
      </c>
      <c r="L447" s="0" t="n">
        <v>9.4</v>
      </c>
      <c r="M447" s="0" t="n">
        <v>3.6</v>
      </c>
      <c r="N447" s="0" t="n">
        <v>4.4</v>
      </c>
      <c r="O447" s="0" t="n">
        <v>23.4</v>
      </c>
      <c r="P447" s="0" t="n">
        <v>21.4</v>
      </c>
    </row>
    <row r="448" customFormat="false" ht="15" hidden="false" customHeight="false" outlineLevel="0" collapsed="false">
      <c r="A448" s="0" t="s">
        <v>463</v>
      </c>
      <c r="C448" s="0" t="n">
        <v>13.6</v>
      </c>
      <c r="D448" s="0" t="n">
        <v>24.9</v>
      </c>
      <c r="E448" s="0" t="n">
        <v>0</v>
      </c>
      <c r="F448" s="0" t="n">
        <v>3.7</v>
      </c>
      <c r="G448" s="0" t="n">
        <v>8</v>
      </c>
      <c r="H448" s="0" t="n">
        <v>13.9</v>
      </c>
      <c r="K448" s="0" t="n">
        <v>13.6</v>
      </c>
      <c r="L448" s="0" t="n">
        <v>24.9</v>
      </c>
      <c r="M448" s="0" t="n">
        <v>0</v>
      </c>
      <c r="N448" s="0" t="n">
        <v>3.6</v>
      </c>
      <c r="O448" s="0" t="n">
        <v>7.8</v>
      </c>
      <c r="P448" s="0" t="n">
        <v>13.6</v>
      </c>
    </row>
    <row r="449" customFormat="false" ht="15" hidden="false" customHeight="false" outlineLevel="0" collapsed="false">
      <c r="A449" s="0" t="s">
        <v>464</v>
      </c>
      <c r="C449" s="0" t="n">
        <v>0</v>
      </c>
      <c r="D449" s="0" t="n">
        <v>0</v>
      </c>
      <c r="E449" s="0" t="n">
        <v>0</v>
      </c>
      <c r="F449" s="0" t="n">
        <v>4.2</v>
      </c>
      <c r="G449" s="0" t="n">
        <v>35.3</v>
      </c>
      <c r="H449" s="0" t="n">
        <v>26.2</v>
      </c>
      <c r="K449" s="0" t="n">
        <v>0</v>
      </c>
      <c r="L449" s="0" t="n">
        <v>0</v>
      </c>
      <c r="M449" s="0" t="n">
        <v>0</v>
      </c>
      <c r="N449" s="0" t="n">
        <v>3.9</v>
      </c>
      <c r="O449" s="0" t="n">
        <v>34.9</v>
      </c>
      <c r="P449" s="0" t="n">
        <v>29.7</v>
      </c>
    </row>
    <row r="450" customFormat="false" ht="15" hidden="false" customHeight="false" outlineLevel="0" collapsed="false">
      <c r="A450" s="0" t="s">
        <v>465</v>
      </c>
      <c r="C450" s="0" t="n">
        <v>0</v>
      </c>
      <c r="D450" s="0" t="n">
        <v>0</v>
      </c>
      <c r="E450" s="0" t="n">
        <v>10.3</v>
      </c>
      <c r="F450" s="0" t="n">
        <v>3.3</v>
      </c>
      <c r="G450" s="0" t="n">
        <v>30.8</v>
      </c>
      <c r="H450" s="0" t="n">
        <v>15.1</v>
      </c>
    </row>
    <row r="451" customFormat="false" ht="15" hidden="false" customHeight="false" outlineLevel="0" collapsed="false">
      <c r="A451" s="0" t="s">
        <v>466</v>
      </c>
      <c r="C451" s="0" t="n">
        <v>0</v>
      </c>
      <c r="D451" s="0" t="n">
        <v>0</v>
      </c>
      <c r="E451" s="0" t="n">
        <v>0</v>
      </c>
      <c r="F451" s="0" t="n">
        <v>5.2</v>
      </c>
      <c r="G451" s="0" t="n">
        <v>39</v>
      </c>
      <c r="H451" s="0" t="n">
        <v>16.7</v>
      </c>
    </row>
    <row r="452" customFormat="false" ht="15" hidden="false" customHeight="false" outlineLevel="0" collapsed="false">
      <c r="A452" s="0" t="s">
        <v>467</v>
      </c>
      <c r="K452" s="0" t="n">
        <v>0</v>
      </c>
      <c r="L452" s="0" t="n">
        <v>0</v>
      </c>
      <c r="M452" s="0" t="n">
        <v>10.1</v>
      </c>
      <c r="N452" s="0" t="n">
        <v>4.9</v>
      </c>
      <c r="O452" s="0" t="n">
        <v>40.7</v>
      </c>
      <c r="P452" s="0" t="n">
        <v>17.2</v>
      </c>
    </row>
    <row r="453" customFormat="false" ht="15" hidden="false" customHeight="false" outlineLevel="0" collapsed="false">
      <c r="A453" s="0" t="s">
        <v>468</v>
      </c>
      <c r="C453" s="0" t="n">
        <v>0</v>
      </c>
      <c r="D453" s="0" t="n">
        <v>0</v>
      </c>
      <c r="E453" s="0" t="n">
        <v>0</v>
      </c>
      <c r="F453" s="0" t="n">
        <v>9.9</v>
      </c>
      <c r="G453" s="0" t="n">
        <v>31.2</v>
      </c>
      <c r="H453" s="0" t="n">
        <v>19.1</v>
      </c>
      <c r="K453" s="0" t="n">
        <v>0</v>
      </c>
      <c r="L453" s="0" t="n">
        <v>0</v>
      </c>
      <c r="M453" s="0" t="n">
        <v>8.6</v>
      </c>
      <c r="N453" s="0" t="n">
        <v>8.8</v>
      </c>
      <c r="O453" s="0" t="n">
        <v>32.1</v>
      </c>
      <c r="P453" s="0" t="n">
        <v>19.3</v>
      </c>
    </row>
    <row r="454" customFormat="false" ht="15" hidden="false" customHeight="false" outlineLevel="0" collapsed="false">
      <c r="A454" s="0" t="s">
        <v>469</v>
      </c>
      <c r="C454" s="0" t="n">
        <v>0</v>
      </c>
      <c r="D454" s="0" t="n">
        <v>0</v>
      </c>
      <c r="E454" s="0" t="n">
        <v>14.5</v>
      </c>
      <c r="F454" s="0" t="n">
        <v>1.5</v>
      </c>
      <c r="G454" s="0" t="n">
        <v>26.4</v>
      </c>
      <c r="H454" s="0" t="n">
        <v>14.9</v>
      </c>
    </row>
    <row r="455" customFormat="false" ht="15" hidden="false" customHeight="false" outlineLevel="0" collapsed="false">
      <c r="A455" s="0" t="s">
        <v>470</v>
      </c>
      <c r="C455" s="0" t="n">
        <v>0</v>
      </c>
      <c r="D455" s="0" t="n">
        <v>0</v>
      </c>
      <c r="E455" s="0" t="n">
        <v>17.8</v>
      </c>
      <c r="F455" s="0" t="n">
        <v>3</v>
      </c>
      <c r="G455" s="0" t="n">
        <v>22.5</v>
      </c>
      <c r="H455" s="0" t="n">
        <v>14.4</v>
      </c>
    </row>
    <row r="456" customFormat="false" ht="15" hidden="false" customHeight="false" outlineLevel="0" collapsed="false">
      <c r="A456" s="0" t="s">
        <v>471</v>
      </c>
      <c r="C456" s="0" t="n">
        <v>13.6</v>
      </c>
      <c r="D456" s="0" t="n">
        <v>0</v>
      </c>
      <c r="E456" s="0" t="n">
        <v>0</v>
      </c>
      <c r="F456" s="0" t="n">
        <v>4.1</v>
      </c>
      <c r="G456" s="0" t="n">
        <v>31.3</v>
      </c>
      <c r="H456" s="0" t="n">
        <v>16.3</v>
      </c>
    </row>
    <row r="457" customFormat="false" ht="15" hidden="false" customHeight="false" outlineLevel="0" collapsed="false">
      <c r="A457" s="0" t="s">
        <v>472</v>
      </c>
      <c r="C457" s="0" t="n">
        <v>0</v>
      </c>
      <c r="D457" s="0" t="n">
        <v>0</v>
      </c>
      <c r="E457" s="0" t="n">
        <v>10.3</v>
      </c>
      <c r="F457" s="0" t="n">
        <v>8.2</v>
      </c>
      <c r="G457" s="0" t="n">
        <v>29.2</v>
      </c>
      <c r="H457" s="0" t="n">
        <v>16.4</v>
      </c>
    </row>
    <row r="458" customFormat="false" ht="15" hidden="false" customHeight="false" outlineLevel="0" collapsed="false">
      <c r="A458" s="0" t="s">
        <v>473</v>
      </c>
      <c r="C458" s="0" t="n">
        <v>0</v>
      </c>
      <c r="D458" s="0" t="n">
        <v>0</v>
      </c>
      <c r="E458" s="0" t="n">
        <v>10.3</v>
      </c>
      <c r="F458" s="0" t="n">
        <v>4.7</v>
      </c>
      <c r="G458" s="0" t="n">
        <v>28.2</v>
      </c>
      <c r="H458" s="0" t="n">
        <v>15.8</v>
      </c>
      <c r="K458" s="0" t="n">
        <v>0</v>
      </c>
      <c r="L458" s="0" t="n">
        <v>0</v>
      </c>
      <c r="M458" s="0" t="n">
        <v>8.6</v>
      </c>
      <c r="N458" s="0" t="n">
        <v>4.6</v>
      </c>
      <c r="O458" s="0" t="n">
        <v>27.6</v>
      </c>
      <c r="P458" s="0" t="n">
        <v>13.6</v>
      </c>
    </row>
    <row r="459" customFormat="false" ht="15" hidden="false" customHeight="false" outlineLevel="0" collapsed="false">
      <c r="A459" s="0" t="s">
        <v>474</v>
      </c>
      <c r="C459" s="0" t="n">
        <v>15.4</v>
      </c>
      <c r="D459" s="0" t="n">
        <v>0</v>
      </c>
      <c r="E459" s="0" t="n">
        <v>10.3</v>
      </c>
      <c r="F459" s="0" t="n">
        <v>6.2</v>
      </c>
      <c r="G459" s="0" t="n">
        <v>21.4</v>
      </c>
      <c r="H459" s="0" t="n">
        <v>15.6</v>
      </c>
    </row>
    <row r="460" customFormat="false" ht="15" hidden="false" customHeight="false" outlineLevel="0" collapsed="false">
      <c r="A460" s="0" t="s">
        <v>475</v>
      </c>
      <c r="C460" s="0" t="n">
        <v>0</v>
      </c>
      <c r="D460" s="0" t="n">
        <v>0</v>
      </c>
      <c r="E460" s="0" t="n">
        <v>0</v>
      </c>
      <c r="F460" s="0" t="n">
        <v>3.7</v>
      </c>
      <c r="G460" s="0" t="n">
        <v>37.1</v>
      </c>
      <c r="H460" s="0" t="n">
        <v>20.5</v>
      </c>
    </row>
    <row r="461" customFormat="false" ht="15" hidden="false" customHeight="false" outlineLevel="0" collapsed="false">
      <c r="A461" s="0" t="s">
        <v>476</v>
      </c>
      <c r="C461" s="0" t="n">
        <v>0</v>
      </c>
      <c r="D461" s="0" t="n">
        <v>0</v>
      </c>
      <c r="E461" s="0" t="n">
        <v>0</v>
      </c>
      <c r="F461" s="0" t="n">
        <v>11.2</v>
      </c>
      <c r="G461" s="0" t="n">
        <v>35.2</v>
      </c>
      <c r="H461" s="0" t="n">
        <v>16.9</v>
      </c>
      <c r="K461" s="0" t="n">
        <v>0</v>
      </c>
      <c r="L461" s="0" t="n">
        <v>0</v>
      </c>
      <c r="M461" s="0" t="n">
        <v>0</v>
      </c>
      <c r="N461" s="0" t="n">
        <v>10.8</v>
      </c>
      <c r="O461" s="0" t="n">
        <v>33.6</v>
      </c>
      <c r="P461" s="0" t="n">
        <v>17.1</v>
      </c>
    </row>
    <row r="462" customFormat="false" ht="15" hidden="false" customHeight="false" outlineLevel="0" collapsed="false">
      <c r="A462" s="0" t="s">
        <v>477</v>
      </c>
      <c r="C462" s="0" t="n">
        <v>0</v>
      </c>
      <c r="D462" s="0" t="n">
        <v>0</v>
      </c>
      <c r="E462" s="0" t="n">
        <v>0</v>
      </c>
      <c r="F462" s="0" t="n">
        <v>4.1</v>
      </c>
      <c r="G462" s="0" t="n">
        <v>36.4</v>
      </c>
      <c r="H462" s="0" t="n">
        <v>17.3</v>
      </c>
      <c r="K462" s="0" t="n">
        <v>0</v>
      </c>
      <c r="L462" s="0" t="n">
        <v>0</v>
      </c>
      <c r="M462" s="0" t="n">
        <v>0</v>
      </c>
      <c r="N462" s="0" t="n">
        <v>4.3</v>
      </c>
      <c r="O462" s="0" t="n">
        <v>35.7</v>
      </c>
      <c r="P462" s="0" t="n">
        <v>16.1</v>
      </c>
    </row>
    <row r="463" customFormat="false" ht="15" hidden="false" customHeight="false" outlineLevel="0" collapsed="false">
      <c r="A463" s="0" t="s">
        <v>478</v>
      </c>
      <c r="C463" s="0" t="n">
        <v>12.6</v>
      </c>
      <c r="D463" s="0" t="n">
        <v>0</v>
      </c>
      <c r="E463" s="0" t="n">
        <v>0</v>
      </c>
      <c r="F463" s="0" t="n">
        <v>13.1</v>
      </c>
      <c r="G463" s="0" t="n">
        <v>22.2</v>
      </c>
      <c r="H463" s="0" t="n">
        <v>22.1</v>
      </c>
      <c r="K463" s="0" t="n">
        <v>12.6</v>
      </c>
      <c r="L463" s="0" t="n">
        <v>0</v>
      </c>
      <c r="M463" s="0" t="n">
        <v>13.9</v>
      </c>
      <c r="N463" s="0" t="n">
        <v>12</v>
      </c>
      <c r="O463" s="0" t="n">
        <v>22.1</v>
      </c>
      <c r="P463" s="0" t="n">
        <v>23.5</v>
      </c>
    </row>
    <row r="464" customFormat="false" ht="15" hidden="false" customHeight="false" outlineLevel="0" collapsed="false">
      <c r="A464" s="0" t="s">
        <v>479</v>
      </c>
      <c r="C464" s="0" t="n">
        <v>0</v>
      </c>
      <c r="D464" s="0" t="n">
        <v>0</v>
      </c>
      <c r="E464" s="0" t="n">
        <v>10.3</v>
      </c>
      <c r="F464" s="0" t="n">
        <v>0</v>
      </c>
      <c r="G464" s="0" t="n">
        <v>30.5</v>
      </c>
      <c r="H464" s="0" t="n">
        <v>18.5</v>
      </c>
    </row>
    <row r="465" customFormat="false" ht="15" hidden="false" customHeight="false" outlineLevel="0" collapsed="false">
      <c r="A465" s="0" t="s">
        <v>480</v>
      </c>
      <c r="C465" s="0" t="n">
        <v>0</v>
      </c>
      <c r="D465" s="0" t="n">
        <v>11.5</v>
      </c>
      <c r="E465" s="0" t="n">
        <v>10.3</v>
      </c>
      <c r="F465" s="0" t="n">
        <v>4.1</v>
      </c>
      <c r="G465" s="0" t="n">
        <v>24</v>
      </c>
      <c r="H465" s="0" t="n">
        <v>12.6</v>
      </c>
      <c r="K465" s="0" t="n">
        <v>0</v>
      </c>
      <c r="L465" s="0" t="n">
        <v>11.5</v>
      </c>
      <c r="M465" s="0" t="n">
        <v>5.1</v>
      </c>
      <c r="N465" s="0" t="n">
        <v>5</v>
      </c>
      <c r="O465" s="0" t="n">
        <v>24.2</v>
      </c>
      <c r="P465" s="0" t="n">
        <v>11.8</v>
      </c>
    </row>
    <row r="466" customFormat="false" ht="15" hidden="false" customHeight="false" outlineLevel="0" collapsed="false">
      <c r="A466" s="0" t="s">
        <v>481</v>
      </c>
      <c r="C466" s="0" t="n">
        <v>0</v>
      </c>
      <c r="D466" s="0" t="n">
        <v>0</v>
      </c>
      <c r="E466" s="0" t="n">
        <v>10.3</v>
      </c>
      <c r="F466" s="0" t="n">
        <v>10</v>
      </c>
      <c r="G466" s="0" t="n">
        <v>25.8</v>
      </c>
      <c r="H466" s="0" t="n">
        <v>17.3</v>
      </c>
      <c r="K466" s="0" t="n">
        <v>0</v>
      </c>
      <c r="L466" s="0" t="n">
        <v>0</v>
      </c>
      <c r="M466" s="0" t="n">
        <v>14.3</v>
      </c>
      <c r="N466" s="0" t="n">
        <v>10.1</v>
      </c>
      <c r="O466" s="0" t="n">
        <v>24.2</v>
      </c>
      <c r="P466" s="0" t="n">
        <v>16.2</v>
      </c>
    </row>
    <row r="467" customFormat="false" ht="15" hidden="false" customHeight="false" outlineLevel="0" collapsed="false">
      <c r="A467" s="0" t="s">
        <v>482</v>
      </c>
      <c r="C467" s="0" t="n">
        <v>0</v>
      </c>
      <c r="D467" s="0" t="n">
        <v>0</v>
      </c>
      <c r="E467" s="0" t="n">
        <v>0</v>
      </c>
      <c r="F467" s="0" t="n">
        <v>6.2</v>
      </c>
      <c r="G467" s="0" t="n">
        <v>18.3</v>
      </c>
      <c r="H467" s="0" t="n">
        <v>50.5</v>
      </c>
      <c r="K467" s="0" t="n">
        <v>0</v>
      </c>
      <c r="L467" s="0" t="n">
        <v>0</v>
      </c>
      <c r="M467" s="0" t="n">
        <v>7.2</v>
      </c>
      <c r="N467" s="0" t="n">
        <v>6.1</v>
      </c>
      <c r="O467" s="0" t="n">
        <v>17.2</v>
      </c>
      <c r="P467" s="0" t="n">
        <v>57.2</v>
      </c>
    </row>
    <row r="468" customFormat="false" ht="15" hidden="false" customHeight="false" outlineLevel="0" collapsed="false">
      <c r="A468" s="0" t="s">
        <v>483</v>
      </c>
      <c r="C468" s="0" t="n">
        <v>0</v>
      </c>
      <c r="D468" s="0" t="n">
        <v>0</v>
      </c>
      <c r="E468" s="0" t="n">
        <v>0</v>
      </c>
      <c r="F468" s="0" t="n">
        <v>13.3</v>
      </c>
      <c r="G468" s="0" t="n">
        <v>33.4</v>
      </c>
      <c r="H468" s="0" t="n">
        <v>19.1</v>
      </c>
      <c r="K468" s="0" t="n">
        <v>0</v>
      </c>
      <c r="L468" s="0" t="n">
        <v>0</v>
      </c>
      <c r="M468" s="0" t="n">
        <v>12.2</v>
      </c>
      <c r="N468" s="0" t="n">
        <v>13.2</v>
      </c>
      <c r="O468" s="0" t="n">
        <v>32.7</v>
      </c>
      <c r="P468" s="0" t="n">
        <v>18.9</v>
      </c>
    </row>
    <row r="469" customFormat="false" ht="15" hidden="false" customHeight="false" outlineLevel="0" collapsed="false">
      <c r="A469" s="0" t="s">
        <v>484</v>
      </c>
      <c r="C469" s="0" t="n">
        <v>0</v>
      </c>
      <c r="D469" s="0" t="n">
        <v>0</v>
      </c>
      <c r="E469" s="0" t="n">
        <v>14.5</v>
      </c>
      <c r="F469" s="0" t="n">
        <v>4.5</v>
      </c>
      <c r="G469" s="0" t="n">
        <v>15</v>
      </c>
      <c r="H469" s="0" t="n">
        <v>33.3</v>
      </c>
    </row>
    <row r="470" customFormat="false" ht="15" hidden="false" customHeight="false" outlineLevel="0" collapsed="false">
      <c r="A470" s="0" t="s">
        <v>485</v>
      </c>
      <c r="K470" s="0" t="n">
        <v>0</v>
      </c>
      <c r="L470" s="0" t="n">
        <v>15.4</v>
      </c>
      <c r="M470" s="0" t="n">
        <v>5.1</v>
      </c>
      <c r="N470" s="0" t="n">
        <v>6.7</v>
      </c>
      <c r="O470" s="0" t="n">
        <v>15.3</v>
      </c>
      <c r="P470" s="0" t="n">
        <v>17.3</v>
      </c>
    </row>
    <row r="471" customFormat="false" ht="15" hidden="false" customHeight="false" outlineLevel="0" collapsed="false">
      <c r="A471" s="0" t="s">
        <v>486</v>
      </c>
      <c r="C471" s="0" t="n">
        <v>0</v>
      </c>
      <c r="D471" s="0" t="n">
        <v>0</v>
      </c>
      <c r="E471" s="0" t="n">
        <v>10.3</v>
      </c>
      <c r="F471" s="0" t="n">
        <v>5.4</v>
      </c>
      <c r="G471" s="0" t="n">
        <v>31.2</v>
      </c>
      <c r="H471" s="0" t="n">
        <v>16.4</v>
      </c>
      <c r="K471" s="0" t="n">
        <v>0</v>
      </c>
      <c r="L471" s="0" t="n">
        <v>0</v>
      </c>
      <c r="M471" s="0" t="n">
        <v>5</v>
      </c>
      <c r="N471" s="0" t="n">
        <v>5.3</v>
      </c>
      <c r="O471" s="0" t="n">
        <v>31.2</v>
      </c>
      <c r="P471" s="0" t="n">
        <v>15.7</v>
      </c>
    </row>
    <row r="472" customFormat="false" ht="15" hidden="false" customHeight="false" outlineLevel="0" collapsed="false">
      <c r="A472" s="0" t="s">
        <v>487</v>
      </c>
      <c r="C472" s="0" t="n">
        <v>0</v>
      </c>
      <c r="D472" s="0" t="n">
        <v>16.3</v>
      </c>
      <c r="E472" s="0" t="n">
        <v>0</v>
      </c>
      <c r="G472" s="0" t="n">
        <v>10.2</v>
      </c>
      <c r="H472" s="0" t="n">
        <v>41.4</v>
      </c>
      <c r="K472" s="0" t="n">
        <v>0</v>
      </c>
      <c r="L472" s="0" t="n">
        <v>16.3</v>
      </c>
      <c r="M472" s="0" t="n">
        <v>0</v>
      </c>
      <c r="O472" s="0" t="n">
        <v>10.2</v>
      </c>
      <c r="P472" s="0" t="n">
        <v>39.4</v>
      </c>
    </row>
    <row r="473" customFormat="false" ht="15" hidden="false" customHeight="false" outlineLevel="0" collapsed="false">
      <c r="A473" s="0" t="s">
        <v>488</v>
      </c>
      <c r="C473" s="0" t="n">
        <v>0</v>
      </c>
      <c r="D473" s="0" t="n">
        <v>0</v>
      </c>
      <c r="E473" s="0" t="n">
        <v>10.3</v>
      </c>
      <c r="F473" s="0" t="n">
        <v>10</v>
      </c>
      <c r="G473" s="0" t="n">
        <v>23.3</v>
      </c>
      <c r="H473" s="0" t="n">
        <v>22.2</v>
      </c>
      <c r="K473" s="0" t="n">
        <v>0</v>
      </c>
      <c r="L473" s="0" t="n">
        <v>0</v>
      </c>
      <c r="M473" s="0" t="n">
        <v>11.3</v>
      </c>
      <c r="N473" s="0" t="n">
        <v>10.7</v>
      </c>
      <c r="O473" s="0" t="n">
        <v>22.3</v>
      </c>
      <c r="P473" s="0" t="n">
        <v>22.6</v>
      </c>
    </row>
    <row r="474" customFormat="false" ht="15" hidden="false" customHeight="false" outlineLevel="0" collapsed="false">
      <c r="A474" s="0" t="s">
        <v>489</v>
      </c>
      <c r="K474" s="0" t="n">
        <v>0</v>
      </c>
      <c r="L474" s="0" t="n">
        <v>0</v>
      </c>
      <c r="M474" s="0" t="n">
        <v>8.1</v>
      </c>
      <c r="N474" s="0" t="n">
        <v>8</v>
      </c>
      <c r="O474" s="0" t="n">
        <v>25.2</v>
      </c>
      <c r="P474" s="0" t="n">
        <v>13.4</v>
      </c>
    </row>
    <row r="475" customFormat="false" ht="15" hidden="false" customHeight="false" outlineLevel="0" collapsed="false">
      <c r="A475" s="0" t="s">
        <v>490</v>
      </c>
      <c r="C475" s="0" t="n">
        <v>14.5</v>
      </c>
      <c r="D475" s="0" t="n">
        <v>0</v>
      </c>
      <c r="E475" s="0" t="n">
        <v>0</v>
      </c>
      <c r="F475" s="0" t="n">
        <v>9.4</v>
      </c>
      <c r="G475" s="0" t="n">
        <v>27.4</v>
      </c>
      <c r="H475" s="0" t="n">
        <v>15.2</v>
      </c>
      <c r="K475" s="0" t="n">
        <v>14.5</v>
      </c>
      <c r="L475" s="0" t="n">
        <v>0</v>
      </c>
      <c r="M475" s="0" t="n">
        <v>3.6</v>
      </c>
      <c r="N475" s="0" t="n">
        <v>7.6</v>
      </c>
      <c r="O475" s="0" t="n">
        <v>27.8</v>
      </c>
      <c r="P475" s="0" t="n">
        <v>15</v>
      </c>
    </row>
    <row r="476" customFormat="false" ht="15" hidden="false" customHeight="false" outlineLevel="0" collapsed="false">
      <c r="A476" s="0" t="s">
        <v>491</v>
      </c>
      <c r="K476" s="0" t="n">
        <v>12.6</v>
      </c>
      <c r="L476" s="0" t="n">
        <v>0</v>
      </c>
      <c r="M476" s="0" t="n">
        <v>3.6</v>
      </c>
      <c r="N476" s="0" t="n">
        <v>8.6</v>
      </c>
      <c r="O476" s="0" t="n">
        <v>22.3</v>
      </c>
      <c r="P476" s="0" t="n">
        <v>12.6</v>
      </c>
    </row>
    <row r="477" customFormat="false" ht="15" hidden="false" customHeight="false" outlineLevel="0" collapsed="false">
      <c r="A477" s="0" t="s">
        <v>492</v>
      </c>
      <c r="C477" s="0" t="n">
        <v>0</v>
      </c>
      <c r="D477" s="0" t="n">
        <v>0</v>
      </c>
      <c r="E477" s="0" t="n">
        <v>10.3</v>
      </c>
      <c r="F477" s="0" t="n">
        <v>3.3</v>
      </c>
      <c r="G477" s="0" t="n">
        <v>31.6</v>
      </c>
      <c r="H477" s="0" t="n">
        <v>15.9</v>
      </c>
      <c r="K477" s="0" t="n">
        <v>0</v>
      </c>
      <c r="L477" s="0" t="n">
        <v>0</v>
      </c>
      <c r="M477" s="0" t="n">
        <v>5.1</v>
      </c>
      <c r="N477" s="0" t="n">
        <v>3.3</v>
      </c>
      <c r="O477" s="0" t="n">
        <v>31.6</v>
      </c>
      <c r="P477" s="0" t="n">
        <v>15.1</v>
      </c>
    </row>
    <row r="478" customFormat="false" ht="15" hidden="false" customHeight="false" outlineLevel="0" collapsed="false">
      <c r="A478" s="0" t="s">
        <v>493</v>
      </c>
      <c r="C478" s="0" t="n">
        <v>0</v>
      </c>
      <c r="D478" s="0" t="n">
        <v>0</v>
      </c>
      <c r="E478" s="0" t="n">
        <v>10.3</v>
      </c>
      <c r="F478" s="0" t="n">
        <v>9.3</v>
      </c>
      <c r="G478" s="0" t="n">
        <v>21.9</v>
      </c>
      <c r="H478" s="0" t="n">
        <v>18</v>
      </c>
      <c r="K478" s="0" t="n">
        <v>0</v>
      </c>
      <c r="L478" s="0" t="n">
        <v>0</v>
      </c>
      <c r="M478" s="0" t="n">
        <v>13.9</v>
      </c>
      <c r="N478" s="0" t="n">
        <v>5.5</v>
      </c>
      <c r="O478" s="0" t="n">
        <v>21.3</v>
      </c>
      <c r="P478" s="0" t="n">
        <v>13.8</v>
      </c>
    </row>
    <row r="479" customFormat="false" ht="15" hidden="false" customHeight="false" outlineLevel="0" collapsed="false">
      <c r="A479" s="0" t="s">
        <v>494</v>
      </c>
      <c r="C479" s="0" t="n">
        <v>12.6</v>
      </c>
      <c r="D479" s="0" t="n">
        <v>0</v>
      </c>
      <c r="E479" s="0" t="n">
        <v>10.3</v>
      </c>
      <c r="F479" s="0" t="n">
        <v>6.6</v>
      </c>
      <c r="G479" s="0" t="n">
        <v>22.8</v>
      </c>
      <c r="H479" s="0" t="n">
        <v>18.1</v>
      </c>
    </row>
    <row r="480" customFormat="false" ht="15" hidden="false" customHeight="false" outlineLevel="0" collapsed="false">
      <c r="A480" s="0" t="s">
        <v>495</v>
      </c>
      <c r="C480" s="0" t="n">
        <v>0</v>
      </c>
      <c r="D480" s="0" t="n">
        <v>0</v>
      </c>
      <c r="E480" s="0" t="n">
        <v>10.3</v>
      </c>
      <c r="F480" s="0" t="n">
        <v>8</v>
      </c>
      <c r="G480" s="0" t="n">
        <v>25.8</v>
      </c>
      <c r="H480" s="0" t="n">
        <v>18.8</v>
      </c>
      <c r="K480" s="0" t="n">
        <v>0</v>
      </c>
      <c r="L480" s="0" t="n">
        <v>0</v>
      </c>
      <c r="M480" s="0" t="n">
        <v>13.1</v>
      </c>
      <c r="N480" s="0" t="n">
        <v>8.7</v>
      </c>
      <c r="O480" s="0" t="n">
        <v>25.6</v>
      </c>
      <c r="P480" s="0" t="n">
        <v>18.4</v>
      </c>
    </row>
    <row r="481" customFormat="false" ht="15" hidden="false" customHeight="false" outlineLevel="0" collapsed="false">
      <c r="A481" s="0" t="s">
        <v>496</v>
      </c>
      <c r="K481" s="0" t="n">
        <v>13.6</v>
      </c>
      <c r="L481" s="0" t="n">
        <v>0</v>
      </c>
      <c r="M481" s="0" t="n">
        <v>5.1</v>
      </c>
      <c r="N481" s="0" t="n">
        <v>8</v>
      </c>
      <c r="O481" s="0" t="n">
        <v>19.7</v>
      </c>
      <c r="P481" s="0" t="n">
        <v>14.7</v>
      </c>
    </row>
    <row r="482" customFormat="false" ht="15" hidden="false" customHeight="false" outlineLevel="0" collapsed="false">
      <c r="A482" s="0" t="s">
        <v>497</v>
      </c>
      <c r="K482" s="0" t="n">
        <v>0</v>
      </c>
      <c r="L482" s="0" t="n">
        <v>0</v>
      </c>
      <c r="M482" s="0" t="n">
        <v>3.6</v>
      </c>
      <c r="N482" s="0" t="n">
        <v>9.2</v>
      </c>
      <c r="O482" s="0" t="n">
        <v>23.9</v>
      </c>
      <c r="P482" s="0" t="n">
        <v>23.2</v>
      </c>
    </row>
    <row r="483" customFormat="false" ht="15" hidden="false" customHeight="false" outlineLevel="0" collapsed="false">
      <c r="A483" s="0" t="s">
        <v>498</v>
      </c>
      <c r="K483" s="0" t="n">
        <v>0</v>
      </c>
      <c r="L483" s="0" t="n">
        <v>0</v>
      </c>
      <c r="M483" s="0" t="n">
        <v>13.1</v>
      </c>
      <c r="N483" s="0" t="n">
        <v>7.5</v>
      </c>
      <c r="O483" s="0" t="n">
        <v>25.3</v>
      </c>
      <c r="P483" s="0" t="n">
        <v>14.4</v>
      </c>
    </row>
    <row r="484" customFormat="false" ht="15" hidden="false" customHeight="false" outlineLevel="0" collapsed="false">
      <c r="A484" s="0" t="s">
        <v>499</v>
      </c>
      <c r="C484" s="0" t="n">
        <v>0</v>
      </c>
      <c r="D484" s="0" t="n">
        <v>0</v>
      </c>
      <c r="E484" s="0" t="n">
        <v>10.3</v>
      </c>
      <c r="F484" s="0" t="n">
        <v>10.8</v>
      </c>
      <c r="G484" s="0" t="n">
        <v>19.5</v>
      </c>
      <c r="H484" s="0" t="n">
        <v>19.3</v>
      </c>
      <c r="K484" s="0" t="n">
        <v>0</v>
      </c>
      <c r="L484" s="0" t="n">
        <v>0</v>
      </c>
      <c r="M484" s="0" t="n">
        <v>12.2</v>
      </c>
      <c r="N484" s="0" t="n">
        <v>11.7</v>
      </c>
      <c r="O484" s="0" t="n">
        <v>19.3</v>
      </c>
      <c r="P484" s="0" t="n">
        <v>15.7</v>
      </c>
    </row>
    <row r="485" customFormat="false" ht="15" hidden="false" customHeight="false" outlineLevel="0" collapsed="false">
      <c r="A485" s="0" t="s">
        <v>500</v>
      </c>
      <c r="C485" s="0" t="n">
        <v>0</v>
      </c>
      <c r="D485" s="0" t="n">
        <v>0</v>
      </c>
      <c r="E485" s="0" t="n">
        <v>10.3</v>
      </c>
      <c r="F485" s="0" t="n">
        <v>3</v>
      </c>
      <c r="G485" s="0" t="n">
        <v>30.1</v>
      </c>
      <c r="H485" s="0" t="n">
        <v>15.8</v>
      </c>
    </row>
    <row r="486" customFormat="false" ht="15" hidden="false" customHeight="false" outlineLevel="0" collapsed="false">
      <c r="A486" s="0" t="s">
        <v>501</v>
      </c>
      <c r="C486" s="0" t="n">
        <v>0</v>
      </c>
      <c r="D486" s="0" t="n">
        <v>0</v>
      </c>
      <c r="E486" s="0" t="n">
        <v>10.3</v>
      </c>
      <c r="F486" s="0" t="n">
        <v>14.2</v>
      </c>
      <c r="G486" s="0" t="n">
        <v>22.4</v>
      </c>
      <c r="H486" s="0" t="n">
        <v>14.1</v>
      </c>
      <c r="K486" s="0" t="n">
        <v>0</v>
      </c>
      <c r="L486" s="0" t="n">
        <v>0</v>
      </c>
      <c r="M486" s="0" t="n">
        <v>8.6</v>
      </c>
      <c r="N486" s="0" t="n">
        <v>13.3</v>
      </c>
      <c r="O486" s="0" t="n">
        <v>21.5</v>
      </c>
      <c r="P486" s="0" t="n">
        <v>13</v>
      </c>
    </row>
    <row r="487" customFormat="false" ht="15" hidden="false" customHeight="false" outlineLevel="0" collapsed="false">
      <c r="A487" s="0" t="s">
        <v>502</v>
      </c>
      <c r="C487" s="0" t="n">
        <v>0</v>
      </c>
      <c r="D487" s="0" t="n">
        <v>0</v>
      </c>
      <c r="E487" s="0" t="n">
        <v>0</v>
      </c>
      <c r="F487" s="0" t="n">
        <v>14.3</v>
      </c>
      <c r="G487" s="0" t="n">
        <v>30.6</v>
      </c>
      <c r="H487" s="0" t="n">
        <v>16.7</v>
      </c>
      <c r="K487" s="0" t="n">
        <v>0</v>
      </c>
      <c r="L487" s="0" t="n">
        <v>0</v>
      </c>
      <c r="M487" s="0" t="n">
        <v>0</v>
      </c>
      <c r="N487" s="0" t="n">
        <v>14.1</v>
      </c>
      <c r="O487" s="0" t="n">
        <v>29.1</v>
      </c>
      <c r="P487" s="0" t="n">
        <v>15.7</v>
      </c>
    </row>
    <row r="488" customFormat="false" ht="15" hidden="false" customHeight="false" outlineLevel="0" collapsed="false">
      <c r="A488" s="0" t="s">
        <v>503</v>
      </c>
      <c r="C488" s="0" t="n">
        <v>0</v>
      </c>
      <c r="D488" s="0" t="n">
        <v>0</v>
      </c>
      <c r="E488" s="0" t="n">
        <v>0</v>
      </c>
      <c r="F488" s="0" t="n">
        <v>3.7</v>
      </c>
      <c r="G488" s="0" t="n">
        <v>41.6</v>
      </c>
      <c r="H488" s="0" t="n">
        <v>20.6</v>
      </c>
      <c r="K488" s="0" t="n">
        <v>0</v>
      </c>
      <c r="L488" s="0" t="n">
        <v>0</v>
      </c>
      <c r="M488" s="0" t="n">
        <v>3.6</v>
      </c>
      <c r="N488" s="0" t="n">
        <v>2.9</v>
      </c>
      <c r="O488" s="0" t="n">
        <v>41.2</v>
      </c>
      <c r="P488" s="0" t="n">
        <v>20.2</v>
      </c>
    </row>
    <row r="489" customFormat="false" ht="15" hidden="false" customHeight="false" outlineLevel="0" collapsed="false">
      <c r="A489" s="0" t="s">
        <v>504</v>
      </c>
      <c r="C489" s="0" t="n">
        <v>0</v>
      </c>
      <c r="D489" s="0" t="n">
        <v>0</v>
      </c>
      <c r="E489" s="0" t="n">
        <v>10.3</v>
      </c>
      <c r="F489" s="0" t="n">
        <v>8</v>
      </c>
      <c r="G489" s="0" t="n">
        <v>28.7</v>
      </c>
      <c r="H489" s="0" t="n">
        <v>16.9</v>
      </c>
      <c r="K489" s="0" t="n">
        <v>0</v>
      </c>
      <c r="L489" s="0" t="n">
        <v>0</v>
      </c>
      <c r="M489" s="0" t="n">
        <v>13.6</v>
      </c>
      <c r="N489" s="0" t="n">
        <v>10.4</v>
      </c>
      <c r="O489" s="0" t="n">
        <v>28.6</v>
      </c>
      <c r="P489" s="0" t="n">
        <v>16.6</v>
      </c>
    </row>
    <row r="490" customFormat="false" ht="15" hidden="false" customHeight="false" outlineLevel="0" collapsed="false">
      <c r="A490" s="0" t="s">
        <v>505</v>
      </c>
      <c r="C490" s="0" t="n">
        <v>0</v>
      </c>
      <c r="D490" s="0" t="n">
        <v>0</v>
      </c>
      <c r="E490" s="0" t="n">
        <v>0</v>
      </c>
      <c r="F490" s="0" t="n">
        <v>8</v>
      </c>
      <c r="G490" s="0" t="n">
        <v>33.9</v>
      </c>
      <c r="H490" s="0" t="n">
        <v>17.2</v>
      </c>
      <c r="K490" s="0" t="n">
        <v>0</v>
      </c>
      <c r="L490" s="0" t="n">
        <v>0</v>
      </c>
      <c r="M490" s="0" t="n">
        <v>0</v>
      </c>
      <c r="N490" s="0" t="n">
        <v>7.2</v>
      </c>
      <c r="O490" s="0" t="n">
        <v>32.9</v>
      </c>
      <c r="P490" s="0" t="n">
        <v>16.3</v>
      </c>
    </row>
    <row r="491" customFormat="false" ht="15" hidden="false" customHeight="false" outlineLevel="0" collapsed="false">
      <c r="A491" s="0" t="s">
        <v>506</v>
      </c>
      <c r="C491" s="0" t="n">
        <v>11.5</v>
      </c>
      <c r="D491" s="0" t="n">
        <v>0</v>
      </c>
      <c r="E491" s="0" t="n">
        <v>0</v>
      </c>
      <c r="F491" s="0" t="n">
        <v>11.5</v>
      </c>
      <c r="G491" s="0" t="n">
        <v>31.2</v>
      </c>
      <c r="H491" s="0" t="n">
        <v>16.9</v>
      </c>
      <c r="K491" s="0" t="n">
        <v>11.5</v>
      </c>
      <c r="L491" s="0" t="n">
        <v>0</v>
      </c>
      <c r="M491" s="0" t="n">
        <v>6.1</v>
      </c>
      <c r="N491" s="0" t="n">
        <v>9.6</v>
      </c>
      <c r="O491" s="0" t="n">
        <v>31.5</v>
      </c>
      <c r="P491" s="0" t="n">
        <v>17</v>
      </c>
    </row>
    <row r="492" customFormat="false" ht="15" hidden="false" customHeight="false" outlineLevel="0" collapsed="false">
      <c r="A492" s="0" t="s">
        <v>507</v>
      </c>
      <c r="K492" s="0" t="n">
        <v>19.2</v>
      </c>
      <c r="L492" s="0" t="n">
        <v>0</v>
      </c>
      <c r="M492" s="0" t="n">
        <v>8.6</v>
      </c>
      <c r="N492" s="0" t="n">
        <v>1.5</v>
      </c>
      <c r="O492" s="0" t="n">
        <v>20.7</v>
      </c>
      <c r="P492" s="0" t="n">
        <v>19.9</v>
      </c>
    </row>
    <row r="493" customFormat="false" ht="15" hidden="false" customHeight="false" outlineLevel="0" collapsed="false">
      <c r="A493" s="0" t="s">
        <v>508</v>
      </c>
      <c r="C493" s="0" t="n">
        <v>0</v>
      </c>
      <c r="D493" s="0" t="n">
        <v>0</v>
      </c>
      <c r="E493" s="0" t="n">
        <v>10.3</v>
      </c>
      <c r="F493" s="0" t="n">
        <v>4</v>
      </c>
      <c r="G493" s="0" t="n">
        <v>25</v>
      </c>
      <c r="H493" s="0" t="n">
        <v>21.3</v>
      </c>
      <c r="K493" s="0" t="n">
        <v>0</v>
      </c>
      <c r="L493" s="0" t="n">
        <v>0</v>
      </c>
      <c r="M493" s="0" t="n">
        <v>10.1</v>
      </c>
      <c r="N493" s="0" t="n">
        <v>5.9</v>
      </c>
      <c r="O493" s="0" t="n">
        <v>24.9</v>
      </c>
      <c r="P493" s="0" t="n">
        <v>21.4</v>
      </c>
    </row>
    <row r="494" customFormat="false" ht="15" hidden="false" customHeight="false" outlineLevel="0" collapsed="false">
      <c r="A494" s="0" t="s">
        <v>509</v>
      </c>
      <c r="C494" s="0" t="n">
        <v>0</v>
      </c>
      <c r="D494" s="0" t="n">
        <v>0</v>
      </c>
      <c r="E494" s="0" t="n">
        <v>14.5</v>
      </c>
      <c r="F494" s="0" t="n">
        <v>9.8</v>
      </c>
      <c r="G494" s="0" t="n">
        <v>24.7</v>
      </c>
      <c r="H494" s="0" t="n">
        <v>14.9</v>
      </c>
      <c r="K494" s="0" t="n">
        <v>0</v>
      </c>
      <c r="L494" s="0" t="n">
        <v>0</v>
      </c>
      <c r="M494" s="0" t="n">
        <v>8.6</v>
      </c>
      <c r="N494" s="0" t="n">
        <v>10.6</v>
      </c>
      <c r="O494" s="0" t="n">
        <v>24.8</v>
      </c>
      <c r="P494" s="0" t="n">
        <v>13.8</v>
      </c>
    </row>
    <row r="495" customFormat="false" ht="15" hidden="false" customHeight="false" outlineLevel="0" collapsed="false">
      <c r="A495" s="0" t="s">
        <v>510</v>
      </c>
      <c r="K495" s="0" t="n">
        <v>0</v>
      </c>
      <c r="L495" s="0" t="n">
        <v>0</v>
      </c>
      <c r="M495" s="0" t="n">
        <v>3.6</v>
      </c>
      <c r="N495" s="0" t="n">
        <v>10.3</v>
      </c>
      <c r="O495" s="0" t="n">
        <v>26.7</v>
      </c>
      <c r="P495" s="0" t="n">
        <v>14.1</v>
      </c>
    </row>
    <row r="496" customFormat="false" ht="15" hidden="false" customHeight="false" outlineLevel="0" collapsed="false">
      <c r="A496" s="0" t="s">
        <v>511</v>
      </c>
      <c r="C496" s="0" t="n">
        <v>0</v>
      </c>
      <c r="D496" s="0" t="n">
        <v>0</v>
      </c>
      <c r="E496" s="0" t="n">
        <v>10.3</v>
      </c>
      <c r="F496" s="0" t="n">
        <v>13.6</v>
      </c>
      <c r="G496" s="0" t="n">
        <v>23.5</v>
      </c>
      <c r="H496" s="0" t="n">
        <v>14.3</v>
      </c>
      <c r="K496" s="0" t="n">
        <v>0</v>
      </c>
      <c r="L496" s="0" t="n">
        <v>0</v>
      </c>
      <c r="M496" s="0" t="n">
        <v>12.1</v>
      </c>
      <c r="N496" s="0" t="n">
        <v>11.4</v>
      </c>
      <c r="O496" s="0" t="n">
        <v>22.2</v>
      </c>
      <c r="P496" s="0" t="n">
        <v>13.5</v>
      </c>
    </row>
    <row r="497" customFormat="false" ht="15" hidden="false" customHeight="false" outlineLevel="0" collapsed="false">
      <c r="A497" s="0" t="s">
        <v>512</v>
      </c>
      <c r="C497" s="0" t="n">
        <v>0</v>
      </c>
      <c r="D497" s="0" t="n">
        <v>0</v>
      </c>
      <c r="E497" s="0" t="n">
        <v>0</v>
      </c>
      <c r="F497" s="0" t="n">
        <v>8.3</v>
      </c>
      <c r="G497" s="0" t="n">
        <v>32.8</v>
      </c>
      <c r="H497" s="0" t="n">
        <v>16.7</v>
      </c>
      <c r="K497" s="0" t="n">
        <v>0</v>
      </c>
      <c r="L497" s="0" t="n">
        <v>0</v>
      </c>
      <c r="M497" s="0" t="n">
        <v>3.6</v>
      </c>
      <c r="N497" s="0" t="n">
        <v>8.4</v>
      </c>
      <c r="O497" s="0" t="n">
        <v>32.8</v>
      </c>
      <c r="P497" s="0" t="n">
        <v>16.6</v>
      </c>
    </row>
    <row r="498" customFormat="false" ht="15" hidden="false" customHeight="false" outlineLevel="0" collapsed="false">
      <c r="A498" s="0" t="s">
        <v>513</v>
      </c>
      <c r="C498" s="0" t="n">
        <v>0</v>
      </c>
      <c r="D498" s="0" t="n">
        <v>0</v>
      </c>
      <c r="E498" s="0" t="n">
        <v>0</v>
      </c>
      <c r="F498" s="0" t="n">
        <v>8.1</v>
      </c>
      <c r="G498" s="0" t="n">
        <v>36</v>
      </c>
      <c r="H498" s="0" t="n">
        <v>15.3</v>
      </c>
      <c r="K498" s="0" t="n">
        <v>0</v>
      </c>
      <c r="L498" s="0" t="n">
        <v>0</v>
      </c>
      <c r="M498" s="0" t="n">
        <v>0</v>
      </c>
      <c r="N498" s="0" t="n">
        <v>7.7</v>
      </c>
      <c r="O498" s="0" t="n">
        <v>35.1</v>
      </c>
      <c r="P498" s="0" t="n">
        <v>14.2</v>
      </c>
    </row>
    <row r="499" customFormat="false" ht="15" hidden="false" customHeight="false" outlineLevel="0" collapsed="false">
      <c r="A499" s="0" t="s">
        <v>514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45</v>
      </c>
      <c r="H499" s="0" t="n">
        <v>22.2</v>
      </c>
      <c r="K499" s="0" t="n">
        <v>0</v>
      </c>
      <c r="L499" s="0" t="n">
        <v>0</v>
      </c>
      <c r="M499" s="0" t="n">
        <v>5</v>
      </c>
      <c r="N499" s="0" t="n">
        <v>0</v>
      </c>
      <c r="O499" s="0" t="n">
        <v>43.9</v>
      </c>
      <c r="P499" s="0" t="n">
        <v>21.6</v>
      </c>
    </row>
    <row r="500" customFormat="false" ht="15" hidden="false" customHeight="false" outlineLevel="0" collapsed="false">
      <c r="A500" s="0" t="s">
        <v>515</v>
      </c>
      <c r="C500" s="0" t="n">
        <v>0</v>
      </c>
      <c r="D500" s="0" t="n">
        <v>0</v>
      </c>
      <c r="E500" s="0" t="n">
        <v>0</v>
      </c>
      <c r="F500" s="0" t="n">
        <v>8</v>
      </c>
      <c r="G500" s="0" t="n">
        <v>35.4</v>
      </c>
      <c r="H500" s="0" t="n">
        <v>16.1</v>
      </c>
      <c r="K500" s="0" t="n">
        <v>0</v>
      </c>
      <c r="L500" s="0" t="n">
        <v>0</v>
      </c>
      <c r="M500" s="0" t="n">
        <v>8.1</v>
      </c>
      <c r="N500" s="0" t="n">
        <v>8</v>
      </c>
      <c r="O500" s="0" t="n">
        <v>34.5</v>
      </c>
      <c r="P500" s="0" t="n">
        <v>15.7</v>
      </c>
    </row>
    <row r="501" customFormat="false" ht="15" hidden="false" customHeight="false" outlineLevel="0" collapsed="false">
      <c r="A501" s="0" t="s">
        <v>516</v>
      </c>
      <c r="C501" s="0" t="n">
        <v>0</v>
      </c>
      <c r="D501" s="0" t="n">
        <v>0</v>
      </c>
      <c r="E501" s="0" t="n">
        <v>10.3</v>
      </c>
      <c r="F501" s="0" t="n">
        <v>4.1</v>
      </c>
      <c r="G501" s="0" t="n">
        <v>29.3</v>
      </c>
      <c r="H501" s="0" t="n">
        <v>15.5</v>
      </c>
    </row>
    <row r="502" customFormat="false" ht="15" hidden="false" customHeight="false" outlineLevel="0" collapsed="false">
      <c r="A502" s="0" t="s">
        <v>517</v>
      </c>
      <c r="C502" s="0" t="n">
        <v>5.1</v>
      </c>
      <c r="D502" s="0" t="n">
        <v>0</v>
      </c>
      <c r="E502" s="0" t="n">
        <v>14.5</v>
      </c>
      <c r="F502" s="0" t="n">
        <v>12.5</v>
      </c>
      <c r="G502" s="0" t="n">
        <v>16.5</v>
      </c>
      <c r="H502" s="0" t="n">
        <v>18</v>
      </c>
      <c r="K502" s="0" t="n">
        <v>5.1</v>
      </c>
      <c r="L502" s="0" t="n">
        <v>0</v>
      </c>
      <c r="M502" s="0" t="n">
        <v>15.9</v>
      </c>
      <c r="N502" s="0" t="n">
        <v>13.9</v>
      </c>
      <c r="O502" s="0" t="n">
        <v>17.5</v>
      </c>
      <c r="P502" s="0" t="n">
        <v>17.8</v>
      </c>
    </row>
    <row r="503" customFormat="false" ht="15" hidden="false" customHeight="false" outlineLevel="0" collapsed="false">
      <c r="A503" s="0" t="s">
        <v>518</v>
      </c>
      <c r="C503" s="0" t="n">
        <v>0</v>
      </c>
      <c r="D503" s="0" t="n">
        <v>0</v>
      </c>
      <c r="E503" s="0" t="n">
        <v>0</v>
      </c>
      <c r="F503" s="0" t="n">
        <v>17.9</v>
      </c>
      <c r="G503" s="0" t="n">
        <v>25.6</v>
      </c>
      <c r="H503" s="0" t="n">
        <v>13.3</v>
      </c>
      <c r="K503" s="0" t="n">
        <v>0</v>
      </c>
      <c r="L503" s="0" t="n">
        <v>0</v>
      </c>
      <c r="M503" s="0" t="n">
        <v>3.6</v>
      </c>
      <c r="N503" s="0" t="n">
        <v>16.3</v>
      </c>
      <c r="O503" s="0" t="n">
        <v>26.2</v>
      </c>
      <c r="P503" s="0" t="n">
        <v>12.7</v>
      </c>
    </row>
    <row r="504" customFormat="false" ht="15" hidden="false" customHeight="false" outlineLevel="0" collapsed="false">
      <c r="A504" s="0" t="s">
        <v>519</v>
      </c>
      <c r="C504" s="0" t="n">
        <v>11.5</v>
      </c>
      <c r="D504" s="0" t="n">
        <v>0</v>
      </c>
      <c r="E504" s="0" t="n">
        <v>0</v>
      </c>
      <c r="F504" s="0" t="n">
        <v>6.8</v>
      </c>
      <c r="G504" s="0" t="n">
        <v>29.1</v>
      </c>
      <c r="H504" s="0" t="n">
        <v>15.3</v>
      </c>
      <c r="K504" s="0" t="n">
        <v>11.5</v>
      </c>
      <c r="L504" s="0" t="n">
        <v>0</v>
      </c>
      <c r="M504" s="0" t="n">
        <v>8.6</v>
      </c>
      <c r="N504" s="0" t="n">
        <v>7</v>
      </c>
      <c r="O504" s="0" t="n">
        <v>28.5</v>
      </c>
      <c r="P504" s="0" t="n">
        <v>15.4</v>
      </c>
    </row>
    <row r="505" customFormat="false" ht="15" hidden="false" customHeight="false" outlineLevel="0" collapsed="false">
      <c r="A505" s="0" t="s">
        <v>520</v>
      </c>
      <c r="K505" s="0" t="n">
        <v>0</v>
      </c>
      <c r="L505" s="0" t="n">
        <v>0</v>
      </c>
      <c r="M505" s="0" t="n">
        <v>5.1</v>
      </c>
      <c r="N505" s="0" t="n">
        <v>10</v>
      </c>
      <c r="O505" s="0" t="n">
        <v>28</v>
      </c>
      <c r="P505" s="0" t="n">
        <v>14</v>
      </c>
    </row>
    <row r="506" customFormat="false" ht="15" hidden="false" customHeight="false" outlineLevel="0" collapsed="false">
      <c r="A506" s="0" t="s">
        <v>521</v>
      </c>
      <c r="C506" s="0" t="n">
        <v>0</v>
      </c>
      <c r="D506" s="0" t="n">
        <v>0</v>
      </c>
      <c r="E506" s="0" t="n">
        <v>10.3</v>
      </c>
      <c r="F506" s="0" t="n">
        <v>7.1</v>
      </c>
      <c r="G506" s="0" t="n">
        <v>29</v>
      </c>
      <c r="H506" s="0" t="n">
        <v>17.3</v>
      </c>
      <c r="K506" s="0" t="n">
        <v>0</v>
      </c>
      <c r="L506" s="0" t="n">
        <v>0</v>
      </c>
      <c r="M506" s="0" t="n">
        <v>6.3</v>
      </c>
      <c r="N506" s="0" t="n">
        <v>6.6</v>
      </c>
      <c r="O506" s="0" t="n">
        <v>28.2</v>
      </c>
      <c r="P506" s="0" t="n">
        <v>14.8</v>
      </c>
    </row>
    <row r="507" customFormat="false" ht="15" hidden="false" customHeight="false" outlineLevel="0" collapsed="false">
      <c r="A507" s="0" t="s">
        <v>522</v>
      </c>
      <c r="C507" s="0" t="n">
        <v>0</v>
      </c>
      <c r="D507" s="0" t="n">
        <v>0</v>
      </c>
      <c r="E507" s="0" t="n">
        <v>17.8</v>
      </c>
      <c r="F507" s="0" t="n">
        <v>1.5</v>
      </c>
      <c r="G507" s="0" t="n">
        <v>25.7</v>
      </c>
      <c r="H507" s="0" t="n">
        <v>20</v>
      </c>
      <c r="K507" s="0" t="n">
        <v>0</v>
      </c>
      <c r="L507" s="0" t="n">
        <v>0</v>
      </c>
      <c r="M507" s="0" t="n">
        <v>13.6</v>
      </c>
      <c r="N507" s="0" t="n">
        <v>2.1</v>
      </c>
      <c r="O507" s="0" t="n">
        <v>26.7</v>
      </c>
      <c r="P507" s="0" t="n">
        <v>19.6</v>
      </c>
    </row>
    <row r="508" customFormat="false" ht="15" hidden="false" customHeight="false" outlineLevel="0" collapsed="false">
      <c r="A508" s="0" t="s">
        <v>523</v>
      </c>
      <c r="C508" s="0" t="n">
        <v>0</v>
      </c>
      <c r="D508" s="0" t="n">
        <v>0</v>
      </c>
      <c r="E508" s="0" t="n">
        <v>0</v>
      </c>
      <c r="F508" s="0" t="n">
        <v>9.5</v>
      </c>
      <c r="G508" s="0" t="n">
        <v>29.3</v>
      </c>
      <c r="H508" s="0" t="n">
        <v>20.1</v>
      </c>
      <c r="K508" s="0" t="n">
        <v>0</v>
      </c>
      <c r="L508" s="0" t="n">
        <v>0</v>
      </c>
      <c r="M508" s="0" t="n">
        <v>3.6</v>
      </c>
      <c r="N508" s="0" t="n">
        <v>7.5</v>
      </c>
      <c r="O508" s="0" t="n">
        <v>29.3</v>
      </c>
      <c r="P508" s="0" t="n">
        <v>18.5</v>
      </c>
    </row>
    <row r="509" customFormat="false" ht="15" hidden="false" customHeight="false" outlineLevel="0" collapsed="false">
      <c r="A509" s="0" t="s">
        <v>524</v>
      </c>
      <c r="C509" s="0" t="n">
        <v>0</v>
      </c>
      <c r="D509" s="0" t="n">
        <v>0</v>
      </c>
      <c r="E509" s="0" t="n">
        <v>10.3</v>
      </c>
      <c r="F509" s="0" t="n">
        <v>12.5</v>
      </c>
      <c r="G509" s="0" t="n">
        <v>26</v>
      </c>
      <c r="H509" s="0" t="n">
        <v>15.1</v>
      </c>
    </row>
    <row r="510" customFormat="false" ht="15" hidden="false" customHeight="false" outlineLevel="0" collapsed="false">
      <c r="A510" s="0" t="s">
        <v>525</v>
      </c>
      <c r="C510" s="0" t="n">
        <v>0</v>
      </c>
      <c r="D510" s="0" t="n">
        <v>0</v>
      </c>
      <c r="E510" s="0" t="n">
        <v>0</v>
      </c>
      <c r="F510" s="0" t="n">
        <v>15.3</v>
      </c>
      <c r="G510" s="0" t="n">
        <v>27.5</v>
      </c>
      <c r="H510" s="0" t="n">
        <v>15.5</v>
      </c>
      <c r="K510" s="0" t="n">
        <v>0</v>
      </c>
      <c r="L510" s="0" t="n">
        <v>0</v>
      </c>
      <c r="M510" s="0" t="n">
        <v>3.6</v>
      </c>
      <c r="N510" s="0" t="n">
        <v>13.9</v>
      </c>
      <c r="O510" s="0" t="n">
        <v>27.7</v>
      </c>
      <c r="P510" s="0" t="n">
        <v>15.2</v>
      </c>
    </row>
    <row r="511" customFormat="false" ht="15" hidden="false" customHeight="false" outlineLevel="0" collapsed="false">
      <c r="A511" s="0" t="s">
        <v>526</v>
      </c>
      <c r="K511" s="0" t="n">
        <v>0</v>
      </c>
      <c r="L511" s="0" t="n">
        <v>0</v>
      </c>
      <c r="M511" s="0" t="n">
        <v>3.6</v>
      </c>
      <c r="N511" s="0" t="n">
        <v>9.2</v>
      </c>
      <c r="O511" s="0" t="n">
        <v>28.1</v>
      </c>
      <c r="P511" s="0" t="n">
        <v>11.2</v>
      </c>
    </row>
    <row r="512" customFormat="false" ht="15" hidden="false" customHeight="false" outlineLevel="0" collapsed="false">
      <c r="A512" s="0" t="s">
        <v>527</v>
      </c>
      <c r="K512" s="0" t="n">
        <v>0</v>
      </c>
      <c r="L512" s="0" t="n">
        <v>0</v>
      </c>
      <c r="M512" s="0" t="n">
        <v>15.2</v>
      </c>
      <c r="N512" s="0" t="n">
        <v>6.1</v>
      </c>
      <c r="O512" s="0" t="n">
        <v>21.1</v>
      </c>
      <c r="P512" s="0" t="n">
        <v>16</v>
      </c>
    </row>
    <row r="513" customFormat="false" ht="15" hidden="false" customHeight="false" outlineLevel="0" collapsed="false">
      <c r="A513" s="0" t="s">
        <v>528</v>
      </c>
      <c r="C513" s="0" t="n">
        <v>0</v>
      </c>
      <c r="D513" s="0" t="n">
        <v>0</v>
      </c>
      <c r="E513" s="0" t="n">
        <v>0</v>
      </c>
      <c r="F513" s="0" t="n">
        <v>8.2</v>
      </c>
      <c r="G513" s="0" t="n">
        <v>34.3</v>
      </c>
      <c r="H513" s="0" t="n">
        <v>20.4</v>
      </c>
      <c r="K513" s="0" t="n">
        <v>0</v>
      </c>
      <c r="L513" s="0" t="n">
        <v>0</v>
      </c>
      <c r="M513" s="0" t="n">
        <v>0</v>
      </c>
      <c r="N513" s="0" t="n">
        <v>8.8</v>
      </c>
      <c r="O513" s="0" t="n">
        <v>33.7</v>
      </c>
      <c r="P513" s="0" t="n">
        <v>19.2</v>
      </c>
    </row>
    <row r="514" customFormat="false" ht="15" hidden="false" customHeight="false" outlineLevel="0" collapsed="false">
      <c r="A514" s="0" t="s">
        <v>529</v>
      </c>
      <c r="C514" s="0" t="n">
        <v>0</v>
      </c>
      <c r="D514" s="0" t="n">
        <v>0</v>
      </c>
      <c r="E514" s="0" t="n">
        <v>10.3</v>
      </c>
      <c r="F514" s="0" t="n">
        <v>9.3</v>
      </c>
      <c r="G514" s="0" t="n">
        <v>25.1</v>
      </c>
      <c r="H514" s="0" t="n">
        <v>14.1</v>
      </c>
      <c r="K514" s="0" t="n">
        <v>0</v>
      </c>
      <c r="L514" s="0" t="n">
        <v>0</v>
      </c>
      <c r="M514" s="0" t="n">
        <v>8.6</v>
      </c>
      <c r="N514" s="0" t="n">
        <v>8.4</v>
      </c>
      <c r="O514" s="0" t="n">
        <v>25</v>
      </c>
      <c r="P514" s="0" t="n">
        <v>13.5</v>
      </c>
    </row>
    <row r="515" customFormat="false" ht="15" hidden="false" customHeight="false" outlineLevel="0" collapsed="false">
      <c r="A515" s="0" t="s">
        <v>530</v>
      </c>
      <c r="C515" s="0" t="n">
        <v>0</v>
      </c>
      <c r="D515" s="0" t="n">
        <v>0</v>
      </c>
      <c r="E515" s="0" t="n">
        <v>14.5</v>
      </c>
      <c r="F515" s="0" t="n">
        <v>0</v>
      </c>
      <c r="G515" s="0" t="n">
        <v>25.1</v>
      </c>
      <c r="H515" s="0" t="n">
        <v>18.7</v>
      </c>
    </row>
    <row r="516" customFormat="false" ht="15" hidden="false" customHeight="false" outlineLevel="0" collapsed="false">
      <c r="A516" s="0" t="s">
        <v>531</v>
      </c>
      <c r="C516" s="0" t="n">
        <v>8.9</v>
      </c>
      <c r="D516" s="0" t="n">
        <v>0</v>
      </c>
      <c r="E516" s="0" t="n">
        <v>0</v>
      </c>
      <c r="F516" s="0" t="n">
        <v>8.3</v>
      </c>
      <c r="G516" s="0" t="n">
        <v>33.5</v>
      </c>
      <c r="H516" s="0" t="n">
        <v>16.2</v>
      </c>
      <c r="K516" s="0" t="n">
        <v>8.9</v>
      </c>
      <c r="L516" s="0" t="n">
        <v>0</v>
      </c>
      <c r="M516" s="0" t="n">
        <v>7.9</v>
      </c>
      <c r="N516" s="0" t="n">
        <v>7.6</v>
      </c>
      <c r="O516" s="0" t="n">
        <v>32.3</v>
      </c>
      <c r="P516" s="0" t="n">
        <v>15.6</v>
      </c>
    </row>
    <row r="517" customFormat="false" ht="15" hidden="false" customHeight="false" outlineLevel="0" collapsed="false">
      <c r="A517" s="0" t="s">
        <v>532</v>
      </c>
      <c r="C517" s="0" t="n">
        <v>0</v>
      </c>
      <c r="D517" s="0" t="n">
        <v>0</v>
      </c>
      <c r="E517" s="0" t="n">
        <v>10.3</v>
      </c>
      <c r="F517" s="0" t="n">
        <v>3.3</v>
      </c>
      <c r="G517" s="0" t="n">
        <v>29.3</v>
      </c>
      <c r="H517" s="0" t="n">
        <v>15.4</v>
      </c>
      <c r="K517" s="0" t="n">
        <v>0</v>
      </c>
      <c r="L517" s="0" t="n">
        <v>0</v>
      </c>
      <c r="M517" s="0" t="n">
        <v>7.1</v>
      </c>
      <c r="N517" s="0" t="n">
        <v>3.3</v>
      </c>
      <c r="O517" s="0" t="n">
        <v>30.6</v>
      </c>
      <c r="P517" s="0" t="n">
        <v>15.7</v>
      </c>
    </row>
    <row r="518" customFormat="false" ht="15" hidden="false" customHeight="false" outlineLevel="0" collapsed="false">
      <c r="A518" s="0" t="s">
        <v>533</v>
      </c>
      <c r="C518" s="0" t="n">
        <v>18.5</v>
      </c>
      <c r="D518" s="0" t="n">
        <v>0</v>
      </c>
      <c r="E518" s="0" t="n">
        <v>0</v>
      </c>
      <c r="F518" s="0" t="n">
        <v>10.7</v>
      </c>
      <c r="G518" s="0" t="n">
        <v>26.9</v>
      </c>
      <c r="H518" s="0" t="n">
        <v>15.7</v>
      </c>
      <c r="K518" s="0" t="n">
        <v>18.5</v>
      </c>
      <c r="L518" s="0" t="n">
        <v>0</v>
      </c>
      <c r="M518" s="0" t="n">
        <v>10.1</v>
      </c>
      <c r="N518" s="0" t="n">
        <v>12.2</v>
      </c>
      <c r="O518" s="0" t="n">
        <v>26.7</v>
      </c>
      <c r="P518" s="0" t="n">
        <v>16.3</v>
      </c>
    </row>
    <row r="519" customFormat="false" ht="15" hidden="false" customHeight="false" outlineLevel="0" collapsed="false">
      <c r="A519" s="0" t="s">
        <v>534</v>
      </c>
      <c r="K519" s="0" t="n">
        <v>0</v>
      </c>
      <c r="L519" s="0" t="n">
        <v>0</v>
      </c>
      <c r="M519" s="0" t="n">
        <v>0</v>
      </c>
      <c r="N519" s="0" t="n">
        <v>7.5</v>
      </c>
      <c r="O519" s="0" t="n">
        <v>33.7</v>
      </c>
      <c r="P519" s="0" t="n">
        <v>11.3</v>
      </c>
    </row>
    <row r="520" customFormat="false" ht="15" hidden="false" customHeight="false" outlineLevel="0" collapsed="false">
      <c r="A520" s="0" t="s">
        <v>535</v>
      </c>
      <c r="C520" s="0" t="n">
        <v>0</v>
      </c>
      <c r="D520" s="0" t="n">
        <v>0</v>
      </c>
      <c r="E520" s="0" t="n">
        <v>10.3</v>
      </c>
      <c r="F520" s="0" t="n">
        <v>5.3</v>
      </c>
      <c r="G520" s="0" t="n">
        <v>28.1</v>
      </c>
      <c r="H520" s="0" t="n">
        <v>19.2</v>
      </c>
      <c r="K520" s="0" t="n">
        <v>0</v>
      </c>
      <c r="L520" s="0" t="n">
        <v>0</v>
      </c>
      <c r="M520" s="0" t="n">
        <v>8.6</v>
      </c>
      <c r="N520" s="0" t="n">
        <v>4.9</v>
      </c>
      <c r="O520" s="0" t="n">
        <v>27</v>
      </c>
      <c r="P520" s="0" t="n">
        <v>18</v>
      </c>
    </row>
    <row r="521" customFormat="false" ht="15" hidden="false" customHeight="false" outlineLevel="0" collapsed="false">
      <c r="A521" s="0" t="s">
        <v>536</v>
      </c>
      <c r="C521" s="0" t="n">
        <v>0</v>
      </c>
      <c r="D521" s="0" t="n">
        <v>0</v>
      </c>
      <c r="E521" s="0" t="n">
        <v>10.3</v>
      </c>
      <c r="F521" s="0" t="n">
        <v>11.9</v>
      </c>
      <c r="G521" s="0" t="n">
        <v>25.3</v>
      </c>
      <c r="H521" s="0" t="n">
        <v>14.7</v>
      </c>
    </row>
    <row r="522" customFormat="false" ht="15" hidden="false" customHeight="false" outlineLevel="0" collapsed="false">
      <c r="A522" s="0" t="s">
        <v>537</v>
      </c>
      <c r="K522" s="0" t="n">
        <v>0</v>
      </c>
      <c r="L522" s="0" t="n">
        <v>13.3</v>
      </c>
      <c r="M522" s="0" t="n">
        <v>3.6</v>
      </c>
      <c r="N522" s="0" t="n">
        <v>3.4</v>
      </c>
      <c r="O522" s="0" t="n">
        <v>21.8</v>
      </c>
      <c r="P522" s="0" t="n">
        <v>12.8</v>
      </c>
    </row>
    <row r="523" customFormat="false" ht="15" hidden="false" customHeight="false" outlineLevel="0" collapsed="false">
      <c r="A523" s="0" t="s">
        <v>538</v>
      </c>
      <c r="C523" s="0" t="n">
        <v>0</v>
      </c>
      <c r="D523" s="0" t="n">
        <v>0</v>
      </c>
      <c r="E523" s="0" t="n">
        <v>0</v>
      </c>
      <c r="F523" s="0" t="n">
        <v>9.2</v>
      </c>
      <c r="G523" s="0" t="n">
        <v>36.4</v>
      </c>
      <c r="H523" s="0" t="n">
        <v>14.4</v>
      </c>
      <c r="K523" s="0" t="n">
        <v>0</v>
      </c>
      <c r="L523" s="0" t="n">
        <v>0</v>
      </c>
      <c r="M523" s="0" t="n">
        <v>3.6</v>
      </c>
      <c r="N523" s="0" t="n">
        <v>7.1</v>
      </c>
      <c r="O523" s="0" t="n">
        <v>36.1</v>
      </c>
      <c r="P523" s="0" t="n">
        <v>13.5</v>
      </c>
    </row>
    <row r="524" customFormat="false" ht="15" hidden="false" customHeight="false" outlineLevel="0" collapsed="false">
      <c r="A524" s="0" t="s">
        <v>539</v>
      </c>
      <c r="C524" s="0" t="n">
        <v>0</v>
      </c>
      <c r="D524" s="0" t="n">
        <v>0</v>
      </c>
      <c r="E524" s="0" t="n">
        <v>0</v>
      </c>
      <c r="F524" s="0" t="n">
        <v>9.2</v>
      </c>
      <c r="G524" s="0" t="n">
        <v>33.5</v>
      </c>
      <c r="H524" s="0" t="n">
        <v>17.2</v>
      </c>
      <c r="K524" s="0" t="n">
        <v>0</v>
      </c>
      <c r="L524" s="0" t="n">
        <v>0</v>
      </c>
      <c r="M524" s="0" t="n">
        <v>6.3</v>
      </c>
      <c r="N524" s="0" t="n">
        <v>8.2</v>
      </c>
      <c r="O524" s="0" t="n">
        <v>33</v>
      </c>
      <c r="P524" s="0" t="n">
        <v>17.1</v>
      </c>
    </row>
    <row r="525" customFormat="false" ht="15" hidden="false" customHeight="false" outlineLevel="0" collapsed="false">
      <c r="A525" s="0" t="s">
        <v>540</v>
      </c>
      <c r="C525" s="0" t="n">
        <v>0</v>
      </c>
      <c r="D525" s="0" t="n">
        <v>0</v>
      </c>
      <c r="E525" s="0" t="n">
        <v>0</v>
      </c>
      <c r="F525" s="0" t="n">
        <v>6.9</v>
      </c>
      <c r="G525" s="0" t="n">
        <v>41.5</v>
      </c>
      <c r="H525" s="0" t="n">
        <v>15</v>
      </c>
      <c r="K525" s="0" t="n">
        <v>0</v>
      </c>
      <c r="L525" s="0" t="n">
        <v>0</v>
      </c>
      <c r="M525" s="0" t="n">
        <v>8.6</v>
      </c>
      <c r="N525" s="0" t="n">
        <v>7.6</v>
      </c>
      <c r="O525" s="0" t="n">
        <v>41.1</v>
      </c>
      <c r="P525" s="0" t="n">
        <v>14.3</v>
      </c>
    </row>
    <row r="526" customFormat="false" ht="15" hidden="false" customHeight="false" outlineLevel="0" collapsed="false">
      <c r="A526" s="0" t="s">
        <v>541</v>
      </c>
      <c r="C526" s="0" t="n">
        <v>0</v>
      </c>
      <c r="D526" s="0" t="n">
        <v>0</v>
      </c>
      <c r="E526" s="0" t="n">
        <v>17.8</v>
      </c>
      <c r="F526" s="0" t="n">
        <v>8</v>
      </c>
      <c r="G526" s="0" t="n">
        <v>21.1</v>
      </c>
      <c r="H526" s="0" t="n">
        <v>15.8</v>
      </c>
    </row>
    <row r="527" customFormat="false" ht="15" hidden="false" customHeight="false" outlineLevel="0" collapsed="false">
      <c r="A527" s="0" t="s">
        <v>542</v>
      </c>
      <c r="C527" s="0" t="n">
        <v>15.4</v>
      </c>
      <c r="D527" s="0" t="n">
        <v>0</v>
      </c>
      <c r="E527" s="0" t="n">
        <v>0</v>
      </c>
      <c r="F527" s="0" t="n">
        <v>8.3</v>
      </c>
      <c r="G527" s="0" t="n">
        <v>30.8</v>
      </c>
      <c r="H527" s="0" t="n">
        <v>16.7</v>
      </c>
      <c r="K527" s="0" t="n">
        <v>15.4</v>
      </c>
      <c r="L527" s="0" t="n">
        <v>0</v>
      </c>
      <c r="M527" s="0" t="n">
        <v>0</v>
      </c>
      <c r="N527" s="0" t="n">
        <v>8.8</v>
      </c>
      <c r="O527" s="0" t="n">
        <v>29.9</v>
      </c>
      <c r="P527" s="0" t="n">
        <v>16</v>
      </c>
    </row>
    <row r="528" customFormat="false" ht="15" hidden="false" customHeight="false" outlineLevel="0" collapsed="false">
      <c r="A528" s="0" t="s">
        <v>543</v>
      </c>
      <c r="C528" s="0" t="n">
        <v>0</v>
      </c>
      <c r="D528" s="0" t="n">
        <v>0</v>
      </c>
      <c r="E528" s="0" t="n">
        <v>10.3</v>
      </c>
      <c r="F528" s="0" t="n">
        <v>13.9</v>
      </c>
      <c r="G528" s="0" t="n">
        <v>22.4</v>
      </c>
      <c r="H528" s="0" t="n">
        <v>17.8</v>
      </c>
      <c r="K528" s="0" t="n">
        <v>0</v>
      </c>
      <c r="L528" s="0" t="n">
        <v>0</v>
      </c>
      <c r="M528" s="0" t="n">
        <v>8.6</v>
      </c>
      <c r="N528" s="0" t="n">
        <v>14.4</v>
      </c>
      <c r="O528" s="0" t="n">
        <v>23.3</v>
      </c>
      <c r="P528" s="0" t="n">
        <v>16.9</v>
      </c>
    </row>
    <row r="529" customFormat="false" ht="15" hidden="false" customHeight="false" outlineLevel="0" collapsed="false">
      <c r="A529" s="0" t="s">
        <v>544</v>
      </c>
      <c r="C529" s="0" t="n">
        <v>0</v>
      </c>
      <c r="D529" s="0" t="n">
        <v>0</v>
      </c>
      <c r="E529" s="0" t="n">
        <v>10.3</v>
      </c>
      <c r="F529" s="0" t="n">
        <v>5.3</v>
      </c>
      <c r="G529" s="0" t="n">
        <v>31.2</v>
      </c>
      <c r="H529" s="0" t="n">
        <v>16.4</v>
      </c>
    </row>
    <row r="530" customFormat="false" ht="15" hidden="false" customHeight="false" outlineLevel="0" collapsed="false">
      <c r="A530" s="0" t="s">
        <v>545</v>
      </c>
      <c r="C530" s="0" t="n">
        <v>0</v>
      </c>
      <c r="D530" s="0" t="n">
        <v>0</v>
      </c>
      <c r="E530" s="0" t="n">
        <v>10.3</v>
      </c>
      <c r="F530" s="0" t="n">
        <v>5.3</v>
      </c>
      <c r="G530" s="0" t="n">
        <v>23.2</v>
      </c>
      <c r="H530" s="0" t="n">
        <v>21.5</v>
      </c>
    </row>
    <row r="531" customFormat="false" ht="15" hidden="false" customHeight="false" outlineLevel="0" collapsed="false">
      <c r="A531" s="0" t="s">
        <v>546</v>
      </c>
      <c r="K531" s="0" t="n">
        <v>0</v>
      </c>
      <c r="L531" s="0" t="n">
        <v>0</v>
      </c>
      <c r="M531" s="0" t="n">
        <v>5</v>
      </c>
      <c r="N531" s="0" t="n">
        <v>10.9</v>
      </c>
      <c r="O531" s="0" t="n">
        <v>25.1</v>
      </c>
      <c r="P531" s="0" t="n">
        <v>20.1</v>
      </c>
    </row>
    <row r="532" customFormat="false" ht="15" hidden="false" customHeight="false" outlineLevel="0" collapsed="false">
      <c r="A532" s="0" t="s">
        <v>547</v>
      </c>
      <c r="K532" s="0" t="n">
        <v>0</v>
      </c>
      <c r="L532" s="0" t="n">
        <v>0</v>
      </c>
      <c r="M532" s="0" t="n">
        <v>7.6</v>
      </c>
      <c r="N532" s="0" t="n">
        <v>5.1</v>
      </c>
      <c r="O532" s="0" t="n">
        <v>33.3</v>
      </c>
      <c r="P532" s="0" t="n">
        <v>13.1</v>
      </c>
    </row>
    <row r="533" customFormat="false" ht="15" hidden="false" customHeight="false" outlineLevel="0" collapsed="false">
      <c r="A533" s="0" t="s">
        <v>548</v>
      </c>
      <c r="C533" s="0" t="n">
        <v>13.6</v>
      </c>
      <c r="D533" s="0" t="n">
        <v>0</v>
      </c>
      <c r="E533" s="0" t="n">
        <v>0</v>
      </c>
      <c r="F533" s="0" t="n">
        <v>11.7</v>
      </c>
      <c r="G533" s="0" t="n">
        <v>24.8</v>
      </c>
      <c r="H533" s="0" t="n">
        <v>16.2</v>
      </c>
      <c r="K533" s="0" t="n">
        <v>13.6</v>
      </c>
      <c r="L533" s="0" t="n">
        <v>0</v>
      </c>
      <c r="M533" s="0" t="n">
        <v>3.6</v>
      </c>
      <c r="N533" s="0" t="n">
        <v>10.8</v>
      </c>
      <c r="O533" s="0" t="n">
        <v>25.1</v>
      </c>
      <c r="P533" s="0" t="n">
        <v>15.5</v>
      </c>
    </row>
    <row r="534" customFormat="false" ht="15" hidden="false" customHeight="false" outlineLevel="0" collapsed="false">
      <c r="A534" s="0" t="s">
        <v>549</v>
      </c>
      <c r="C534" s="0" t="n">
        <v>0</v>
      </c>
      <c r="D534" s="0" t="n">
        <v>0</v>
      </c>
      <c r="E534" s="0" t="n">
        <v>0</v>
      </c>
      <c r="F534" s="0" t="n">
        <v>12.5</v>
      </c>
      <c r="G534" s="0" t="n">
        <v>28.6</v>
      </c>
      <c r="H534" s="0" t="n">
        <v>24.4</v>
      </c>
      <c r="K534" s="0" t="n">
        <v>0</v>
      </c>
      <c r="L534" s="0" t="n">
        <v>0</v>
      </c>
      <c r="M534" s="0" t="n">
        <v>0</v>
      </c>
      <c r="N534" s="0" t="n">
        <v>12.2</v>
      </c>
      <c r="O534" s="0" t="n">
        <v>28.8</v>
      </c>
      <c r="P534" s="0" t="n">
        <v>22.9</v>
      </c>
    </row>
    <row r="535" customFormat="false" ht="15" hidden="false" customHeight="false" outlineLevel="0" collapsed="false">
      <c r="A535" s="0" t="s">
        <v>550</v>
      </c>
      <c r="C535" s="0" t="n">
        <v>0</v>
      </c>
      <c r="D535" s="0" t="n">
        <v>0</v>
      </c>
      <c r="E535" s="0" t="n">
        <v>10.3</v>
      </c>
      <c r="F535" s="0" t="n">
        <v>7.5</v>
      </c>
      <c r="G535" s="0" t="n">
        <v>16</v>
      </c>
      <c r="H535" s="0" t="n">
        <v>35.2</v>
      </c>
    </row>
    <row r="536" customFormat="false" ht="15" hidden="false" customHeight="false" outlineLevel="0" collapsed="false">
      <c r="A536" s="0" t="s">
        <v>551</v>
      </c>
      <c r="C536" s="0" t="n">
        <v>0</v>
      </c>
      <c r="D536" s="0" t="n">
        <v>0</v>
      </c>
      <c r="E536" s="0" t="n">
        <v>17.8</v>
      </c>
      <c r="F536" s="0" t="n">
        <v>7.6</v>
      </c>
      <c r="G536" s="0" t="n">
        <v>23.1</v>
      </c>
      <c r="H536" s="0" t="n">
        <v>12.2</v>
      </c>
      <c r="K536" s="0" t="n">
        <v>0</v>
      </c>
      <c r="L536" s="0" t="n">
        <v>0</v>
      </c>
      <c r="M536" s="0" t="n">
        <v>14.9</v>
      </c>
      <c r="N536" s="0" t="n">
        <v>7.5</v>
      </c>
      <c r="O536" s="0" t="n">
        <v>25</v>
      </c>
      <c r="P536" s="0" t="n">
        <v>11.9</v>
      </c>
    </row>
    <row r="537" customFormat="false" ht="15" hidden="false" customHeight="false" outlineLevel="0" collapsed="false">
      <c r="A537" s="0" t="s">
        <v>552</v>
      </c>
      <c r="C537" s="0" t="n">
        <v>0</v>
      </c>
      <c r="D537" s="0" t="n">
        <v>0</v>
      </c>
      <c r="E537" s="0" t="n">
        <v>10.3</v>
      </c>
      <c r="F537" s="0" t="n">
        <v>6.9</v>
      </c>
      <c r="G537" s="0" t="n">
        <v>27.4</v>
      </c>
      <c r="H537" s="0" t="n">
        <v>10.9</v>
      </c>
    </row>
    <row r="538" customFormat="false" ht="15" hidden="false" customHeight="false" outlineLevel="0" collapsed="false">
      <c r="A538" s="0" t="s">
        <v>553</v>
      </c>
      <c r="C538" s="0" t="n">
        <v>0</v>
      </c>
      <c r="D538" s="0" t="n">
        <v>0</v>
      </c>
      <c r="E538" s="0" t="n">
        <v>10.3</v>
      </c>
      <c r="F538" s="0" t="n">
        <v>7.2</v>
      </c>
      <c r="G538" s="0" t="n">
        <v>30.6</v>
      </c>
      <c r="H538" s="0" t="n">
        <v>16.9</v>
      </c>
      <c r="K538" s="0" t="n">
        <v>0</v>
      </c>
      <c r="L538" s="0" t="n">
        <v>0</v>
      </c>
      <c r="M538" s="0" t="n">
        <v>17.3</v>
      </c>
      <c r="N538" s="0" t="n">
        <v>8.5</v>
      </c>
      <c r="O538" s="0" t="n">
        <v>31</v>
      </c>
      <c r="P538" s="0" t="n">
        <v>16.6</v>
      </c>
    </row>
    <row r="539" customFormat="false" ht="15" hidden="false" customHeight="false" outlineLevel="0" collapsed="false">
      <c r="A539" s="0" t="s">
        <v>554</v>
      </c>
      <c r="C539" s="0" t="n">
        <v>0</v>
      </c>
      <c r="D539" s="0" t="n">
        <v>0</v>
      </c>
      <c r="E539" s="0" t="n">
        <v>14.5</v>
      </c>
      <c r="F539" s="0" t="n">
        <v>5.8</v>
      </c>
      <c r="G539" s="0" t="n">
        <v>29.4</v>
      </c>
      <c r="H539" s="0" t="n">
        <v>12.1</v>
      </c>
    </row>
    <row r="540" customFormat="false" ht="15" hidden="false" customHeight="false" outlineLevel="0" collapsed="false">
      <c r="A540" s="0" t="s">
        <v>555</v>
      </c>
      <c r="C540" s="0" t="n">
        <v>0</v>
      </c>
      <c r="D540" s="0" t="n">
        <v>0</v>
      </c>
      <c r="E540" s="0" t="n">
        <v>17.8</v>
      </c>
      <c r="F540" s="0" t="n">
        <v>0</v>
      </c>
      <c r="G540" s="0" t="n">
        <v>27.3</v>
      </c>
      <c r="H540" s="0" t="n">
        <v>10.8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556</v>
      </c>
      <c r="B1" s="0" t="s">
        <v>557</v>
      </c>
      <c r="C1" s="0" t="s">
        <v>558</v>
      </c>
      <c r="D1" s="0" t="s">
        <v>559</v>
      </c>
    </row>
    <row r="2" customFormat="false" ht="15" hidden="false" customHeight="false" outlineLevel="0" collapsed="false">
      <c r="A2" s="0" t="s">
        <v>560</v>
      </c>
      <c r="B2" s="0" t="s">
        <v>561</v>
      </c>
      <c r="C2" s="0" t="n">
        <v>0.0445576720879599</v>
      </c>
      <c r="D2" s="0" t="n">
        <v>0.0364385142045967</v>
      </c>
    </row>
    <row r="3" customFormat="false" ht="15" hidden="false" customHeight="false" outlineLevel="0" collapsed="false">
      <c r="A3" s="0" t="s">
        <v>560</v>
      </c>
      <c r="B3" s="0" t="s">
        <v>562</v>
      </c>
      <c r="C3" s="0" t="n">
        <v>0.0468014882866098</v>
      </c>
      <c r="D3" s="0" t="n">
        <v>0.00683075366677517</v>
      </c>
    </row>
    <row r="4" customFormat="false" ht="15" hidden="false" customHeight="false" outlineLevel="0" collapsed="false">
      <c r="A4" s="0" t="s">
        <v>560</v>
      </c>
      <c r="B4" s="0" t="s">
        <v>563</v>
      </c>
      <c r="C4" s="0" t="n">
        <v>0.0808978512003057</v>
      </c>
      <c r="D4" s="0" t="n">
        <v>0.0112493270252117</v>
      </c>
    </row>
    <row r="5" customFormat="false" ht="15" hidden="false" customHeight="false" outlineLevel="0" collapsed="false">
      <c r="A5" s="0" t="s">
        <v>560</v>
      </c>
      <c r="B5" s="0" t="s">
        <v>564</v>
      </c>
      <c r="C5" s="0" t="n">
        <v>0.61711866196101</v>
      </c>
      <c r="D5" s="0" t="n">
        <v>0.36396533594162</v>
      </c>
    </row>
    <row r="6" customFormat="false" ht="15" hidden="false" customHeight="false" outlineLevel="0" collapsed="false">
      <c r="A6" s="0" t="s">
        <v>560</v>
      </c>
      <c r="B6" s="0" t="s">
        <v>565</v>
      </c>
      <c r="C6" s="0" t="n">
        <v>0.0671671401188378</v>
      </c>
      <c r="D6" s="0" t="n">
        <v>0.0496982420133933</v>
      </c>
    </row>
    <row r="7" customFormat="false" ht="15" hidden="false" customHeight="false" outlineLevel="0" collapsed="false">
      <c r="A7" s="0" t="s">
        <v>560</v>
      </c>
      <c r="B7" s="0" t="s">
        <v>566</v>
      </c>
      <c r="C7" s="0" t="n">
        <v>0.0319733168952271</v>
      </c>
      <c r="D7" s="0" t="n">
        <v>0.024743430367339</v>
      </c>
    </row>
    <row r="8" customFormat="false" ht="15" hidden="false" customHeight="false" outlineLevel="0" collapsed="false">
      <c r="A8" s="0" t="s">
        <v>560</v>
      </c>
      <c r="B8" s="0" t="s">
        <v>567</v>
      </c>
      <c r="C8" s="0" t="n">
        <v>0.145067217933207</v>
      </c>
      <c r="D8" s="0" t="n">
        <v>0.0929664553403318</v>
      </c>
    </row>
    <row r="9" customFormat="false" ht="15" hidden="false" customHeight="false" outlineLevel="0" collapsed="false">
      <c r="A9" s="0" t="s">
        <v>560</v>
      </c>
      <c r="B9" s="0" t="s">
        <v>568</v>
      </c>
      <c r="C9" s="0" t="n">
        <v>0.157186592638402</v>
      </c>
      <c r="D9" s="0" t="n">
        <v>0.114424347212406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M10" activeCellId="0" sqref="M10"/>
    </sheetView>
  </sheetViews>
  <sheetFormatPr defaultRowHeight="13.8"/>
  <cols>
    <col collapsed="false" hidden="false" max="1025" min="1" style="0" width="8.5748987854251"/>
  </cols>
  <sheetData>
    <row r="1" customFormat="false" ht="13.8" hidden="false" customHeight="false" outlineLevel="0" collapsed="false">
      <c r="A1" s="0" t="s">
        <v>0</v>
      </c>
      <c r="B1" s="0" t="s">
        <v>9</v>
      </c>
      <c r="C1" s="0" t="s">
        <v>1</v>
      </c>
    </row>
    <row r="2" customFormat="false" ht="13.8" hidden="false" customHeight="false" outlineLevel="0" collapsed="false">
      <c r="A2" s="0" t="s">
        <v>17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3.8" hidden="false" customHeight="false" outlineLevel="0" collapsed="false">
      <c r="A3" s="0" t="s">
        <v>18</v>
      </c>
      <c r="B3" s="0" t="n">
        <v>73.3</v>
      </c>
      <c r="C3" s="0" t="n">
        <v>74.7</v>
      </c>
      <c r="D3" s="0" t="n">
        <f aca="false">B3-C3</f>
        <v>-1.40000000000001</v>
      </c>
      <c r="E3" s="0" t="n">
        <f aca="false">D3/B3</f>
        <v>-0.019099590723056</v>
      </c>
      <c r="F3" s="0" t="n">
        <f aca="false">E3^2</f>
        <v>0.000364794365788247</v>
      </c>
      <c r="H3" s="0" t="n">
        <f aca="false">ABS(E3)</f>
        <v>0.019099590723056</v>
      </c>
    </row>
    <row r="4" customFormat="false" ht="13.8" hidden="false" customHeight="false" outlineLevel="0" collapsed="false">
      <c r="A4" s="0" t="s">
        <v>21</v>
      </c>
      <c r="B4" s="0" t="n">
        <v>70.4</v>
      </c>
      <c r="C4" s="0" t="n">
        <v>69.2</v>
      </c>
      <c r="D4" s="0" t="n">
        <f aca="false">B4-C4</f>
        <v>1.2</v>
      </c>
      <c r="E4" s="0" t="n">
        <f aca="false">D4/B4</f>
        <v>0.0170454545454546</v>
      </c>
      <c r="F4" s="0" t="n">
        <f aca="false">E4^2</f>
        <v>0.000290547520661158</v>
      </c>
      <c r="H4" s="0" t="n">
        <f aca="false">ABS(E4)</f>
        <v>0.0170454545454546</v>
      </c>
    </row>
    <row r="5" customFormat="false" ht="13.8" hidden="false" customHeight="false" outlineLevel="0" collapsed="false">
      <c r="A5" s="0" t="s">
        <v>19</v>
      </c>
      <c r="B5" s="0" t="n">
        <v>69.6</v>
      </c>
      <c r="C5" s="0" t="n">
        <v>70.1</v>
      </c>
      <c r="D5" s="0" t="n">
        <f aca="false">B5-C5</f>
        <v>-0.5</v>
      </c>
      <c r="E5" s="0" t="n">
        <f aca="false">D5/B5</f>
        <v>-0.00718390804597701</v>
      </c>
      <c r="F5" s="0" t="n">
        <f aca="false">E5^2</f>
        <v>5.16085348130533E-005</v>
      </c>
      <c r="H5" s="0" t="n">
        <f aca="false">ABS(E5)</f>
        <v>0.00718390804597701</v>
      </c>
    </row>
    <row r="6" customFormat="false" ht="13.8" hidden="false" customHeight="false" outlineLevel="0" collapsed="false">
      <c r="A6" s="0" t="s">
        <v>20</v>
      </c>
      <c r="B6" s="0" t="n">
        <v>68.8</v>
      </c>
      <c r="C6" s="0" t="n">
        <v>69.6</v>
      </c>
      <c r="D6" s="0" t="n">
        <f aca="false">B6-C6</f>
        <v>-0.799999999999997</v>
      </c>
      <c r="E6" s="0" t="n">
        <f aca="false">D6/B6</f>
        <v>-0.0116279069767441</v>
      </c>
      <c r="F6" s="0" t="n">
        <f aca="false">E6^2</f>
        <v>0.000135208220659815</v>
      </c>
      <c r="H6" s="0" t="n">
        <f aca="false">ABS(E6)</f>
        <v>0.0116279069767441</v>
      </c>
    </row>
    <row r="7" customFormat="false" ht="13.8" hidden="false" customHeight="false" outlineLevel="0" collapsed="false">
      <c r="A7" s="0" t="s">
        <v>22</v>
      </c>
      <c r="B7" s="0" t="n">
        <v>61</v>
      </c>
      <c r="C7" s="0" t="n">
        <v>62</v>
      </c>
      <c r="D7" s="0" t="n">
        <f aca="false">B7-C7</f>
        <v>-1</v>
      </c>
      <c r="E7" s="0" t="n">
        <f aca="false">D7/B7</f>
        <v>-0.0163934426229508</v>
      </c>
      <c r="F7" s="0" t="n">
        <f aca="false">E7^2</f>
        <v>0.000268744961031981</v>
      </c>
      <c r="H7" s="0" t="n">
        <f aca="false">ABS(E7)</f>
        <v>0.0163934426229508</v>
      </c>
    </row>
    <row r="8" customFormat="false" ht="13.8" hidden="false" customHeight="false" outlineLevel="0" collapsed="false">
      <c r="A8" s="0" t="s">
        <v>24</v>
      </c>
      <c r="B8" s="0" t="n">
        <v>59.6</v>
      </c>
      <c r="C8" s="0" t="n">
        <v>57.8</v>
      </c>
      <c r="D8" s="0" t="n">
        <f aca="false">B8-C8</f>
        <v>1.8</v>
      </c>
      <c r="E8" s="0" t="n">
        <f aca="false">D8/B8</f>
        <v>0.0302013422818793</v>
      </c>
      <c r="F8" s="0" t="n">
        <f aca="false">E8^2</f>
        <v>0.000912121075627228</v>
      </c>
      <c r="H8" s="0" t="n">
        <f aca="false">ABS(E8)</f>
        <v>0.0302013422818793</v>
      </c>
    </row>
    <row r="9" customFormat="false" ht="13.8" hidden="false" customHeight="false" outlineLevel="0" collapsed="false">
      <c r="A9" s="0" t="s">
        <v>25</v>
      </c>
      <c r="B9" s="0" t="n">
        <v>58.8</v>
      </c>
      <c r="C9" s="0" t="n">
        <v>56.7</v>
      </c>
      <c r="D9" s="0" t="n">
        <f aca="false">B9-C9</f>
        <v>2.09999999999999</v>
      </c>
      <c r="E9" s="0" t="n">
        <f aca="false">D9/B9</f>
        <v>0.0357142857142856</v>
      </c>
      <c r="F9" s="0" t="n">
        <f aca="false">E9^2</f>
        <v>0.00127551020408163</v>
      </c>
      <c r="H9" s="0" t="n">
        <f aca="false">ABS(E9)</f>
        <v>0.0357142857142856</v>
      </c>
    </row>
    <row r="10" customFormat="false" ht="13.8" hidden="false" customHeight="false" outlineLevel="0" collapsed="false">
      <c r="A10" s="0" t="s">
        <v>26</v>
      </c>
      <c r="B10" s="0" t="n">
        <v>57.1</v>
      </c>
      <c r="C10" s="0" t="n">
        <v>54.2</v>
      </c>
      <c r="D10" s="0" t="n">
        <f aca="false">B10-C10</f>
        <v>2.9</v>
      </c>
      <c r="E10" s="0" t="n">
        <f aca="false">D10/B10</f>
        <v>0.0507880910683012</v>
      </c>
      <c r="F10" s="0" t="n">
        <f aca="false">E10^2</f>
        <v>0.00257943019436206</v>
      </c>
      <c r="H10" s="0" t="n">
        <f aca="false">ABS(E10)</f>
        <v>0.0507880910683012</v>
      </c>
    </row>
    <row r="11" customFormat="false" ht="13.8" hidden="false" customHeight="false" outlineLevel="0" collapsed="false">
      <c r="A11" s="0" t="s">
        <v>23</v>
      </c>
      <c r="B11" s="0" t="n">
        <v>56.6</v>
      </c>
      <c r="C11" s="0" t="n">
        <v>58.9</v>
      </c>
      <c r="D11" s="0" t="n">
        <f aca="false">B11-C11</f>
        <v>-2.3</v>
      </c>
      <c r="E11" s="0" t="n">
        <f aca="false">D11/B11</f>
        <v>-0.0406360424028268</v>
      </c>
      <c r="F11" s="0" t="n">
        <f aca="false">E11^2</f>
        <v>0.00165128794216434</v>
      </c>
      <c r="H11" s="0" t="n">
        <f aca="false">ABS(E11)</f>
        <v>0.0406360424028268</v>
      </c>
    </row>
    <row r="12" customFormat="false" ht="13.8" hidden="false" customHeight="false" outlineLevel="0" collapsed="false">
      <c r="A12" s="0" t="s">
        <v>27</v>
      </c>
      <c r="B12" s="0" t="n">
        <v>54.5</v>
      </c>
      <c r="C12" s="0" t="n">
        <v>52.8</v>
      </c>
      <c r="D12" s="0" t="n">
        <f aca="false">B12-C12</f>
        <v>1.7</v>
      </c>
      <c r="E12" s="0" t="n">
        <f aca="false">D12/B12</f>
        <v>0.0311926605504588</v>
      </c>
      <c r="F12" s="0" t="n">
        <f aca="false">E12^2</f>
        <v>0.000972982072216147</v>
      </c>
      <c r="H12" s="0" t="n">
        <f aca="false">ABS(E12)</f>
        <v>0.0311926605504588</v>
      </c>
    </row>
    <row r="13" customFormat="false" ht="13.8" hidden="false" customHeight="false" outlineLevel="0" collapsed="false">
      <c r="A13" s="0" t="s">
        <v>28</v>
      </c>
      <c r="B13" s="0" t="n">
        <v>50.7</v>
      </c>
      <c r="C13" s="0" t="n">
        <v>51.5</v>
      </c>
      <c r="D13" s="0" t="n">
        <f aca="false">B13-C13</f>
        <v>-0.799999999999997</v>
      </c>
      <c r="E13" s="0" t="n">
        <f aca="false">D13/B13</f>
        <v>-0.0157790927021696</v>
      </c>
      <c r="F13" s="0" t="n">
        <f aca="false">E13^2</f>
        <v>0.000248979766503661</v>
      </c>
      <c r="H13" s="0" t="n">
        <f aca="false">ABS(E13)</f>
        <v>0.0157790927021696</v>
      </c>
    </row>
    <row r="14" customFormat="false" ht="13.8" hidden="false" customHeight="false" outlineLevel="0" collapsed="false">
      <c r="A14" s="0" t="s">
        <v>29</v>
      </c>
      <c r="B14" s="0" t="n">
        <v>50.5</v>
      </c>
      <c r="C14" s="0" t="n">
        <v>49</v>
      </c>
      <c r="D14" s="0" t="n">
        <f aca="false">B14-C14</f>
        <v>1.5</v>
      </c>
      <c r="E14" s="0" t="n">
        <f aca="false">D14/B14</f>
        <v>0.0297029702970297</v>
      </c>
      <c r="F14" s="0" t="n">
        <f aca="false">E14^2</f>
        <v>0.000882266444466229</v>
      </c>
      <c r="H14" s="0" t="n">
        <f aca="false">ABS(E14)</f>
        <v>0.0297029702970297</v>
      </c>
    </row>
    <row r="15" customFormat="false" ht="13.8" hidden="false" customHeight="false" outlineLevel="0" collapsed="false">
      <c r="A15" s="0" t="s">
        <v>30</v>
      </c>
      <c r="B15" s="0" t="n">
        <v>48.7</v>
      </c>
      <c r="C15" s="0" t="n">
        <v>47.8</v>
      </c>
      <c r="D15" s="0" t="n">
        <f aca="false">B15-C15</f>
        <v>0.900000000000006</v>
      </c>
      <c r="E15" s="0" t="n">
        <f aca="false">D15/B15</f>
        <v>0.0184804928131418</v>
      </c>
      <c r="F15" s="0" t="n">
        <f aca="false">E15^2</f>
        <v>0.000341528614616586</v>
      </c>
      <c r="H15" s="0" t="n">
        <f aca="false">ABS(E15)</f>
        <v>0.0184804928131418</v>
      </c>
    </row>
    <row r="16" customFormat="false" ht="13.8" hidden="false" customHeight="false" outlineLevel="0" collapsed="false">
      <c r="A16" s="0" t="s">
        <v>31</v>
      </c>
      <c r="B16" s="0" t="n">
        <v>47.8</v>
      </c>
      <c r="C16" s="0" t="n">
        <v>47.3</v>
      </c>
      <c r="D16" s="0" t="n">
        <f aca="false">B16-C16</f>
        <v>0.5</v>
      </c>
      <c r="E16" s="0" t="n">
        <f aca="false">D16/B16</f>
        <v>0.0104602510460251</v>
      </c>
      <c r="F16" s="0" t="n">
        <f aca="false">E16^2</f>
        <v>0.000109416851945869</v>
      </c>
      <c r="H16" s="0" t="n">
        <f aca="false">ABS(E16)</f>
        <v>0.0104602510460251</v>
      </c>
    </row>
    <row r="17" customFormat="false" ht="13.8" hidden="false" customHeight="false" outlineLevel="0" collapsed="false">
      <c r="A17" s="0" t="s">
        <v>32</v>
      </c>
      <c r="B17" s="0" t="n">
        <v>46.3</v>
      </c>
      <c r="C17" s="0" t="n">
        <v>46</v>
      </c>
      <c r="D17" s="0" t="n">
        <f aca="false">B17-C17</f>
        <v>0.299999999999997</v>
      </c>
      <c r="E17" s="0" t="n">
        <f aca="false">D17/B17</f>
        <v>0.00647948164146862</v>
      </c>
      <c r="F17" s="0" t="n">
        <f aca="false">E17^2</f>
        <v>4.19836823421289E-005</v>
      </c>
      <c r="H17" s="0" t="n">
        <f aca="false">ABS(E17)</f>
        <v>0.00647948164146862</v>
      </c>
    </row>
    <row r="18" customFormat="false" ht="13.8" hidden="false" customHeight="false" outlineLevel="0" collapsed="false">
      <c r="A18" s="0" t="s">
        <v>34</v>
      </c>
      <c r="B18" s="0" t="n">
        <v>46.1</v>
      </c>
      <c r="C18" s="0" t="n">
        <v>44.5</v>
      </c>
      <c r="D18" s="0" t="n">
        <f aca="false">B18-C18</f>
        <v>1.6</v>
      </c>
      <c r="E18" s="0" t="n">
        <f aca="false">D18/B18</f>
        <v>0.03470715835141</v>
      </c>
      <c r="F18" s="0" t="n">
        <f aca="false">E18^2</f>
        <v>0.00120458684082985</v>
      </c>
      <c r="H18" s="0" t="n">
        <f aca="false">ABS(E18)</f>
        <v>0.03470715835141</v>
      </c>
    </row>
    <row r="19" customFormat="false" ht="13.8" hidden="false" customHeight="false" outlineLevel="0" collapsed="false">
      <c r="A19" s="0" t="s">
        <v>37</v>
      </c>
      <c r="B19" s="0" t="n">
        <v>44.5</v>
      </c>
      <c r="C19" s="0" t="n">
        <v>41.9</v>
      </c>
      <c r="D19" s="0" t="n">
        <f aca="false">B19-C19</f>
        <v>2.6</v>
      </c>
      <c r="E19" s="0" t="n">
        <f aca="false">D19/B19</f>
        <v>0.0584269662921349</v>
      </c>
      <c r="F19" s="0" t="n">
        <f aca="false">E19^2</f>
        <v>0.00341371039010226</v>
      </c>
      <c r="H19" s="0" t="n">
        <f aca="false">ABS(E19)</f>
        <v>0.0584269662921349</v>
      </c>
    </row>
    <row r="20" customFormat="false" ht="13.8" hidden="false" customHeight="false" outlineLevel="0" collapsed="false">
      <c r="A20" s="0" t="s">
        <v>33</v>
      </c>
      <c r="B20" s="0" t="n">
        <v>44.5</v>
      </c>
      <c r="C20" s="0" t="n">
        <v>45.3</v>
      </c>
      <c r="D20" s="0" t="n">
        <f aca="false">B20-C20</f>
        <v>-0.799999999999997</v>
      </c>
      <c r="E20" s="0" t="n">
        <f aca="false">D20/B20</f>
        <v>-0.0179775280898876</v>
      </c>
      <c r="F20" s="0" t="n">
        <f aca="false">E20^2</f>
        <v>0.000323191516222697</v>
      </c>
      <c r="H20" s="0" t="n">
        <f aca="false">ABS(E20)</f>
        <v>0.0179775280898876</v>
      </c>
    </row>
    <row r="21" customFormat="false" ht="13.8" hidden="false" customHeight="false" outlineLevel="0" collapsed="false">
      <c r="A21" s="0" t="s">
        <v>35</v>
      </c>
      <c r="B21" s="0" t="n">
        <v>43.7</v>
      </c>
      <c r="C21" s="0" t="n">
        <v>43.8</v>
      </c>
      <c r="D21" s="0" t="n">
        <f aca="false">B21-C21</f>
        <v>-0.0999999999999943</v>
      </c>
      <c r="E21" s="0" t="n">
        <f aca="false">D21/B21</f>
        <v>-0.00228832951945067</v>
      </c>
      <c r="F21" s="0" t="n">
        <f aca="false">E21^2</f>
        <v>5.23645198958934E-006</v>
      </c>
      <c r="H21" s="0" t="n">
        <f aca="false">ABS(E21)</f>
        <v>0.00228832951945067</v>
      </c>
    </row>
    <row r="22" customFormat="false" ht="13.8" hidden="false" customHeight="false" outlineLevel="0" collapsed="false">
      <c r="A22" s="0" t="s">
        <v>36</v>
      </c>
      <c r="B22" s="0" t="n">
        <v>42</v>
      </c>
      <c r="C22" s="0" t="n">
        <v>42.2</v>
      </c>
      <c r="D22" s="0" t="n">
        <f aca="false">B22-C22</f>
        <v>-0.200000000000003</v>
      </c>
      <c r="E22" s="0" t="n">
        <f aca="false">D22/B22</f>
        <v>-0.00476190476190483</v>
      </c>
      <c r="F22" s="0" t="n">
        <f aca="false">E22^2</f>
        <v>2.26757369614519E-005</v>
      </c>
      <c r="H22" s="0" t="n">
        <f aca="false">ABS(E22)</f>
        <v>0.00476190476190483</v>
      </c>
    </row>
    <row r="23" customFormat="false" ht="13.8" hidden="false" customHeight="false" outlineLevel="0" collapsed="false">
      <c r="A23" s="0" t="s">
        <v>39</v>
      </c>
      <c r="B23" s="0" t="n">
        <v>41.7</v>
      </c>
      <c r="C23" s="0" t="n">
        <v>40.8</v>
      </c>
      <c r="D23" s="0" t="n">
        <f aca="false">B23-C23</f>
        <v>0.900000000000006</v>
      </c>
      <c r="E23" s="0" t="n">
        <f aca="false">D23/B23</f>
        <v>0.0215827338129498</v>
      </c>
      <c r="F23" s="0" t="n">
        <f aca="false">E23^2</f>
        <v>0.000465814398840646</v>
      </c>
      <c r="H23" s="0" t="n">
        <f aca="false">ABS(E23)</f>
        <v>0.0215827338129498</v>
      </c>
    </row>
    <row r="24" customFormat="false" ht="13.8" hidden="false" customHeight="false" outlineLevel="0" collapsed="false">
      <c r="A24" s="0" t="s">
        <v>38</v>
      </c>
      <c r="B24" s="0" t="n">
        <v>41.5</v>
      </c>
      <c r="C24" s="0" t="n">
        <v>41.6</v>
      </c>
      <c r="D24" s="0" t="n">
        <f aca="false">B24-C24</f>
        <v>-0.100000000000001</v>
      </c>
      <c r="E24" s="0" t="n">
        <f aca="false">D24/B24</f>
        <v>-0.0024096385542169</v>
      </c>
      <c r="F24" s="0" t="n">
        <f aca="false">E24^2</f>
        <v>5.80635796196852E-006</v>
      </c>
      <c r="H24" s="0" t="n">
        <f aca="false">ABS(E24)</f>
        <v>0.0024096385542169</v>
      </c>
    </row>
    <row r="25" customFormat="false" ht="13.8" hidden="false" customHeight="false" outlineLevel="0" collapsed="false">
      <c r="A25" s="0" t="s">
        <v>44</v>
      </c>
      <c r="B25" s="0" t="n">
        <v>41.1</v>
      </c>
      <c r="C25" s="0" t="n">
        <v>39.2</v>
      </c>
      <c r="D25" s="0" t="n">
        <f aca="false">B25-C25</f>
        <v>1.9</v>
      </c>
      <c r="E25" s="0" t="n">
        <f aca="false">D25/B25</f>
        <v>0.0462287104622871</v>
      </c>
      <c r="F25" s="0" t="n">
        <f aca="false">E25^2</f>
        <v>0.00213709367100597</v>
      </c>
      <c r="H25" s="0" t="n">
        <f aca="false">ABS(E25)</f>
        <v>0.0462287104622871</v>
      </c>
    </row>
    <row r="26" customFormat="false" ht="13.8" hidden="false" customHeight="false" outlineLevel="0" collapsed="false">
      <c r="A26" s="0" t="s">
        <v>43</v>
      </c>
      <c r="B26" s="0" t="n">
        <v>40.6</v>
      </c>
      <c r="C26" s="0" t="n">
        <v>39.4</v>
      </c>
      <c r="D26" s="0" t="n">
        <f aca="false">B26-C26</f>
        <v>1.2</v>
      </c>
      <c r="E26" s="0" t="n">
        <f aca="false">D26/B26</f>
        <v>0.0295566502463055</v>
      </c>
      <c r="F26" s="0" t="n">
        <f aca="false">E26^2</f>
        <v>0.00087359557378243</v>
      </c>
      <c r="H26" s="0" t="n">
        <f aca="false">ABS(E26)</f>
        <v>0.0295566502463055</v>
      </c>
    </row>
    <row r="27" customFormat="false" ht="13.8" hidden="false" customHeight="false" outlineLevel="0" collapsed="false">
      <c r="A27" s="0" t="s">
        <v>48</v>
      </c>
      <c r="B27" s="0" t="n">
        <v>38.9</v>
      </c>
      <c r="C27" s="0" t="n">
        <v>37.2</v>
      </c>
      <c r="D27" s="0" t="n">
        <f aca="false">B27-C27</f>
        <v>1.7</v>
      </c>
      <c r="E27" s="0" t="n">
        <f aca="false">D27/B27</f>
        <v>0.0437017994858611</v>
      </c>
      <c r="F27" s="0" t="n">
        <f aca="false">E27^2</f>
        <v>0.00190984727830241</v>
      </c>
      <c r="H27" s="0" t="n">
        <f aca="false">ABS(E27)</f>
        <v>0.0437017994858611</v>
      </c>
    </row>
    <row r="28" customFormat="false" ht="13.8" hidden="false" customHeight="false" outlineLevel="0" collapsed="false">
      <c r="A28" s="0" t="s">
        <v>45</v>
      </c>
      <c r="B28" s="0" t="n">
        <v>38.8</v>
      </c>
      <c r="C28" s="0" t="n">
        <v>38</v>
      </c>
      <c r="D28" s="0" t="n">
        <f aca="false">B28-C28</f>
        <v>0.799999999999997</v>
      </c>
      <c r="E28" s="0" t="n">
        <f aca="false">D28/B28</f>
        <v>0.0206185567010309</v>
      </c>
      <c r="F28" s="0" t="n">
        <f aca="false">E28^2</f>
        <v>0.000425124880433624</v>
      </c>
      <c r="H28" s="0" t="n">
        <f aca="false">ABS(E28)</f>
        <v>0.0206185567010309</v>
      </c>
    </row>
    <row r="29" customFormat="false" ht="13.8" hidden="false" customHeight="false" outlineLevel="0" collapsed="false">
      <c r="A29" s="0" t="s">
        <v>42</v>
      </c>
      <c r="B29" s="0" t="n">
        <v>38.8</v>
      </c>
      <c r="C29" s="0" t="n">
        <v>40</v>
      </c>
      <c r="D29" s="0" t="n">
        <f aca="false">B29-C29</f>
        <v>-1.2</v>
      </c>
      <c r="E29" s="0" t="n">
        <f aca="false">D29/B29</f>
        <v>-0.0309278350515465</v>
      </c>
      <c r="F29" s="0" t="n">
        <f aca="false">E29^2</f>
        <v>0.000956530980975666</v>
      </c>
      <c r="H29" s="0" t="n">
        <f aca="false">ABS(E29)</f>
        <v>0.0309278350515465</v>
      </c>
    </row>
    <row r="30" customFormat="false" ht="13.8" hidden="false" customHeight="false" outlineLevel="0" collapsed="false">
      <c r="A30" s="0" t="s">
        <v>47</v>
      </c>
      <c r="B30" s="0" t="n">
        <v>38.6</v>
      </c>
      <c r="C30" s="0" t="n">
        <v>37.7</v>
      </c>
      <c r="D30" s="0" t="n">
        <f aca="false">B30-C30</f>
        <v>0.899999999999999</v>
      </c>
      <c r="E30" s="0" t="n">
        <f aca="false">D30/B30</f>
        <v>0.0233160621761658</v>
      </c>
      <c r="F30" s="0" t="n">
        <f aca="false">E30^2</f>
        <v>0.000543638755402828</v>
      </c>
      <c r="H30" s="0" t="n">
        <f aca="false">ABS(E30)</f>
        <v>0.0233160621761658</v>
      </c>
    </row>
    <row r="31" customFormat="false" ht="13.8" hidden="false" customHeight="false" outlineLevel="0" collapsed="false">
      <c r="A31" s="0" t="s">
        <v>49</v>
      </c>
      <c r="B31" s="0" t="n">
        <v>38.5</v>
      </c>
      <c r="C31" s="0" t="n">
        <v>36.8</v>
      </c>
      <c r="D31" s="0" t="n">
        <f aca="false">B31-C31</f>
        <v>1.7</v>
      </c>
      <c r="E31" s="0" t="n">
        <f aca="false">D31/B31</f>
        <v>0.0441558441558442</v>
      </c>
      <c r="F31" s="0" t="n">
        <f aca="false">E31^2</f>
        <v>0.0019497385731152</v>
      </c>
      <c r="H31" s="0" t="n">
        <f aca="false">ABS(E31)</f>
        <v>0.0441558441558442</v>
      </c>
    </row>
    <row r="32" customFormat="false" ht="13.8" hidden="false" customHeight="false" outlineLevel="0" collapsed="false">
      <c r="A32" s="0" t="s">
        <v>41</v>
      </c>
      <c r="B32" s="0" t="n">
        <v>38</v>
      </c>
      <c r="C32" s="0" t="n">
        <v>40.4</v>
      </c>
      <c r="D32" s="0" t="n">
        <f aca="false">B32-C32</f>
        <v>-2.4</v>
      </c>
      <c r="E32" s="0" t="n">
        <f aca="false">D32/B32</f>
        <v>-0.0631578947368421</v>
      </c>
      <c r="F32" s="0" t="n">
        <f aca="false">E32^2</f>
        <v>0.00398891966759002</v>
      </c>
      <c r="H32" s="0" t="n">
        <f aca="false">ABS(E32)</f>
        <v>0.0631578947368421</v>
      </c>
    </row>
    <row r="33" customFormat="false" ht="13.8" hidden="false" customHeight="false" outlineLevel="0" collapsed="false">
      <c r="A33" s="0" t="s">
        <v>40</v>
      </c>
      <c r="B33" s="0" t="n">
        <v>37.4</v>
      </c>
      <c r="C33" s="0" t="n">
        <v>40.8</v>
      </c>
      <c r="D33" s="0" t="n">
        <f aca="false">B33-C33</f>
        <v>-3.4</v>
      </c>
      <c r="E33" s="0" t="n">
        <f aca="false">D33/B33</f>
        <v>-0.0909090909090909</v>
      </c>
      <c r="F33" s="0" t="n">
        <f aca="false">E33^2</f>
        <v>0.00826446280991735</v>
      </c>
      <c r="H33" s="0" t="n">
        <f aca="false">ABS(E33)</f>
        <v>0.0909090909090909</v>
      </c>
    </row>
    <row r="34" customFormat="false" ht="13.8" hidden="false" customHeight="false" outlineLevel="0" collapsed="false">
      <c r="A34" s="0" t="s">
        <v>53</v>
      </c>
      <c r="B34" s="0" t="n">
        <v>36.5</v>
      </c>
      <c r="C34" s="0" t="n">
        <v>36.1</v>
      </c>
      <c r="D34" s="0" t="n">
        <f aca="false">B34-C34</f>
        <v>0.399999999999999</v>
      </c>
      <c r="E34" s="0" t="n">
        <f aca="false">D34/B34</f>
        <v>0.010958904109589</v>
      </c>
      <c r="F34" s="0" t="n">
        <f aca="false">E34^2</f>
        <v>0.000120097579283167</v>
      </c>
      <c r="H34" s="0" t="n">
        <f aca="false">ABS(E34)</f>
        <v>0.010958904109589</v>
      </c>
    </row>
    <row r="35" customFormat="false" ht="13.8" hidden="false" customHeight="false" outlineLevel="0" collapsed="false">
      <c r="A35" s="0" t="s">
        <v>54</v>
      </c>
      <c r="B35" s="0" t="n">
        <v>36</v>
      </c>
      <c r="C35" s="0" t="n">
        <v>35.1</v>
      </c>
      <c r="D35" s="0" t="n">
        <f aca="false">B35-C35</f>
        <v>0.899999999999999</v>
      </c>
      <c r="E35" s="0" t="n">
        <f aca="false">D35/B35</f>
        <v>0.025</v>
      </c>
      <c r="F35" s="0" t="n">
        <f aca="false">E35^2</f>
        <v>0.000624999999999998</v>
      </c>
      <c r="H35" s="0" t="n">
        <f aca="false">ABS(E35)</f>
        <v>0.025</v>
      </c>
    </row>
    <row r="36" customFormat="false" ht="13.8" hidden="false" customHeight="false" outlineLevel="0" collapsed="false">
      <c r="A36" s="0" t="s">
        <v>46</v>
      </c>
      <c r="B36" s="0" t="n">
        <v>35.7</v>
      </c>
      <c r="C36" s="0" t="n">
        <v>37.7</v>
      </c>
      <c r="D36" s="0" t="n">
        <f aca="false">B36-C36</f>
        <v>-2</v>
      </c>
      <c r="E36" s="0" t="n">
        <f aca="false">D36/B36</f>
        <v>-0.0560224089635854</v>
      </c>
      <c r="F36" s="0" t="n">
        <f aca="false">E36^2</f>
        <v>0.00313851030608322</v>
      </c>
      <c r="H36" s="0" t="n">
        <f aca="false">ABS(E36)</f>
        <v>0.0560224089635854</v>
      </c>
    </row>
    <row r="37" customFormat="false" ht="13.8" hidden="false" customHeight="false" outlineLevel="0" collapsed="false">
      <c r="A37" s="0" t="s">
        <v>55</v>
      </c>
      <c r="B37" s="0" t="n">
        <v>35</v>
      </c>
      <c r="C37" s="0" t="n">
        <v>34.5</v>
      </c>
      <c r="D37" s="0" t="n">
        <f aca="false">B37-C37</f>
        <v>0.5</v>
      </c>
      <c r="E37" s="0" t="n">
        <f aca="false">D37/B37</f>
        <v>0.0142857142857143</v>
      </c>
      <c r="F37" s="0" t="n">
        <f aca="false">E37^2</f>
        <v>0.000204081632653061</v>
      </c>
      <c r="H37" s="0" t="n">
        <f aca="false">ABS(E37)</f>
        <v>0.0142857142857143</v>
      </c>
    </row>
    <row r="38" customFormat="false" ht="13.8" hidden="false" customHeight="false" outlineLevel="0" collapsed="false">
      <c r="A38" s="0" t="s">
        <v>61</v>
      </c>
      <c r="B38" s="0" t="n">
        <v>34.8</v>
      </c>
      <c r="C38" s="0" t="n">
        <v>32.7</v>
      </c>
      <c r="D38" s="0" t="n">
        <f aca="false">B38-C38</f>
        <v>2.09999999999999</v>
      </c>
      <c r="E38" s="0" t="n">
        <f aca="false">D38/B38</f>
        <v>0.0603448275862067</v>
      </c>
      <c r="F38" s="0" t="n">
        <f aca="false">E38^2</f>
        <v>0.00364149821640902</v>
      </c>
      <c r="H38" s="0" t="n">
        <f aca="false">ABS(E38)</f>
        <v>0.0603448275862067</v>
      </c>
    </row>
    <row r="39" customFormat="false" ht="13.8" hidden="false" customHeight="false" outlineLevel="0" collapsed="false">
      <c r="A39" s="0" t="s">
        <v>58</v>
      </c>
      <c r="B39" s="0" t="n">
        <v>34.6</v>
      </c>
      <c r="C39" s="0" t="n">
        <v>33.3</v>
      </c>
      <c r="D39" s="0" t="n">
        <f aca="false">B39-C39</f>
        <v>1.3</v>
      </c>
      <c r="E39" s="0" t="n">
        <f aca="false">D39/B39</f>
        <v>0.0375722543352602</v>
      </c>
      <c r="F39" s="0" t="n">
        <f aca="false">E39^2</f>
        <v>0.00141167429583348</v>
      </c>
      <c r="H39" s="0" t="n">
        <f aca="false">ABS(E39)</f>
        <v>0.0375722543352602</v>
      </c>
    </row>
    <row r="40" customFormat="false" ht="13.8" hidden="false" customHeight="false" outlineLevel="0" collapsed="false">
      <c r="A40" s="0" t="s">
        <v>52</v>
      </c>
      <c r="B40" s="0" t="n">
        <v>34.4</v>
      </c>
      <c r="C40" s="0" t="n">
        <v>36.4</v>
      </c>
      <c r="D40" s="0" t="n">
        <f aca="false">B40-C40</f>
        <v>-2</v>
      </c>
      <c r="E40" s="0" t="n">
        <f aca="false">D40/B40</f>
        <v>-0.0581395348837209</v>
      </c>
      <c r="F40" s="0" t="n">
        <f aca="false">E40^2</f>
        <v>0.0033802055164954</v>
      </c>
      <c r="H40" s="0" t="n">
        <f aca="false">ABS(E40)</f>
        <v>0.0581395348837209</v>
      </c>
    </row>
    <row r="41" customFormat="false" ht="13.8" hidden="false" customHeight="false" outlineLevel="0" collapsed="false">
      <c r="A41" s="0" t="s">
        <v>50</v>
      </c>
      <c r="B41" s="0" t="n">
        <v>34.1</v>
      </c>
      <c r="C41" s="0" t="n">
        <v>36.7</v>
      </c>
      <c r="D41" s="0" t="n">
        <f aca="false">B41-C41</f>
        <v>-2.6</v>
      </c>
      <c r="E41" s="0" t="n">
        <f aca="false">D41/B41</f>
        <v>-0.0762463343108505</v>
      </c>
      <c r="F41" s="0" t="n">
        <f aca="false">E41^2</f>
        <v>0.00581350349584198</v>
      </c>
      <c r="H41" s="0" t="n">
        <f aca="false">ABS(E41)</f>
        <v>0.0762463343108505</v>
      </c>
    </row>
    <row r="42" customFormat="false" ht="13.8" hidden="false" customHeight="false" outlineLevel="0" collapsed="false">
      <c r="A42" s="0" t="s">
        <v>62</v>
      </c>
      <c r="B42" s="0" t="n">
        <v>33.6</v>
      </c>
      <c r="C42" s="0" t="n">
        <v>32.5</v>
      </c>
      <c r="D42" s="0" t="n">
        <f aca="false">B42-C42</f>
        <v>1.1</v>
      </c>
      <c r="E42" s="0" t="n">
        <f aca="false">D42/B42</f>
        <v>0.0327380952380953</v>
      </c>
      <c r="F42" s="0" t="n">
        <f aca="false">E42^2</f>
        <v>0.0010717828798186</v>
      </c>
      <c r="H42" s="0" t="n">
        <f aca="false">ABS(E42)</f>
        <v>0.0327380952380953</v>
      </c>
    </row>
    <row r="43" customFormat="false" ht="13.8" hidden="false" customHeight="false" outlineLevel="0" collapsed="false">
      <c r="A43" s="0" t="s">
        <v>51</v>
      </c>
      <c r="B43" s="0" t="n">
        <v>33.6</v>
      </c>
      <c r="C43" s="0" t="n">
        <v>36.4</v>
      </c>
      <c r="D43" s="0" t="n">
        <f aca="false">B43-C43</f>
        <v>-2.8</v>
      </c>
      <c r="E43" s="0" t="n">
        <f aca="false">D43/B43</f>
        <v>-0.0833333333333333</v>
      </c>
      <c r="F43" s="0" t="n">
        <f aca="false">E43^2</f>
        <v>0.00694444444444443</v>
      </c>
      <c r="H43" s="0" t="n">
        <f aca="false">ABS(E43)</f>
        <v>0.0833333333333333</v>
      </c>
    </row>
    <row r="44" customFormat="false" ht="13.8" hidden="false" customHeight="false" outlineLevel="0" collapsed="false">
      <c r="A44" s="0" t="s">
        <v>68</v>
      </c>
      <c r="B44" s="0" t="n">
        <v>32.8</v>
      </c>
      <c r="C44" s="0" t="n">
        <v>31</v>
      </c>
      <c r="D44" s="0" t="n">
        <f aca="false">B44-C44</f>
        <v>1.8</v>
      </c>
      <c r="E44" s="0" t="n">
        <f aca="false">D44/B44</f>
        <v>0.0548780487804877</v>
      </c>
      <c r="F44" s="0" t="n">
        <f aca="false">E44^2</f>
        <v>0.00301160023795359</v>
      </c>
      <c r="H44" s="0" t="n">
        <f aca="false">ABS(E44)</f>
        <v>0.0548780487804877</v>
      </c>
    </row>
    <row r="45" customFormat="false" ht="13.8" hidden="false" customHeight="false" outlineLevel="0" collapsed="false">
      <c r="A45" s="0" t="s">
        <v>59</v>
      </c>
      <c r="B45" s="0" t="n">
        <v>32.3</v>
      </c>
      <c r="C45" s="0" t="n">
        <v>32.9</v>
      </c>
      <c r="D45" s="0" t="n">
        <f aca="false">B45-C45</f>
        <v>-0.600000000000001</v>
      </c>
      <c r="E45" s="0" t="n">
        <f aca="false">D45/B45</f>
        <v>-0.0185758513931889</v>
      </c>
      <c r="F45" s="0" t="n">
        <f aca="false">E45^2</f>
        <v>0.000345062254981838</v>
      </c>
      <c r="H45" s="0" t="n">
        <f aca="false">ABS(E45)</f>
        <v>0.0185758513931889</v>
      </c>
    </row>
    <row r="46" customFormat="false" ht="13.8" hidden="false" customHeight="false" outlineLevel="0" collapsed="false">
      <c r="A46" s="0" t="s">
        <v>56</v>
      </c>
      <c r="B46" s="0" t="n">
        <v>32.3</v>
      </c>
      <c r="C46" s="0" t="n">
        <v>33.9</v>
      </c>
      <c r="D46" s="0" t="n">
        <f aca="false">B46-C46</f>
        <v>-1.6</v>
      </c>
      <c r="E46" s="0" t="n">
        <f aca="false">D46/B46</f>
        <v>-0.0495356037151703</v>
      </c>
      <c r="F46" s="0" t="n">
        <f aca="false">E46^2</f>
        <v>0.0024537760354264</v>
      </c>
      <c r="H46" s="0" t="n">
        <f aca="false">ABS(E46)</f>
        <v>0.0495356037151703</v>
      </c>
    </row>
    <row r="47" customFormat="false" ht="13.8" hidden="false" customHeight="false" outlineLevel="0" collapsed="false">
      <c r="A47" s="0" t="s">
        <v>63</v>
      </c>
      <c r="B47" s="0" t="n">
        <v>32.2</v>
      </c>
      <c r="C47" s="0" t="n">
        <v>32.3</v>
      </c>
      <c r="D47" s="0" t="n">
        <f aca="false">B47-C47</f>
        <v>-0.0999999999999943</v>
      </c>
      <c r="E47" s="0" t="n">
        <f aca="false">D47/B47</f>
        <v>-0.00310559006211162</v>
      </c>
      <c r="F47" s="0" t="n">
        <f aca="false">E47^2</f>
        <v>9.64468963388648E-006</v>
      </c>
      <c r="H47" s="0" t="n">
        <f aca="false">ABS(E47)</f>
        <v>0.00310559006211162</v>
      </c>
    </row>
    <row r="48" customFormat="false" ht="13.8" hidden="false" customHeight="false" outlineLevel="0" collapsed="false">
      <c r="A48" s="0" t="s">
        <v>57</v>
      </c>
      <c r="B48" s="0" t="n">
        <v>32</v>
      </c>
      <c r="C48" s="0" t="n">
        <v>33.6</v>
      </c>
      <c r="D48" s="0" t="n">
        <f aca="false">B48-C48</f>
        <v>-1.6</v>
      </c>
      <c r="E48" s="0" t="n">
        <f aca="false">D48/B48</f>
        <v>-0.05</v>
      </c>
      <c r="F48" s="0" t="n">
        <f aca="false">E48^2</f>
        <v>0.0025</v>
      </c>
      <c r="H48" s="0" t="n">
        <f aca="false">ABS(E48)</f>
        <v>0.05</v>
      </c>
    </row>
    <row r="49" customFormat="false" ht="13.8" hidden="false" customHeight="false" outlineLevel="0" collapsed="false">
      <c r="A49" s="0" t="s">
        <v>60</v>
      </c>
      <c r="B49" s="0" t="n">
        <v>31.9</v>
      </c>
      <c r="C49" s="0" t="n">
        <v>32.7</v>
      </c>
      <c r="D49" s="0" t="n">
        <f aca="false">B49-C49</f>
        <v>-0.800000000000004</v>
      </c>
      <c r="E49" s="0" t="n">
        <f aca="false">D49/B49</f>
        <v>-0.0250783699059562</v>
      </c>
      <c r="F49" s="0" t="n">
        <f aca="false">E49^2</f>
        <v>0.000628924637139972</v>
      </c>
      <c r="H49" s="0" t="n">
        <f aca="false">ABS(E49)</f>
        <v>0.0250783699059562</v>
      </c>
    </row>
    <row r="50" customFormat="false" ht="13.8" hidden="false" customHeight="false" outlineLevel="0" collapsed="false">
      <c r="A50" s="0" t="s">
        <v>65</v>
      </c>
      <c r="B50" s="0" t="n">
        <v>31.3</v>
      </c>
      <c r="C50" s="0" t="n">
        <v>32.2</v>
      </c>
      <c r="D50" s="0" t="n">
        <f aca="false">B50-C50</f>
        <v>-0.900000000000002</v>
      </c>
      <c r="E50" s="0" t="n">
        <f aca="false">D50/B50</f>
        <v>-0.0287539936102237</v>
      </c>
      <c r="F50" s="0" t="n">
        <f aca="false">E50^2</f>
        <v>0.000826792148536786</v>
      </c>
      <c r="H50" s="0" t="n">
        <f aca="false">ABS(E50)</f>
        <v>0.0287539936102237</v>
      </c>
    </row>
    <row r="51" customFormat="false" ht="13.8" hidden="false" customHeight="false" outlineLevel="0" collapsed="false">
      <c r="A51" s="0" t="s">
        <v>75</v>
      </c>
      <c r="B51" s="0" t="n">
        <v>31</v>
      </c>
      <c r="C51" s="0" t="n">
        <v>29.6</v>
      </c>
      <c r="D51" s="0" t="n">
        <f aca="false">B51-C51</f>
        <v>1.4</v>
      </c>
      <c r="E51" s="0" t="n">
        <f aca="false">D51/B51</f>
        <v>0.0451612903225806</v>
      </c>
      <c r="F51" s="0" t="n">
        <f aca="false">E51^2</f>
        <v>0.00203954214360041</v>
      </c>
      <c r="H51" s="0" t="n">
        <f aca="false">ABS(E51)</f>
        <v>0.0451612903225806</v>
      </c>
    </row>
    <row r="52" customFormat="false" ht="13.8" hidden="false" customHeight="false" outlineLevel="0" collapsed="false">
      <c r="A52" s="0" t="s">
        <v>64</v>
      </c>
      <c r="B52" s="0" t="n">
        <v>30.5</v>
      </c>
      <c r="C52" s="0" t="n">
        <v>32.3</v>
      </c>
      <c r="D52" s="0" t="n">
        <f aca="false">B52-C52</f>
        <v>-1.8</v>
      </c>
      <c r="E52" s="0" t="n">
        <f aca="false">D52/B52</f>
        <v>-0.0590163934426229</v>
      </c>
      <c r="F52" s="0" t="n">
        <f aca="false">E52^2</f>
        <v>0.00348293469497446</v>
      </c>
      <c r="H52" s="0" t="n">
        <f aca="false">ABS(E52)</f>
        <v>0.0590163934426229</v>
      </c>
    </row>
    <row r="53" customFormat="false" ht="13.8" hidden="false" customHeight="false" outlineLevel="0" collapsed="false">
      <c r="A53" s="0" t="s">
        <v>67</v>
      </c>
      <c r="B53" s="0" t="n">
        <v>30.3</v>
      </c>
      <c r="C53" s="0" t="n">
        <v>31.4</v>
      </c>
      <c r="D53" s="0" t="n">
        <f aca="false">B53-C53</f>
        <v>-1.1</v>
      </c>
      <c r="E53" s="0" t="n">
        <f aca="false">D53/B53</f>
        <v>-0.0363036303630362</v>
      </c>
      <c r="F53" s="0" t="n">
        <f aca="false">E53^2</f>
        <v>0.00131795357753597</v>
      </c>
      <c r="H53" s="0" t="n">
        <f aca="false">ABS(E53)</f>
        <v>0.0363036303630362</v>
      </c>
    </row>
    <row r="54" customFormat="false" ht="13.8" hidden="false" customHeight="false" outlineLevel="0" collapsed="false">
      <c r="A54" s="0" t="s">
        <v>77</v>
      </c>
      <c r="B54" s="0" t="n">
        <v>30.2</v>
      </c>
      <c r="C54" s="0" t="n">
        <v>29.3</v>
      </c>
      <c r="D54" s="0" t="n">
        <f aca="false">B54-C54</f>
        <v>0.899999999999999</v>
      </c>
      <c r="E54" s="0" t="n">
        <f aca="false">D54/B54</f>
        <v>0.0298013245033112</v>
      </c>
      <c r="F54" s="0" t="n">
        <f aca="false">E54^2</f>
        <v>0.000888118942151657</v>
      </c>
      <c r="H54" s="0" t="n">
        <f aca="false">ABS(E54)</f>
        <v>0.0298013245033112</v>
      </c>
    </row>
    <row r="55" customFormat="false" ht="13.8" hidden="false" customHeight="false" outlineLevel="0" collapsed="false">
      <c r="A55" s="0" t="s">
        <v>70</v>
      </c>
      <c r="B55" s="0" t="n">
        <v>30.1</v>
      </c>
      <c r="C55" s="0" t="n">
        <v>30.5</v>
      </c>
      <c r="D55" s="0" t="n">
        <f aca="false">B55-C55</f>
        <v>-0.399999999999999</v>
      </c>
      <c r="E55" s="0" t="n">
        <f aca="false">D55/B55</f>
        <v>-0.0132890365448505</v>
      </c>
      <c r="F55" s="0" t="n">
        <f aca="false">E55^2</f>
        <v>0.000176598492290371</v>
      </c>
      <c r="H55" s="0" t="n">
        <f aca="false">ABS(E55)</f>
        <v>0.0132890365448505</v>
      </c>
    </row>
    <row r="56" customFormat="false" ht="13.8" hidden="false" customHeight="false" outlineLevel="0" collapsed="false">
      <c r="A56" s="0" t="s">
        <v>66</v>
      </c>
      <c r="B56" s="0" t="n">
        <v>30</v>
      </c>
      <c r="C56" s="0" t="n">
        <v>31.6</v>
      </c>
      <c r="D56" s="0" t="n">
        <f aca="false">B56-C56</f>
        <v>-1.6</v>
      </c>
      <c r="E56" s="0" t="n">
        <f aca="false">D56/B56</f>
        <v>-0.0533333333333334</v>
      </c>
      <c r="F56" s="0" t="n">
        <f aca="false">E56^2</f>
        <v>0.00284444444444445</v>
      </c>
      <c r="H56" s="0" t="n">
        <f aca="false">ABS(E56)</f>
        <v>0.0533333333333334</v>
      </c>
    </row>
    <row r="57" customFormat="false" ht="13.8" hidden="false" customHeight="false" outlineLevel="0" collapsed="false">
      <c r="A57" s="0" t="s">
        <v>82</v>
      </c>
      <c r="B57" s="0" t="n">
        <v>29.8</v>
      </c>
      <c r="C57" s="0" t="n">
        <v>28.7</v>
      </c>
      <c r="D57" s="0" t="n">
        <f aca="false">B57-C57</f>
        <v>1.1</v>
      </c>
      <c r="E57" s="0" t="n">
        <f aca="false">D57/B57</f>
        <v>0.0369127516778524</v>
      </c>
      <c r="F57" s="0" t="n">
        <f aca="false">E57^2</f>
        <v>0.00136255123643079</v>
      </c>
      <c r="H57" s="0" t="n">
        <f aca="false">ABS(E57)</f>
        <v>0.0369127516778524</v>
      </c>
    </row>
    <row r="58" customFormat="false" ht="13.8" hidden="false" customHeight="false" outlineLevel="0" collapsed="false">
      <c r="A58" s="0" t="s">
        <v>92</v>
      </c>
      <c r="B58" s="0" t="n">
        <v>29.7</v>
      </c>
      <c r="C58" s="0" t="n">
        <v>27.2</v>
      </c>
      <c r="D58" s="0" t="n">
        <f aca="false">B58-C58</f>
        <v>2.5</v>
      </c>
      <c r="E58" s="0" t="n">
        <f aca="false">D58/B58</f>
        <v>0.0841750841750842</v>
      </c>
      <c r="F58" s="0" t="n">
        <f aca="false">E58^2</f>
        <v>0.00708544479588251</v>
      </c>
      <c r="H58" s="0" t="n">
        <f aca="false">ABS(E58)</f>
        <v>0.0841750841750842</v>
      </c>
    </row>
    <row r="59" customFormat="false" ht="13.8" hidden="false" customHeight="false" outlineLevel="0" collapsed="false">
      <c r="A59" s="0" t="s">
        <v>83</v>
      </c>
      <c r="B59" s="0" t="n">
        <v>29.4</v>
      </c>
      <c r="C59" s="0" t="n">
        <v>28.6</v>
      </c>
      <c r="D59" s="0" t="n">
        <f aca="false">B59-C59</f>
        <v>0.799999999999997</v>
      </c>
      <c r="E59" s="0" t="n">
        <f aca="false">D59/B59</f>
        <v>0.0272108843537414</v>
      </c>
      <c r="F59" s="0" t="n">
        <f aca="false">E59^2</f>
        <v>0.000740432227312689</v>
      </c>
      <c r="H59" s="0" t="n">
        <f aca="false">ABS(E59)</f>
        <v>0.0272108843537414</v>
      </c>
    </row>
    <row r="60" customFormat="false" ht="13.8" hidden="false" customHeight="false" outlineLevel="0" collapsed="false">
      <c r="A60" s="0" t="s">
        <v>69</v>
      </c>
      <c r="B60" s="0" t="n">
        <v>29.4</v>
      </c>
      <c r="C60" s="0" t="n">
        <v>30.7</v>
      </c>
      <c r="D60" s="0" t="n">
        <f aca="false">B60-C60</f>
        <v>-1.3</v>
      </c>
      <c r="E60" s="0" t="n">
        <f aca="false">D60/B60</f>
        <v>-0.04421768707483</v>
      </c>
      <c r="F60" s="0" t="n">
        <f aca="false">E60^2</f>
        <v>0.00195520385024758</v>
      </c>
      <c r="H60" s="0" t="n">
        <f aca="false">ABS(E60)</f>
        <v>0.04421768707483</v>
      </c>
    </row>
    <row r="61" customFormat="false" ht="13.8" hidden="false" customHeight="false" outlineLevel="0" collapsed="false">
      <c r="A61" s="0" t="s">
        <v>93</v>
      </c>
      <c r="B61" s="0" t="n">
        <v>29.3</v>
      </c>
      <c r="C61" s="0" t="n">
        <v>26.9</v>
      </c>
      <c r="D61" s="0" t="n">
        <f aca="false">B61-C61</f>
        <v>2.4</v>
      </c>
      <c r="E61" s="0" t="n">
        <f aca="false">D61/B61</f>
        <v>0.0819112627986349</v>
      </c>
      <c r="F61" s="0" t="n">
        <f aca="false">E61^2</f>
        <v>0.00670945497326703</v>
      </c>
      <c r="H61" s="0" t="n">
        <f aca="false">ABS(E61)</f>
        <v>0.0819112627986349</v>
      </c>
    </row>
    <row r="62" customFormat="false" ht="13.8" hidden="false" customHeight="false" outlineLevel="0" collapsed="false">
      <c r="A62" s="0" t="s">
        <v>84</v>
      </c>
      <c r="B62" s="0" t="n">
        <v>29.2</v>
      </c>
      <c r="C62" s="0" t="n">
        <v>28.1</v>
      </c>
      <c r="D62" s="0" t="n">
        <f aca="false">B62-C62</f>
        <v>1.1</v>
      </c>
      <c r="E62" s="0" t="n">
        <f aca="false">D62/B62</f>
        <v>0.0376712328767123</v>
      </c>
      <c r="F62" s="0" t="n">
        <f aca="false">E62^2</f>
        <v>0.00141912178645149</v>
      </c>
      <c r="H62" s="0" t="n">
        <f aca="false">ABS(E62)</f>
        <v>0.0376712328767123</v>
      </c>
    </row>
    <row r="63" customFormat="false" ht="13.8" hidden="false" customHeight="false" outlineLevel="0" collapsed="false">
      <c r="A63" s="0" t="s">
        <v>80</v>
      </c>
      <c r="B63" s="0" t="n">
        <v>29.2</v>
      </c>
      <c r="C63" s="0" t="n">
        <v>28.9</v>
      </c>
      <c r="D63" s="0" t="n">
        <f aca="false">B63-C63</f>
        <v>0.300000000000001</v>
      </c>
      <c r="E63" s="0" t="n">
        <f aca="false">D63/B63</f>
        <v>0.0102739726027398</v>
      </c>
      <c r="F63" s="0" t="n">
        <f aca="false">E63^2</f>
        <v>0.000105554513041847</v>
      </c>
      <c r="H63" s="0" t="n">
        <f aca="false">ABS(E63)</f>
        <v>0.0102739726027398</v>
      </c>
    </row>
    <row r="64" customFormat="false" ht="13.8" hidden="false" customHeight="false" outlineLevel="0" collapsed="false">
      <c r="A64" s="0" t="s">
        <v>76</v>
      </c>
      <c r="B64" s="0" t="n">
        <v>29.2</v>
      </c>
      <c r="C64" s="0" t="n">
        <v>29.3</v>
      </c>
      <c r="D64" s="0" t="n">
        <f aca="false">B64-C64</f>
        <v>-0.100000000000001</v>
      </c>
      <c r="E64" s="0" t="n">
        <f aca="false">D64/B64</f>
        <v>-0.00342465753424662</v>
      </c>
      <c r="F64" s="0" t="n">
        <f aca="false">E64^2</f>
        <v>1.17282792268722E-005</v>
      </c>
      <c r="H64" s="0" t="n">
        <f aca="false">ABS(E64)</f>
        <v>0.00342465753424662</v>
      </c>
    </row>
    <row r="65" customFormat="false" ht="13.8" hidden="false" customHeight="false" outlineLevel="0" collapsed="false">
      <c r="A65" s="0" t="s">
        <v>113</v>
      </c>
      <c r="B65" s="0" t="n">
        <v>28.5</v>
      </c>
      <c r="C65" s="0" t="n">
        <v>25.5</v>
      </c>
      <c r="D65" s="0" t="n">
        <f aca="false">B65-C65</f>
        <v>3</v>
      </c>
      <c r="E65" s="0" t="n">
        <f aca="false">D65/B65</f>
        <v>0.105263157894737</v>
      </c>
      <c r="F65" s="0" t="n">
        <f aca="false">E65^2</f>
        <v>0.0110803324099723</v>
      </c>
      <c r="H65" s="0" t="n">
        <f aca="false">ABS(E65)</f>
        <v>0.105263157894737</v>
      </c>
    </row>
    <row r="66" customFormat="false" ht="13.8" hidden="false" customHeight="false" outlineLevel="0" collapsed="false">
      <c r="A66" s="0" t="s">
        <v>79</v>
      </c>
      <c r="B66" s="0" t="n">
        <v>28.5</v>
      </c>
      <c r="C66" s="0" t="n">
        <v>28.9</v>
      </c>
      <c r="D66" s="0" t="n">
        <f aca="false">B66-C66</f>
        <v>-0.399999999999999</v>
      </c>
      <c r="E66" s="0" t="n">
        <f aca="false">D66/B66</f>
        <v>-0.0140350877192982</v>
      </c>
      <c r="F66" s="0" t="n">
        <f aca="false">E66^2</f>
        <v>0.000196983687288395</v>
      </c>
      <c r="H66" s="0" t="n">
        <f aca="false">ABS(E66)</f>
        <v>0.0140350877192982</v>
      </c>
    </row>
    <row r="67" customFormat="false" ht="13.8" hidden="false" customHeight="false" outlineLevel="0" collapsed="false">
      <c r="A67" s="0" t="s">
        <v>73</v>
      </c>
      <c r="B67" s="0" t="n">
        <v>28.3</v>
      </c>
      <c r="C67" s="0" t="n">
        <v>29.7</v>
      </c>
      <c r="D67" s="0" t="n">
        <f aca="false">B67-C67</f>
        <v>-1.4</v>
      </c>
      <c r="E67" s="0" t="n">
        <f aca="false">D67/B67</f>
        <v>-0.0494699646643109</v>
      </c>
      <c r="F67" s="0" t="n">
        <f aca="false">E67^2</f>
        <v>0.00244727740388817</v>
      </c>
      <c r="H67" s="0" t="n">
        <f aca="false">ABS(E67)</f>
        <v>0.0494699646643109</v>
      </c>
    </row>
    <row r="68" customFormat="false" ht="13.8" hidden="false" customHeight="false" outlineLevel="0" collapsed="false">
      <c r="A68" s="0" t="s">
        <v>105</v>
      </c>
      <c r="B68" s="0" t="n">
        <v>28.2</v>
      </c>
      <c r="C68" s="0" t="n">
        <v>26.2</v>
      </c>
      <c r="D68" s="0" t="n">
        <f aca="false">B68-C68</f>
        <v>2</v>
      </c>
      <c r="E68" s="0" t="n">
        <f aca="false">D68/B68</f>
        <v>0.0709219858156028</v>
      </c>
      <c r="F68" s="0" t="n">
        <f aca="false">E68^2</f>
        <v>0.00502992807202857</v>
      </c>
      <c r="H68" s="0" t="n">
        <f aca="false">ABS(E68)</f>
        <v>0.0709219858156028</v>
      </c>
    </row>
    <row r="69" customFormat="false" ht="13.8" hidden="false" customHeight="false" outlineLevel="0" collapsed="false">
      <c r="A69" s="0" t="s">
        <v>96</v>
      </c>
      <c r="B69" s="0" t="n">
        <v>28.2</v>
      </c>
      <c r="C69" s="0" t="n">
        <v>26.8</v>
      </c>
      <c r="D69" s="0" t="n">
        <f aca="false">B69-C69</f>
        <v>1.4</v>
      </c>
      <c r="E69" s="0" t="n">
        <f aca="false">D69/B69</f>
        <v>0.0496453900709219</v>
      </c>
      <c r="F69" s="0" t="n">
        <f aca="false">E69^2</f>
        <v>0.00246466475529399</v>
      </c>
      <c r="H69" s="0" t="n">
        <f aca="false">ABS(E69)</f>
        <v>0.0496453900709219</v>
      </c>
    </row>
    <row r="70" customFormat="false" ht="13.8" hidden="false" customHeight="false" outlineLevel="0" collapsed="false">
      <c r="A70" s="0" t="s">
        <v>72</v>
      </c>
      <c r="B70" s="0" t="n">
        <v>28.2</v>
      </c>
      <c r="C70" s="0" t="n">
        <v>29.9</v>
      </c>
      <c r="D70" s="0" t="n">
        <f aca="false">B70-C70</f>
        <v>-1.7</v>
      </c>
      <c r="E70" s="0" t="n">
        <f aca="false">D70/B70</f>
        <v>-0.0602836879432624</v>
      </c>
      <c r="F70" s="0" t="n">
        <f aca="false">E70^2</f>
        <v>0.00363412303204064</v>
      </c>
      <c r="H70" s="0" t="n">
        <f aca="false">ABS(E70)</f>
        <v>0.0602836879432624</v>
      </c>
    </row>
    <row r="71" customFormat="false" ht="13.8" hidden="false" customHeight="false" outlineLevel="0" collapsed="false">
      <c r="A71" s="0" t="s">
        <v>86</v>
      </c>
      <c r="B71" s="0" t="n">
        <v>28.1</v>
      </c>
      <c r="C71" s="0" t="n">
        <v>27.8</v>
      </c>
      <c r="D71" s="0" t="n">
        <f aca="false">B71-C71</f>
        <v>0.300000000000001</v>
      </c>
      <c r="E71" s="0" t="n">
        <f aca="false">D71/B71</f>
        <v>0.0106761565836299</v>
      </c>
      <c r="F71" s="0" t="n">
        <f aca="false">E71^2</f>
        <v>0.000113980319398184</v>
      </c>
      <c r="H71" s="0" t="n">
        <f aca="false">ABS(E71)</f>
        <v>0.0106761565836299</v>
      </c>
    </row>
    <row r="72" customFormat="false" ht="13.8" hidden="false" customHeight="false" outlineLevel="0" collapsed="false">
      <c r="A72" s="0" t="s">
        <v>78</v>
      </c>
      <c r="B72" s="0" t="n">
        <v>27.8</v>
      </c>
      <c r="C72" s="0" t="n">
        <v>29.1</v>
      </c>
      <c r="D72" s="0" t="n">
        <f aca="false">B72-C72</f>
        <v>-1.3</v>
      </c>
      <c r="E72" s="0" t="n">
        <f aca="false">D72/B72</f>
        <v>-0.0467625899280576</v>
      </c>
      <c r="F72" s="0" t="n">
        <f aca="false">E72^2</f>
        <v>0.00218673981677967</v>
      </c>
      <c r="H72" s="0" t="n">
        <f aca="false">ABS(E72)</f>
        <v>0.0467625899280576</v>
      </c>
    </row>
    <row r="73" customFormat="false" ht="13.8" hidden="false" customHeight="false" outlineLevel="0" collapsed="false">
      <c r="A73" s="0" t="s">
        <v>103</v>
      </c>
      <c r="B73" s="0" t="n">
        <v>27.6</v>
      </c>
      <c r="C73" s="0" t="n">
        <v>26.2</v>
      </c>
      <c r="D73" s="0" t="n">
        <f aca="false">B73-C73</f>
        <v>1.4</v>
      </c>
      <c r="E73" s="0" t="n">
        <f aca="false">D73/B73</f>
        <v>0.0507246376811595</v>
      </c>
      <c r="F73" s="0" t="n">
        <f aca="false">E73^2</f>
        <v>0.00257298886788491</v>
      </c>
      <c r="H73" s="0" t="n">
        <f aca="false">ABS(E73)</f>
        <v>0.0507246376811595</v>
      </c>
    </row>
    <row r="74" customFormat="false" ht="13.8" hidden="false" customHeight="false" outlineLevel="0" collapsed="false">
      <c r="A74" s="0" t="s">
        <v>91</v>
      </c>
      <c r="B74" s="0" t="n">
        <v>27.3</v>
      </c>
      <c r="C74" s="0" t="n">
        <v>27.2</v>
      </c>
      <c r="D74" s="0" t="n">
        <f aca="false">B74-C74</f>
        <v>0.100000000000001</v>
      </c>
      <c r="E74" s="0" t="n">
        <f aca="false">D74/B74</f>
        <v>0.00366300366300371</v>
      </c>
      <c r="F74" s="0" t="n">
        <f aca="false">E74^2</f>
        <v>1.34175958351786E-005</v>
      </c>
      <c r="H74" s="0" t="n">
        <f aca="false">ABS(E74)</f>
        <v>0.00366300366300371</v>
      </c>
    </row>
    <row r="75" customFormat="false" ht="13.8" hidden="false" customHeight="false" outlineLevel="0" collapsed="false">
      <c r="A75" s="0" t="s">
        <v>81</v>
      </c>
      <c r="B75" s="0" t="n">
        <v>27.3</v>
      </c>
      <c r="C75" s="0" t="n">
        <v>28.7</v>
      </c>
      <c r="D75" s="0" t="n">
        <f aca="false">B75-C75</f>
        <v>-1.4</v>
      </c>
      <c r="E75" s="0" t="n">
        <f aca="false">D75/B75</f>
        <v>-0.0512820512820512</v>
      </c>
      <c r="F75" s="0" t="n">
        <f aca="false">E75^2</f>
        <v>0.00262984878369493</v>
      </c>
      <c r="H75" s="0" t="n">
        <f aca="false">ABS(E75)</f>
        <v>0.0512820512820512</v>
      </c>
    </row>
    <row r="76" customFormat="false" ht="13.8" hidden="false" customHeight="false" outlineLevel="0" collapsed="false">
      <c r="A76" s="0" t="s">
        <v>106</v>
      </c>
      <c r="B76" s="0" t="n">
        <v>27</v>
      </c>
      <c r="C76" s="0" t="n">
        <v>26</v>
      </c>
      <c r="D76" s="0" t="n">
        <f aca="false">B76-C76</f>
        <v>1</v>
      </c>
      <c r="E76" s="0" t="n">
        <f aca="false">D76/B76</f>
        <v>0.037037037037037</v>
      </c>
      <c r="F76" s="0" t="n">
        <f aca="false">E76^2</f>
        <v>0.00137174211248285</v>
      </c>
      <c r="H76" s="0" t="n">
        <f aca="false">ABS(E76)</f>
        <v>0.037037037037037</v>
      </c>
    </row>
    <row r="77" customFormat="false" ht="13.8" hidden="false" customHeight="false" outlineLevel="0" collapsed="false">
      <c r="A77" s="0" t="s">
        <v>90</v>
      </c>
      <c r="B77" s="0" t="n">
        <v>27</v>
      </c>
      <c r="C77" s="0" t="n">
        <v>27.5</v>
      </c>
      <c r="D77" s="0" t="n">
        <f aca="false">B77-C77</f>
        <v>-0.5</v>
      </c>
      <c r="E77" s="0" t="n">
        <f aca="false">D77/B77</f>
        <v>-0.0185185185185185</v>
      </c>
      <c r="F77" s="0" t="n">
        <f aca="false">E77^2</f>
        <v>0.000342935528120713</v>
      </c>
      <c r="H77" s="0" t="n">
        <f aca="false">ABS(E77)</f>
        <v>0.0185185185185185</v>
      </c>
    </row>
    <row r="78" customFormat="false" ht="13.8" hidden="false" customHeight="false" outlineLevel="0" collapsed="false">
      <c r="A78" s="0" t="s">
        <v>97</v>
      </c>
      <c r="B78" s="0" t="n">
        <v>26.7</v>
      </c>
      <c r="C78" s="0" t="n">
        <v>26.7</v>
      </c>
      <c r="D78" s="0" t="n">
        <f aca="false">B78-C78</f>
        <v>0</v>
      </c>
      <c r="E78" s="0" t="n">
        <f aca="false">D78/B78</f>
        <v>0</v>
      </c>
      <c r="F78" s="0" t="n">
        <f aca="false">E78^2</f>
        <v>0</v>
      </c>
      <c r="H78" s="0" t="n">
        <f aca="false">ABS(E78)</f>
        <v>0</v>
      </c>
    </row>
    <row r="79" customFormat="false" ht="13.8" hidden="false" customHeight="false" outlineLevel="0" collapsed="false">
      <c r="A79" s="0" t="s">
        <v>94</v>
      </c>
      <c r="B79" s="0" t="n">
        <v>26.7</v>
      </c>
      <c r="C79" s="0" t="n">
        <v>26.9</v>
      </c>
      <c r="D79" s="0" t="n">
        <f aca="false">B79-C79</f>
        <v>-0.199999999999999</v>
      </c>
      <c r="E79" s="0" t="n">
        <f aca="false">D79/B79</f>
        <v>-0.00749063670411982</v>
      </c>
      <c r="F79" s="0" t="n">
        <f aca="false">E79^2</f>
        <v>5.61096382331071E-005</v>
      </c>
      <c r="H79" s="0" t="n">
        <f aca="false">ABS(E79)</f>
        <v>0.00749063670411982</v>
      </c>
    </row>
    <row r="80" customFormat="false" ht="13.8" hidden="false" customHeight="false" outlineLevel="0" collapsed="false">
      <c r="A80" s="0" t="s">
        <v>88</v>
      </c>
      <c r="B80" s="0" t="n">
        <v>26.7</v>
      </c>
      <c r="C80" s="0" t="n">
        <v>27.5</v>
      </c>
      <c r="D80" s="0" t="n">
        <f aca="false">B80-C80</f>
        <v>-0.800000000000001</v>
      </c>
      <c r="E80" s="0" t="n">
        <f aca="false">D80/B80</f>
        <v>-0.0299625468164794</v>
      </c>
      <c r="F80" s="0" t="n">
        <f aca="false">E80^2</f>
        <v>0.000897754211729722</v>
      </c>
      <c r="H80" s="0" t="n">
        <f aca="false">ABS(E80)</f>
        <v>0.0299625468164794</v>
      </c>
    </row>
    <row r="81" customFormat="false" ht="13.8" hidden="false" customHeight="false" outlineLevel="0" collapsed="false">
      <c r="A81" s="0" t="s">
        <v>85</v>
      </c>
      <c r="B81" s="0" t="n">
        <v>26.7</v>
      </c>
      <c r="C81" s="0" t="n">
        <v>28</v>
      </c>
      <c r="D81" s="0" t="n">
        <f aca="false">B81-C81</f>
        <v>-1.3</v>
      </c>
      <c r="E81" s="0" t="n">
        <f aca="false">D81/B81</f>
        <v>-0.0486891385767791</v>
      </c>
      <c r="F81" s="0" t="n">
        <f aca="false">E81^2</f>
        <v>0.00237063221534879</v>
      </c>
      <c r="H81" s="0" t="n">
        <f aca="false">ABS(E81)</f>
        <v>0.0486891385767791</v>
      </c>
    </row>
    <row r="82" customFormat="false" ht="13.8" hidden="false" customHeight="false" outlineLevel="0" collapsed="false">
      <c r="A82" s="0" t="s">
        <v>71</v>
      </c>
      <c r="B82" s="0" t="n">
        <v>26.7</v>
      </c>
      <c r="C82" s="0" t="n">
        <v>30.2</v>
      </c>
      <c r="D82" s="0" t="n">
        <f aca="false">B82-C82</f>
        <v>-3.5</v>
      </c>
      <c r="E82" s="0" t="n">
        <f aca="false">D82/B82</f>
        <v>-0.131086142322097</v>
      </c>
      <c r="F82" s="0" t="n">
        <f aca="false">E82^2</f>
        <v>0.0171835767088892</v>
      </c>
      <c r="H82" s="0" t="n">
        <f aca="false">ABS(E82)</f>
        <v>0.131086142322097</v>
      </c>
    </row>
    <row r="83" customFormat="false" ht="13.8" hidden="false" customHeight="false" outlineLevel="0" collapsed="false">
      <c r="A83" s="0" t="s">
        <v>111</v>
      </c>
      <c r="B83" s="0" t="n">
        <v>26.5</v>
      </c>
      <c r="C83" s="0" t="n">
        <v>25.6</v>
      </c>
      <c r="D83" s="0" t="n">
        <f aca="false">B83-C83</f>
        <v>0.899999999999999</v>
      </c>
      <c r="E83" s="0" t="n">
        <f aca="false">D83/B83</f>
        <v>0.0339622641509433</v>
      </c>
      <c r="F83" s="0" t="n">
        <f aca="false">E83^2</f>
        <v>0.00115343538625845</v>
      </c>
      <c r="H83" s="0" t="n">
        <f aca="false">ABS(E83)</f>
        <v>0.0339622641509433</v>
      </c>
    </row>
    <row r="84" customFormat="false" ht="13.8" hidden="false" customHeight="false" outlineLevel="0" collapsed="false">
      <c r="A84" s="0" t="s">
        <v>107</v>
      </c>
      <c r="B84" s="0" t="n">
        <v>26.2</v>
      </c>
      <c r="C84" s="0" t="n">
        <v>26</v>
      </c>
      <c r="D84" s="0" t="n">
        <f aca="false">B84-C84</f>
        <v>0.199999999999999</v>
      </c>
      <c r="E84" s="0" t="n">
        <f aca="false">D84/B84</f>
        <v>0.00763358778625952</v>
      </c>
      <c r="F84" s="0" t="n">
        <f aca="false">E84^2</f>
        <v>5.82716624905304E-005</v>
      </c>
      <c r="H84" s="0" t="n">
        <f aca="false">ABS(E84)</f>
        <v>0.00763358778625952</v>
      </c>
    </row>
    <row r="85" customFormat="false" ht="13.8" hidden="false" customHeight="false" outlineLevel="0" collapsed="false">
      <c r="A85" s="0" t="s">
        <v>89</v>
      </c>
      <c r="B85" s="0" t="n">
        <v>26</v>
      </c>
      <c r="C85" s="0" t="n">
        <v>27.5</v>
      </c>
      <c r="D85" s="0" t="n">
        <f aca="false">B85-C85</f>
        <v>-1.5</v>
      </c>
      <c r="E85" s="0" t="n">
        <f aca="false">D85/B85</f>
        <v>-0.0576923076923077</v>
      </c>
      <c r="F85" s="0" t="n">
        <f aca="false">E85^2</f>
        <v>0.00332840236686391</v>
      </c>
      <c r="H85" s="0" t="n">
        <f aca="false">ABS(E85)</f>
        <v>0.0576923076923077</v>
      </c>
    </row>
    <row r="86" customFormat="false" ht="13.8" hidden="false" customHeight="false" outlineLevel="0" collapsed="false">
      <c r="A86" s="0" t="s">
        <v>112</v>
      </c>
      <c r="B86" s="0" t="n">
        <v>25.7</v>
      </c>
      <c r="C86" s="0" t="n">
        <v>25.5</v>
      </c>
      <c r="D86" s="0" t="n">
        <f aca="false">B86-C86</f>
        <v>0.199999999999999</v>
      </c>
      <c r="E86" s="0" t="n">
        <f aca="false">D86/B86</f>
        <v>0.00778210116731515</v>
      </c>
      <c r="F86" s="0" t="n">
        <f aca="false">E86^2</f>
        <v>6.05610985783278E-005</v>
      </c>
      <c r="H86" s="0" t="n">
        <f aca="false">ABS(E86)</f>
        <v>0.00778210116731515</v>
      </c>
    </row>
    <row r="87" customFormat="false" ht="13.8" hidden="false" customHeight="false" outlineLevel="0" collapsed="false">
      <c r="A87" s="0" t="s">
        <v>104</v>
      </c>
      <c r="B87" s="0" t="n">
        <v>25.3</v>
      </c>
      <c r="C87" s="0" t="n">
        <v>26.2</v>
      </c>
      <c r="D87" s="0" t="n">
        <f aca="false">B87-C87</f>
        <v>-0.899999999999999</v>
      </c>
      <c r="E87" s="0" t="n">
        <f aca="false">D87/B87</f>
        <v>-0.0355731225296442</v>
      </c>
      <c r="F87" s="0" t="n">
        <f aca="false">E87^2</f>
        <v>0.00126544704650908</v>
      </c>
      <c r="H87" s="0" t="n">
        <f aca="false">ABS(E87)</f>
        <v>0.0355731225296442</v>
      </c>
    </row>
    <row r="88" customFormat="false" ht="13.8" hidden="false" customHeight="false" outlineLevel="0" collapsed="false">
      <c r="A88" s="0" t="s">
        <v>115</v>
      </c>
      <c r="B88" s="0" t="n">
        <v>24.9</v>
      </c>
      <c r="C88" s="0" t="n">
        <v>25.5</v>
      </c>
      <c r="D88" s="0" t="n">
        <f aca="false">B88-C88</f>
        <v>-0.600000000000001</v>
      </c>
      <c r="E88" s="0" t="n">
        <f aca="false">D88/B88</f>
        <v>-0.0240963855421687</v>
      </c>
      <c r="F88" s="0" t="n">
        <f aca="false">E88^2</f>
        <v>0.000580635796196838</v>
      </c>
      <c r="H88" s="0" t="n">
        <f aca="false">ABS(E88)</f>
        <v>0.0240963855421687</v>
      </c>
    </row>
    <row r="89" customFormat="false" ht="13.8" hidden="false" customHeight="false" outlineLevel="0" collapsed="false">
      <c r="A89" s="0" t="s">
        <v>110</v>
      </c>
      <c r="B89" s="0" t="n">
        <v>24.7</v>
      </c>
      <c r="C89" s="0" t="n">
        <v>25.6</v>
      </c>
      <c r="D89" s="0" t="n">
        <f aca="false">B89-C89</f>
        <v>-0.900000000000002</v>
      </c>
      <c r="E89" s="0" t="n">
        <f aca="false">D89/B89</f>
        <v>-0.0364372469635628</v>
      </c>
      <c r="F89" s="0" t="n">
        <f aca="false">E89^2</f>
        <v>0.00132767296628367</v>
      </c>
      <c r="H89" s="0" t="n">
        <f aca="false">ABS(E89)</f>
        <v>0.0364372469635628</v>
      </c>
    </row>
    <row r="90" customFormat="false" ht="13.8" hidden="false" customHeight="false" outlineLevel="0" collapsed="false">
      <c r="A90" s="0" t="s">
        <v>116</v>
      </c>
      <c r="B90" s="0" t="n">
        <v>24.5</v>
      </c>
      <c r="C90" s="0" t="n">
        <v>25.4</v>
      </c>
      <c r="D90" s="0" t="n">
        <f aca="false">B90-C90</f>
        <v>-0.899999999999999</v>
      </c>
      <c r="E90" s="0" t="n">
        <f aca="false">D90/B90</f>
        <v>-0.036734693877551</v>
      </c>
      <c r="F90" s="0" t="n">
        <f aca="false">E90^2</f>
        <v>0.00134943773427738</v>
      </c>
      <c r="H90" s="0" t="n">
        <f aca="false">ABS(E90)</f>
        <v>0.036734693877551</v>
      </c>
    </row>
    <row r="91" customFormat="false" ht="13.8" hidden="false" customHeight="false" outlineLevel="0" collapsed="false">
      <c r="A91" s="0" t="s">
        <v>101</v>
      </c>
      <c r="B91" s="0" t="n">
        <v>24.5</v>
      </c>
      <c r="C91" s="0" t="n">
        <v>26.5</v>
      </c>
      <c r="D91" s="0" t="n">
        <f aca="false">B91-C91</f>
        <v>-2</v>
      </c>
      <c r="E91" s="0" t="n">
        <f aca="false">D91/B91</f>
        <v>-0.0816326530612245</v>
      </c>
      <c r="F91" s="0" t="n">
        <f aca="false">E91^2</f>
        <v>0.00666389004581424</v>
      </c>
      <c r="H91" s="0" t="n">
        <f aca="false">ABS(E91)</f>
        <v>0.0816326530612245</v>
      </c>
    </row>
    <row r="92" customFormat="false" ht="13.8" hidden="false" customHeight="false" outlineLevel="0" collapsed="false">
      <c r="A92" s="0" t="s">
        <v>99</v>
      </c>
      <c r="B92" s="0" t="n">
        <v>24.4</v>
      </c>
      <c r="C92" s="0" t="n">
        <v>26.5</v>
      </c>
      <c r="D92" s="0" t="n">
        <f aca="false">B92-C92</f>
        <v>-2.1</v>
      </c>
      <c r="E92" s="0" t="n">
        <f aca="false">D92/B92</f>
        <v>-0.0860655737704919</v>
      </c>
      <c r="F92" s="0" t="n">
        <f aca="false">E92^2</f>
        <v>0.00740728298844398</v>
      </c>
      <c r="H92" s="0" t="n">
        <f aca="false">ABS(E92)</f>
        <v>0.0860655737704919</v>
      </c>
    </row>
    <row r="94" customFormat="false" ht="13.8" hidden="false" customHeight="false" outlineLevel="0" collapsed="false">
      <c r="F94" s="0" t="n">
        <f aca="false">SUM(F2:F92)</f>
        <v>0.180670138912733</v>
      </c>
      <c r="H94" s="0" t="n">
        <f aca="false">SUM(H2:H92)</f>
        <v>3.3159047926183</v>
      </c>
    </row>
    <row r="95" customFormat="false" ht="13.8" hidden="false" customHeight="false" outlineLevel="0" collapsed="false">
      <c r="F95" s="0" t="n">
        <f aca="false">F94/91</f>
        <v>0.00198538614189816</v>
      </c>
      <c r="H95" s="0" t="n">
        <f aca="false">H94/91</f>
        <v>0.0364385142045967</v>
      </c>
    </row>
    <row r="96" customFormat="false" ht="13.8" hidden="false" customHeight="false" outlineLevel="0" collapsed="false">
      <c r="F96" s="0" t="n">
        <f aca="false">SQRT(F95)</f>
        <v>0.0445576720879599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H95" activeCellId="0" sqref="H95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16</v>
      </c>
      <c r="C1" s="0" t="s">
        <v>8</v>
      </c>
    </row>
    <row r="2" customFormat="false" ht="15" hidden="false" customHeight="false" outlineLevel="0" collapsed="false">
      <c r="A2" s="0" t="s">
        <v>17</v>
      </c>
      <c r="B2" s="0" t="n">
        <v>1</v>
      </c>
      <c r="C2" s="0" t="n">
        <v>1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5" hidden="false" customHeight="false" outlineLevel="0" collapsed="false">
      <c r="A3" s="0" t="s">
        <v>18</v>
      </c>
      <c r="B3" s="0" t="n">
        <v>2</v>
      </c>
      <c r="C3" s="0" t="n">
        <v>2</v>
      </c>
      <c r="D3" s="0" t="n">
        <f aca="false">B3-C3</f>
        <v>0</v>
      </c>
      <c r="E3" s="0" t="n">
        <f aca="false">D3/B3</f>
        <v>0</v>
      </c>
      <c r="F3" s="0" t="n">
        <f aca="false">E3^2</f>
        <v>0</v>
      </c>
      <c r="H3" s="0" t="n">
        <f aca="false">ABS(E3)</f>
        <v>0</v>
      </c>
    </row>
    <row r="4" customFormat="false" ht="15" hidden="false" customHeight="false" outlineLevel="0" collapsed="false">
      <c r="A4" s="0" t="s">
        <v>21</v>
      </c>
      <c r="B4" s="0" t="n">
        <v>3</v>
      </c>
      <c r="C4" s="0" t="n">
        <v>5</v>
      </c>
      <c r="D4" s="0" t="n">
        <f aca="false">B4-C4</f>
        <v>-2</v>
      </c>
      <c r="E4" s="0" t="n">
        <f aca="false">D4/B4</f>
        <v>-0.666666666666667</v>
      </c>
      <c r="F4" s="0" t="n">
        <f aca="false">E4^2</f>
        <v>0.444444444444444</v>
      </c>
      <c r="H4" s="0" t="n">
        <f aca="false">ABS(E4)</f>
        <v>0.666666666666667</v>
      </c>
    </row>
    <row r="5" customFormat="false" ht="15" hidden="false" customHeight="false" outlineLevel="0" collapsed="false">
      <c r="A5" s="0" t="s">
        <v>19</v>
      </c>
      <c r="B5" s="0" t="n">
        <v>4</v>
      </c>
      <c r="C5" s="0" t="n">
        <v>3</v>
      </c>
      <c r="D5" s="0" t="n">
        <f aca="false">B5-C5</f>
        <v>1</v>
      </c>
      <c r="E5" s="0" t="n">
        <f aca="false">D5/B5</f>
        <v>0.25</v>
      </c>
      <c r="F5" s="0" t="n">
        <f aca="false">E5^2</f>
        <v>0.0625</v>
      </c>
      <c r="H5" s="0" t="n">
        <f aca="false">ABS(E5)</f>
        <v>0.25</v>
      </c>
    </row>
    <row r="6" customFormat="false" ht="15" hidden="false" customHeight="false" outlineLevel="0" collapsed="false">
      <c r="A6" s="0" t="s">
        <v>20</v>
      </c>
      <c r="B6" s="0" t="n">
        <v>5</v>
      </c>
      <c r="C6" s="0" t="n">
        <v>4</v>
      </c>
      <c r="D6" s="0" t="n">
        <f aca="false">B6-C6</f>
        <v>1</v>
      </c>
      <c r="E6" s="0" t="n">
        <f aca="false">D6/B6</f>
        <v>0.2</v>
      </c>
      <c r="F6" s="0" t="n">
        <f aca="false">E6^2</f>
        <v>0.04</v>
      </c>
      <c r="H6" s="0" t="n">
        <f aca="false">ABS(E6)</f>
        <v>0.2</v>
      </c>
    </row>
    <row r="7" customFormat="false" ht="15" hidden="false" customHeight="false" outlineLevel="0" collapsed="false">
      <c r="A7" s="0" t="s">
        <v>22</v>
      </c>
      <c r="B7" s="0" t="n">
        <v>6</v>
      </c>
      <c r="C7" s="0" t="n">
        <v>6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H7" s="0" t="n">
        <f aca="false">ABS(E7)</f>
        <v>0</v>
      </c>
    </row>
    <row r="8" customFormat="false" ht="15" hidden="false" customHeight="false" outlineLevel="0" collapsed="false">
      <c r="A8" s="0" t="s">
        <v>24</v>
      </c>
      <c r="B8" s="0" t="n">
        <v>7</v>
      </c>
      <c r="C8" s="0" t="n">
        <v>8</v>
      </c>
      <c r="D8" s="0" t="n">
        <f aca="false">B8-C8</f>
        <v>-1</v>
      </c>
      <c r="E8" s="0" t="n">
        <f aca="false">D8/B8</f>
        <v>-0.142857142857143</v>
      </c>
      <c r="F8" s="0" t="n">
        <f aca="false">E8^2</f>
        <v>0.0204081632653061</v>
      </c>
      <c r="H8" s="0" t="n">
        <f aca="false">ABS(E8)</f>
        <v>0.142857142857143</v>
      </c>
    </row>
    <row r="9" customFormat="false" ht="15" hidden="false" customHeight="false" outlineLevel="0" collapsed="false">
      <c r="A9" s="0" t="s">
        <v>25</v>
      </c>
      <c r="B9" s="0" t="n">
        <v>8</v>
      </c>
      <c r="C9" s="0" t="n">
        <v>9</v>
      </c>
      <c r="D9" s="0" t="n">
        <f aca="false">B9-C9</f>
        <v>-1</v>
      </c>
      <c r="E9" s="0" t="n">
        <f aca="false">D9/B9</f>
        <v>-0.125</v>
      </c>
      <c r="F9" s="0" t="n">
        <f aca="false">E9^2</f>
        <v>0.015625</v>
      </c>
      <c r="H9" s="0" t="n">
        <f aca="false">ABS(E9)</f>
        <v>0.125</v>
      </c>
    </row>
    <row r="10" customFormat="false" ht="15" hidden="false" customHeight="false" outlineLevel="0" collapsed="false">
      <c r="A10" s="0" t="s">
        <v>26</v>
      </c>
      <c r="B10" s="0" t="n">
        <v>9</v>
      </c>
      <c r="C10" s="0" t="n">
        <v>10</v>
      </c>
      <c r="D10" s="0" t="n">
        <f aca="false">B10-C10</f>
        <v>-1</v>
      </c>
      <c r="E10" s="0" t="n">
        <f aca="false">D10/B10</f>
        <v>-0.111111111111111</v>
      </c>
      <c r="F10" s="0" t="n">
        <f aca="false">E10^2</f>
        <v>0.0123456790123457</v>
      </c>
      <c r="H10" s="0" t="n">
        <f aca="false">ABS(E10)</f>
        <v>0.111111111111111</v>
      </c>
    </row>
    <row r="11" customFormat="false" ht="15" hidden="false" customHeight="false" outlineLevel="0" collapsed="false">
      <c r="A11" s="0" t="s">
        <v>23</v>
      </c>
      <c r="B11" s="0" t="n">
        <v>10</v>
      </c>
      <c r="C11" s="0" t="n">
        <v>7</v>
      </c>
      <c r="D11" s="0" t="n">
        <f aca="false">B11-C11</f>
        <v>3</v>
      </c>
      <c r="E11" s="0" t="n">
        <f aca="false">D11/B11</f>
        <v>0.3</v>
      </c>
      <c r="F11" s="0" t="n">
        <f aca="false">E11^2</f>
        <v>0.09</v>
      </c>
      <c r="H11" s="0" t="n">
        <f aca="false">ABS(E11)</f>
        <v>0.3</v>
      </c>
    </row>
    <row r="12" customFormat="false" ht="15" hidden="false" customHeight="false" outlineLevel="0" collapsed="false">
      <c r="A12" s="0" t="s">
        <v>27</v>
      </c>
      <c r="B12" s="0" t="n">
        <v>11</v>
      </c>
      <c r="C12" s="0" t="n">
        <v>11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H12" s="0" t="n">
        <f aca="false">ABS(E12)</f>
        <v>0</v>
      </c>
    </row>
    <row r="13" customFormat="false" ht="15" hidden="false" customHeight="false" outlineLevel="0" collapsed="false">
      <c r="A13" s="0" t="s">
        <v>28</v>
      </c>
      <c r="B13" s="0" t="n">
        <v>12</v>
      </c>
      <c r="C13" s="0" t="n">
        <v>12</v>
      </c>
      <c r="D13" s="0" t="n">
        <f aca="false">B13-C13</f>
        <v>0</v>
      </c>
      <c r="E13" s="0" t="n">
        <f aca="false">D13/B13</f>
        <v>0</v>
      </c>
      <c r="F13" s="0" t="n">
        <f aca="false">E13^2</f>
        <v>0</v>
      </c>
      <c r="H13" s="0" t="n">
        <f aca="false">ABS(E13)</f>
        <v>0</v>
      </c>
    </row>
    <row r="14" customFormat="false" ht="15" hidden="false" customHeight="false" outlineLevel="0" collapsed="false">
      <c r="A14" s="0" t="s">
        <v>29</v>
      </c>
      <c r="B14" s="0" t="n">
        <v>13</v>
      </c>
      <c r="C14" s="0" t="n">
        <v>13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H14" s="0" t="n">
        <f aca="false">ABS(E14)</f>
        <v>0</v>
      </c>
    </row>
    <row r="15" customFormat="false" ht="15" hidden="false" customHeight="false" outlineLevel="0" collapsed="false">
      <c r="A15" s="0" t="s">
        <v>30</v>
      </c>
      <c r="B15" s="0" t="n">
        <v>14</v>
      </c>
      <c r="C15" s="0" t="n">
        <v>14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H15" s="0" t="n">
        <f aca="false">ABS(E15)</f>
        <v>0</v>
      </c>
    </row>
    <row r="16" customFormat="false" ht="15" hidden="false" customHeight="false" outlineLevel="0" collapsed="false">
      <c r="A16" s="0" t="s">
        <v>31</v>
      </c>
      <c r="B16" s="0" t="n">
        <v>15</v>
      </c>
      <c r="C16" s="0" t="n">
        <v>15</v>
      </c>
      <c r="D16" s="0" t="n">
        <f aca="false">B16-C16</f>
        <v>0</v>
      </c>
      <c r="E16" s="0" t="n">
        <f aca="false">D16/B16</f>
        <v>0</v>
      </c>
      <c r="F16" s="0" t="n">
        <f aca="false">E16^2</f>
        <v>0</v>
      </c>
      <c r="H16" s="0" t="n">
        <f aca="false">ABS(E16)</f>
        <v>0</v>
      </c>
    </row>
    <row r="17" customFormat="false" ht="15" hidden="false" customHeight="false" outlineLevel="0" collapsed="false">
      <c r="A17" s="0" t="s">
        <v>32</v>
      </c>
      <c r="B17" s="0" t="n">
        <v>16</v>
      </c>
      <c r="C17" s="0" t="n">
        <v>16</v>
      </c>
      <c r="D17" s="0" t="n">
        <f aca="false">B17-C17</f>
        <v>0</v>
      </c>
      <c r="E17" s="0" t="n">
        <f aca="false">D17/B17</f>
        <v>0</v>
      </c>
      <c r="F17" s="0" t="n">
        <f aca="false">E17^2</f>
        <v>0</v>
      </c>
      <c r="H17" s="0" t="n">
        <f aca="false">ABS(E17)</f>
        <v>0</v>
      </c>
    </row>
    <row r="18" customFormat="false" ht="15" hidden="false" customHeight="false" outlineLevel="0" collapsed="false">
      <c r="A18" s="0" t="s">
        <v>34</v>
      </c>
      <c r="B18" s="0" t="n">
        <v>17</v>
      </c>
      <c r="C18" s="0" t="n">
        <v>18</v>
      </c>
      <c r="D18" s="0" t="n">
        <f aca="false">B18-C18</f>
        <v>-1</v>
      </c>
      <c r="E18" s="0" t="n">
        <f aca="false">D18/B18</f>
        <v>-0.0588235294117647</v>
      </c>
      <c r="F18" s="0" t="n">
        <f aca="false">E18^2</f>
        <v>0.00346020761245675</v>
      </c>
      <c r="H18" s="0" t="n">
        <f aca="false">ABS(E18)</f>
        <v>0.0588235294117647</v>
      </c>
    </row>
    <row r="19" customFormat="false" ht="15" hidden="false" customHeight="false" outlineLevel="0" collapsed="false">
      <c r="A19" s="0" t="s">
        <v>33</v>
      </c>
      <c r="B19" s="0" t="n">
        <v>18</v>
      </c>
      <c r="C19" s="0" t="n">
        <v>17</v>
      </c>
      <c r="D19" s="0" t="n">
        <f aca="false">B19-C19</f>
        <v>1</v>
      </c>
      <c r="E19" s="0" t="n">
        <f aca="false">D19/B19</f>
        <v>0.0555555555555556</v>
      </c>
      <c r="F19" s="0" t="n">
        <f aca="false">E19^2</f>
        <v>0.00308641975308642</v>
      </c>
      <c r="H19" s="0" t="n">
        <f aca="false">ABS(E19)</f>
        <v>0.0555555555555556</v>
      </c>
    </row>
    <row r="20" customFormat="false" ht="15" hidden="false" customHeight="false" outlineLevel="0" collapsed="false">
      <c r="A20" s="0" t="s">
        <v>37</v>
      </c>
      <c r="B20" s="0" t="n">
        <v>18</v>
      </c>
      <c r="C20" s="0" t="n">
        <v>21</v>
      </c>
      <c r="D20" s="0" t="n">
        <f aca="false">B20-C20</f>
        <v>-3</v>
      </c>
      <c r="E20" s="0" t="n">
        <f aca="false">D20/B20</f>
        <v>-0.166666666666667</v>
      </c>
      <c r="F20" s="0" t="n">
        <f aca="false">E20^2</f>
        <v>0.0277777777777778</v>
      </c>
      <c r="H20" s="0" t="n">
        <f aca="false">ABS(E20)</f>
        <v>0.166666666666667</v>
      </c>
    </row>
    <row r="21" customFormat="false" ht="15" hidden="false" customHeight="false" outlineLevel="0" collapsed="false">
      <c r="A21" s="0" t="s">
        <v>35</v>
      </c>
      <c r="B21" s="0" t="n">
        <v>20</v>
      </c>
      <c r="C21" s="0" t="n">
        <v>19</v>
      </c>
      <c r="D21" s="0" t="n">
        <f aca="false">B21-C21</f>
        <v>1</v>
      </c>
      <c r="E21" s="0" t="n">
        <f aca="false">D21/B21</f>
        <v>0.05</v>
      </c>
      <c r="F21" s="0" t="n">
        <f aca="false">E21^2</f>
        <v>0.0025</v>
      </c>
      <c r="H21" s="0" t="n">
        <f aca="false">ABS(E21)</f>
        <v>0.05</v>
      </c>
    </row>
    <row r="22" customFormat="false" ht="15" hidden="false" customHeight="false" outlineLevel="0" collapsed="false">
      <c r="A22" s="0" t="s">
        <v>36</v>
      </c>
      <c r="B22" s="0" t="n">
        <v>21</v>
      </c>
      <c r="C22" s="0" t="n">
        <v>20</v>
      </c>
      <c r="D22" s="0" t="n">
        <f aca="false">B22-C22</f>
        <v>1</v>
      </c>
      <c r="E22" s="0" t="n">
        <f aca="false">D22/B22</f>
        <v>0.0476190476190476</v>
      </c>
      <c r="F22" s="0" t="n">
        <f aca="false">E22^2</f>
        <v>0.00226757369614512</v>
      </c>
      <c r="H22" s="0" t="n">
        <f aca="false">ABS(E22)</f>
        <v>0.0476190476190476</v>
      </c>
    </row>
    <row r="23" customFormat="false" ht="15" hidden="false" customHeight="false" outlineLevel="0" collapsed="false">
      <c r="A23" s="0" t="s">
        <v>39</v>
      </c>
      <c r="B23" s="0" t="n">
        <v>22</v>
      </c>
      <c r="C23" s="0" t="n">
        <v>23</v>
      </c>
      <c r="D23" s="0" t="n">
        <f aca="false">B23-C23</f>
        <v>-1</v>
      </c>
      <c r="E23" s="0" t="n">
        <f aca="false">D23/B23</f>
        <v>-0.0454545454545455</v>
      </c>
      <c r="F23" s="0" t="n">
        <f aca="false">E23^2</f>
        <v>0.00206611570247934</v>
      </c>
      <c r="H23" s="0" t="n">
        <f aca="false">ABS(E23)</f>
        <v>0.0454545454545455</v>
      </c>
    </row>
    <row r="24" customFormat="false" ht="15" hidden="false" customHeight="false" outlineLevel="0" collapsed="false">
      <c r="A24" s="0" t="s">
        <v>38</v>
      </c>
      <c r="B24" s="0" t="n">
        <v>23</v>
      </c>
      <c r="C24" s="0" t="n">
        <v>22</v>
      </c>
      <c r="D24" s="0" t="n">
        <f aca="false">B24-C24</f>
        <v>1</v>
      </c>
      <c r="E24" s="0" t="n">
        <f aca="false">D24/B24</f>
        <v>0.0434782608695652</v>
      </c>
      <c r="F24" s="0" t="n">
        <f aca="false">E24^2</f>
        <v>0.00189035916824197</v>
      </c>
      <c r="H24" s="0" t="n">
        <f aca="false">ABS(E24)</f>
        <v>0.0434782608695652</v>
      </c>
    </row>
    <row r="25" customFormat="false" ht="15" hidden="false" customHeight="false" outlineLevel="0" collapsed="false">
      <c r="A25" s="0" t="s">
        <v>44</v>
      </c>
      <c r="B25" s="0" t="n">
        <v>24</v>
      </c>
      <c r="C25" s="0" t="n">
        <v>28</v>
      </c>
      <c r="D25" s="0" t="n">
        <f aca="false">B25-C25</f>
        <v>-4</v>
      </c>
      <c r="E25" s="0" t="n">
        <f aca="false">D25/B25</f>
        <v>-0.166666666666667</v>
      </c>
      <c r="F25" s="0" t="n">
        <f aca="false">E25^2</f>
        <v>0.0277777777777778</v>
      </c>
      <c r="H25" s="0" t="n">
        <f aca="false">ABS(E25)</f>
        <v>0.166666666666667</v>
      </c>
    </row>
    <row r="26" customFormat="false" ht="15" hidden="false" customHeight="false" outlineLevel="0" collapsed="false">
      <c r="A26" s="0" t="s">
        <v>43</v>
      </c>
      <c r="B26" s="0" t="n">
        <v>25</v>
      </c>
      <c r="C26" s="0" t="n">
        <v>27</v>
      </c>
      <c r="D26" s="0" t="n">
        <f aca="false">B26-C26</f>
        <v>-2</v>
      </c>
      <c r="E26" s="0" t="n">
        <f aca="false">D26/B26</f>
        <v>-0.08</v>
      </c>
      <c r="F26" s="0" t="n">
        <f aca="false">E26^2</f>
        <v>0.0064</v>
      </c>
      <c r="H26" s="0" t="n">
        <f aca="false">ABS(E26)</f>
        <v>0.08</v>
      </c>
    </row>
    <row r="27" customFormat="false" ht="15" hidden="false" customHeight="false" outlineLevel="0" collapsed="false">
      <c r="A27" s="0" t="s">
        <v>48</v>
      </c>
      <c r="B27" s="0" t="n">
        <v>26</v>
      </c>
      <c r="C27" s="0" t="n">
        <v>32</v>
      </c>
      <c r="D27" s="0" t="n">
        <f aca="false">B27-C27</f>
        <v>-6</v>
      </c>
      <c r="E27" s="0" t="n">
        <f aca="false">D27/B27</f>
        <v>-0.230769230769231</v>
      </c>
      <c r="F27" s="0" t="n">
        <f aca="false">E27^2</f>
        <v>0.0532544378698225</v>
      </c>
      <c r="H27" s="0" t="n">
        <f aca="false">ABS(E27)</f>
        <v>0.230769230769231</v>
      </c>
    </row>
    <row r="28" customFormat="false" ht="15" hidden="false" customHeight="false" outlineLevel="0" collapsed="false">
      <c r="A28" s="0" t="s">
        <v>42</v>
      </c>
      <c r="B28" s="0" t="n">
        <v>27</v>
      </c>
      <c r="C28" s="0" t="n">
        <v>26</v>
      </c>
      <c r="D28" s="0" t="n">
        <f aca="false">B28-C28</f>
        <v>1</v>
      </c>
      <c r="E28" s="0" t="n">
        <f aca="false">D28/B28</f>
        <v>0.037037037037037</v>
      </c>
      <c r="F28" s="0" t="n">
        <f aca="false">E28^2</f>
        <v>0.00137174211248285</v>
      </c>
      <c r="H28" s="0" t="n">
        <f aca="false">ABS(E28)</f>
        <v>0.037037037037037</v>
      </c>
    </row>
    <row r="29" customFormat="false" ht="15" hidden="false" customHeight="false" outlineLevel="0" collapsed="false">
      <c r="A29" s="0" t="s">
        <v>45</v>
      </c>
      <c r="B29" s="0" t="n">
        <v>27</v>
      </c>
      <c r="C29" s="0" t="n">
        <v>29</v>
      </c>
      <c r="D29" s="0" t="n">
        <f aca="false">B29-C29</f>
        <v>-2</v>
      </c>
      <c r="E29" s="0" t="n">
        <f aca="false">D29/B29</f>
        <v>-0.0740740740740741</v>
      </c>
      <c r="F29" s="0" t="n">
        <f aca="false">E29^2</f>
        <v>0.00548696844993141</v>
      </c>
      <c r="H29" s="0" t="n">
        <f aca="false">ABS(E29)</f>
        <v>0.0740740740740741</v>
      </c>
    </row>
    <row r="30" customFormat="false" ht="15" hidden="false" customHeight="false" outlineLevel="0" collapsed="false">
      <c r="A30" s="0" t="s">
        <v>47</v>
      </c>
      <c r="B30" s="0" t="n">
        <v>29</v>
      </c>
      <c r="C30" s="0" t="n">
        <v>30</v>
      </c>
      <c r="D30" s="0" t="n">
        <f aca="false">B30-C30</f>
        <v>-1</v>
      </c>
      <c r="E30" s="0" t="n">
        <f aca="false">D30/B30</f>
        <v>-0.0344827586206897</v>
      </c>
      <c r="F30" s="0" t="n">
        <f aca="false">E30^2</f>
        <v>0.00118906064209275</v>
      </c>
      <c r="H30" s="0" t="n">
        <f aca="false">ABS(E30)</f>
        <v>0.0344827586206897</v>
      </c>
    </row>
    <row r="31" customFormat="false" ht="15" hidden="false" customHeight="false" outlineLevel="0" collapsed="false">
      <c r="A31" s="0" t="s">
        <v>49</v>
      </c>
      <c r="B31" s="0" t="n">
        <v>30</v>
      </c>
      <c r="C31" s="0" t="n">
        <v>33</v>
      </c>
      <c r="D31" s="0" t="n">
        <f aca="false">B31-C31</f>
        <v>-3</v>
      </c>
      <c r="E31" s="0" t="n">
        <f aca="false">D31/B31</f>
        <v>-0.1</v>
      </c>
      <c r="F31" s="0" t="n">
        <f aca="false">E31^2</f>
        <v>0.01</v>
      </c>
      <c r="H31" s="0" t="n">
        <f aca="false">ABS(E31)</f>
        <v>0.1</v>
      </c>
    </row>
    <row r="32" customFormat="false" ht="15" hidden="false" customHeight="false" outlineLevel="0" collapsed="false">
      <c r="A32" s="0" t="s">
        <v>41</v>
      </c>
      <c r="B32" s="0" t="n">
        <v>31</v>
      </c>
      <c r="C32" s="0" t="n">
        <v>25</v>
      </c>
      <c r="D32" s="0" t="n">
        <f aca="false">B32-C32</f>
        <v>6</v>
      </c>
      <c r="E32" s="0" t="n">
        <f aca="false">D32/B32</f>
        <v>0.193548387096774</v>
      </c>
      <c r="F32" s="0" t="n">
        <f aca="false">E32^2</f>
        <v>0.0374609781477627</v>
      </c>
      <c r="H32" s="0" t="n">
        <f aca="false">ABS(E32)</f>
        <v>0.193548387096774</v>
      </c>
    </row>
    <row r="33" customFormat="false" ht="15" hidden="false" customHeight="false" outlineLevel="0" collapsed="false">
      <c r="A33" s="0" t="s">
        <v>40</v>
      </c>
      <c r="B33" s="0" t="n">
        <v>32</v>
      </c>
      <c r="C33" s="0" t="n">
        <v>23</v>
      </c>
      <c r="D33" s="0" t="n">
        <f aca="false">B33-C33</f>
        <v>9</v>
      </c>
      <c r="E33" s="0" t="n">
        <f aca="false">D33/B33</f>
        <v>0.28125</v>
      </c>
      <c r="F33" s="0" t="n">
        <f aca="false">E33^2</f>
        <v>0.0791015625</v>
      </c>
      <c r="H33" s="0" t="n">
        <f aca="false">ABS(E33)</f>
        <v>0.28125</v>
      </c>
    </row>
    <row r="34" customFormat="false" ht="15" hidden="false" customHeight="false" outlineLevel="0" collapsed="false">
      <c r="A34" s="0" t="s">
        <v>53</v>
      </c>
      <c r="B34" s="0" t="n">
        <v>33</v>
      </c>
      <c r="C34" s="0" t="n">
        <v>37</v>
      </c>
      <c r="D34" s="0" t="n">
        <f aca="false">B34-C34</f>
        <v>-4</v>
      </c>
      <c r="E34" s="0" t="n">
        <f aca="false">D34/B34</f>
        <v>-0.121212121212121</v>
      </c>
      <c r="F34" s="0" t="n">
        <f aca="false">E34^2</f>
        <v>0.014692378328742</v>
      </c>
      <c r="H34" s="0" t="n">
        <f aca="false">ABS(E34)</f>
        <v>0.121212121212121</v>
      </c>
    </row>
    <row r="35" customFormat="false" ht="15" hidden="false" customHeight="false" outlineLevel="0" collapsed="false">
      <c r="A35" s="0" t="s">
        <v>54</v>
      </c>
      <c r="B35" s="0" t="n">
        <v>34</v>
      </c>
      <c r="C35" s="0" t="n">
        <v>38</v>
      </c>
      <c r="D35" s="0" t="n">
        <f aca="false">B35-C35</f>
        <v>-4</v>
      </c>
      <c r="E35" s="0" t="n">
        <f aca="false">D35/B35</f>
        <v>-0.117647058823529</v>
      </c>
      <c r="F35" s="0" t="n">
        <f aca="false">E35^2</f>
        <v>0.013840830449827</v>
      </c>
      <c r="H35" s="0" t="n">
        <f aca="false">ABS(E35)</f>
        <v>0.117647058823529</v>
      </c>
    </row>
    <row r="36" customFormat="false" ht="15" hidden="false" customHeight="false" outlineLevel="0" collapsed="false">
      <c r="A36" s="0" t="s">
        <v>46</v>
      </c>
      <c r="B36" s="0" t="n">
        <v>35</v>
      </c>
      <c r="C36" s="0" t="n">
        <v>30</v>
      </c>
      <c r="D36" s="0" t="n">
        <f aca="false">B36-C36</f>
        <v>5</v>
      </c>
      <c r="E36" s="0" t="n">
        <f aca="false">D36/B36</f>
        <v>0.142857142857143</v>
      </c>
      <c r="F36" s="0" t="n">
        <f aca="false">E36^2</f>
        <v>0.0204081632653061</v>
      </c>
      <c r="H36" s="0" t="n">
        <f aca="false">ABS(E36)</f>
        <v>0.142857142857143</v>
      </c>
    </row>
    <row r="37" customFormat="false" ht="15" hidden="false" customHeight="false" outlineLevel="0" collapsed="false">
      <c r="A37" s="0" t="s">
        <v>55</v>
      </c>
      <c r="B37" s="0" t="n">
        <v>36</v>
      </c>
      <c r="C37" s="0" t="n">
        <v>39</v>
      </c>
      <c r="D37" s="0" t="n">
        <f aca="false">B37-C37</f>
        <v>-3</v>
      </c>
      <c r="E37" s="0" t="n">
        <f aca="false">D37/B37</f>
        <v>-0.0833333333333333</v>
      </c>
      <c r="F37" s="0" t="n">
        <f aca="false">E37^2</f>
        <v>0.00694444444444444</v>
      </c>
      <c r="H37" s="0" t="n">
        <f aca="false">ABS(E37)</f>
        <v>0.0833333333333333</v>
      </c>
    </row>
    <row r="38" customFormat="false" ht="15" hidden="false" customHeight="false" outlineLevel="0" collapsed="false">
      <c r="A38" s="0" t="s">
        <v>61</v>
      </c>
      <c r="B38" s="0" t="n">
        <v>37</v>
      </c>
      <c r="C38" s="0" t="n">
        <v>44</v>
      </c>
      <c r="D38" s="0" t="n">
        <f aca="false">B38-C38</f>
        <v>-7</v>
      </c>
      <c r="E38" s="0" t="n">
        <f aca="false">D38/B38</f>
        <v>-0.189189189189189</v>
      </c>
      <c r="F38" s="0" t="n">
        <f aca="false">E38^2</f>
        <v>0.0357925493060628</v>
      </c>
      <c r="H38" s="0" t="n">
        <f aca="false">ABS(E38)</f>
        <v>0.189189189189189</v>
      </c>
    </row>
    <row r="39" customFormat="false" ht="15" hidden="false" customHeight="false" outlineLevel="0" collapsed="false">
      <c r="A39" s="0" t="s">
        <v>58</v>
      </c>
      <c r="B39" s="0" t="n">
        <v>38</v>
      </c>
      <c r="C39" s="0" t="n">
        <v>42</v>
      </c>
      <c r="D39" s="0" t="n">
        <f aca="false">B39-C39</f>
        <v>-4</v>
      </c>
      <c r="E39" s="0" t="n">
        <f aca="false">D39/B39</f>
        <v>-0.105263157894737</v>
      </c>
      <c r="F39" s="0" t="n">
        <f aca="false">E39^2</f>
        <v>0.0110803324099723</v>
      </c>
      <c r="H39" s="0" t="n">
        <f aca="false">ABS(E39)</f>
        <v>0.105263157894737</v>
      </c>
    </row>
    <row r="40" customFormat="false" ht="15" hidden="false" customHeight="false" outlineLevel="0" collapsed="false">
      <c r="A40" s="0" t="s">
        <v>52</v>
      </c>
      <c r="B40" s="0" t="n">
        <v>39</v>
      </c>
      <c r="C40" s="0" t="n">
        <v>35</v>
      </c>
      <c r="D40" s="0" t="n">
        <f aca="false">B40-C40</f>
        <v>4</v>
      </c>
      <c r="E40" s="0" t="n">
        <f aca="false">D40/B40</f>
        <v>0.102564102564103</v>
      </c>
      <c r="F40" s="0" t="n">
        <f aca="false">E40^2</f>
        <v>0.0105193951347797</v>
      </c>
      <c r="H40" s="0" t="n">
        <f aca="false">ABS(E40)</f>
        <v>0.102564102564103</v>
      </c>
    </row>
    <row r="41" customFormat="false" ht="15" hidden="false" customHeight="false" outlineLevel="0" collapsed="false">
      <c r="A41" s="0" t="s">
        <v>50</v>
      </c>
      <c r="B41" s="0" t="n">
        <v>40</v>
      </c>
      <c r="C41" s="0" t="n">
        <v>34</v>
      </c>
      <c r="D41" s="0" t="n">
        <f aca="false">B41-C41</f>
        <v>6</v>
      </c>
      <c r="E41" s="0" t="n">
        <f aca="false">D41/B41</f>
        <v>0.15</v>
      </c>
      <c r="F41" s="0" t="n">
        <f aca="false">E41^2</f>
        <v>0.0225</v>
      </c>
      <c r="H41" s="0" t="n">
        <f aca="false">ABS(E41)</f>
        <v>0.15</v>
      </c>
    </row>
    <row r="42" customFormat="false" ht="15" hidden="false" customHeight="false" outlineLevel="0" collapsed="false">
      <c r="A42" s="0" t="s">
        <v>51</v>
      </c>
      <c r="B42" s="0" t="n">
        <v>41</v>
      </c>
      <c r="C42" s="0" t="n">
        <v>35</v>
      </c>
      <c r="D42" s="0" t="n">
        <f aca="false">B42-C42</f>
        <v>6</v>
      </c>
      <c r="E42" s="0" t="n">
        <f aca="false">D42/B42</f>
        <v>0.146341463414634</v>
      </c>
      <c r="F42" s="0" t="n">
        <f aca="false">E42^2</f>
        <v>0.0214158239143367</v>
      </c>
      <c r="H42" s="0" t="n">
        <f aca="false">ABS(E42)</f>
        <v>0.146341463414634</v>
      </c>
    </row>
    <row r="43" customFormat="false" ht="15" hidden="false" customHeight="false" outlineLevel="0" collapsed="false">
      <c r="A43" s="0" t="s">
        <v>62</v>
      </c>
      <c r="B43" s="0" t="n">
        <v>41</v>
      </c>
      <c r="C43" s="0" t="n">
        <v>46</v>
      </c>
      <c r="D43" s="0" t="n">
        <f aca="false">B43-C43</f>
        <v>-5</v>
      </c>
      <c r="E43" s="0" t="n">
        <f aca="false">D43/B43</f>
        <v>-0.121951219512195</v>
      </c>
      <c r="F43" s="0" t="n">
        <f aca="false">E43^2</f>
        <v>0.0148720999405116</v>
      </c>
      <c r="H43" s="0" t="n">
        <f aca="false">ABS(E43)</f>
        <v>0.121951219512195</v>
      </c>
    </row>
    <row r="44" customFormat="false" ht="15" hidden="false" customHeight="false" outlineLevel="0" collapsed="false">
      <c r="A44" s="0" t="s">
        <v>68</v>
      </c>
      <c r="B44" s="0" t="n">
        <v>43</v>
      </c>
      <c r="C44" s="0" t="n">
        <v>52</v>
      </c>
      <c r="D44" s="0" t="n">
        <f aca="false">B44-C44</f>
        <v>-9</v>
      </c>
      <c r="E44" s="0" t="n">
        <f aca="false">D44/B44</f>
        <v>-0.209302325581395</v>
      </c>
      <c r="F44" s="0" t="n">
        <f aca="false">E44^2</f>
        <v>0.0438074634937804</v>
      </c>
      <c r="H44" s="0" t="n">
        <f aca="false">ABS(E44)</f>
        <v>0.209302325581395</v>
      </c>
    </row>
    <row r="45" customFormat="false" ht="15" hidden="false" customHeight="false" outlineLevel="0" collapsed="false">
      <c r="A45" s="0" t="s">
        <v>56</v>
      </c>
      <c r="B45" s="0" t="n">
        <v>44</v>
      </c>
      <c r="C45" s="0" t="n">
        <v>40</v>
      </c>
      <c r="D45" s="0" t="n">
        <f aca="false">B45-C45</f>
        <v>4</v>
      </c>
      <c r="E45" s="0" t="n">
        <f aca="false">D45/B45</f>
        <v>0.0909090909090909</v>
      </c>
      <c r="F45" s="0" t="n">
        <f aca="false">E45^2</f>
        <v>0.00826446280991736</v>
      </c>
      <c r="H45" s="0" t="n">
        <f aca="false">ABS(E45)</f>
        <v>0.0909090909090909</v>
      </c>
    </row>
    <row r="46" customFormat="false" ht="15" hidden="false" customHeight="false" outlineLevel="0" collapsed="false">
      <c r="A46" s="0" t="s">
        <v>59</v>
      </c>
      <c r="B46" s="0" t="n">
        <v>44</v>
      </c>
      <c r="C46" s="0" t="n">
        <v>43</v>
      </c>
      <c r="D46" s="0" t="n">
        <f aca="false">B46-C46</f>
        <v>1</v>
      </c>
      <c r="E46" s="0" t="n">
        <f aca="false">D46/B46</f>
        <v>0.0227272727272727</v>
      </c>
      <c r="F46" s="0" t="n">
        <f aca="false">E46^2</f>
        <v>0.000516528925619835</v>
      </c>
      <c r="H46" s="0" t="n">
        <f aca="false">ABS(E46)</f>
        <v>0.0227272727272727</v>
      </c>
    </row>
    <row r="47" customFormat="false" ht="15" hidden="false" customHeight="false" outlineLevel="0" collapsed="false">
      <c r="A47" s="0" t="s">
        <v>63</v>
      </c>
      <c r="B47" s="0" t="n">
        <v>46</v>
      </c>
      <c r="C47" s="0" t="n">
        <v>47</v>
      </c>
      <c r="D47" s="0" t="n">
        <f aca="false">B47-C47</f>
        <v>-1</v>
      </c>
      <c r="E47" s="0" t="n">
        <f aca="false">D47/B47</f>
        <v>-0.0217391304347826</v>
      </c>
      <c r="F47" s="0" t="n">
        <f aca="false">E47^2</f>
        <v>0.000472589792060491</v>
      </c>
      <c r="H47" s="0" t="n">
        <f aca="false">ABS(E47)</f>
        <v>0.0217391304347826</v>
      </c>
    </row>
    <row r="48" customFormat="false" ht="15" hidden="false" customHeight="false" outlineLevel="0" collapsed="false">
      <c r="A48" s="0" t="s">
        <v>57</v>
      </c>
      <c r="B48" s="0" t="n">
        <v>47</v>
      </c>
      <c r="C48" s="0" t="n">
        <v>41</v>
      </c>
      <c r="D48" s="0" t="n">
        <f aca="false">B48-C48</f>
        <v>6</v>
      </c>
      <c r="E48" s="0" t="n">
        <f aca="false">D48/B48</f>
        <v>0.127659574468085</v>
      </c>
      <c r="F48" s="0" t="n">
        <f aca="false">E48^2</f>
        <v>0.0162969669533726</v>
      </c>
      <c r="H48" s="0" t="n">
        <f aca="false">ABS(E48)</f>
        <v>0.127659574468085</v>
      </c>
    </row>
    <row r="49" customFormat="false" ht="15" hidden="false" customHeight="false" outlineLevel="0" collapsed="false">
      <c r="A49" s="0" t="s">
        <v>60</v>
      </c>
      <c r="B49" s="0" t="n">
        <v>48</v>
      </c>
      <c r="C49" s="0" t="n">
        <v>44</v>
      </c>
      <c r="D49" s="0" t="n">
        <f aca="false">B49-C49</f>
        <v>4</v>
      </c>
      <c r="E49" s="0" t="n">
        <f aca="false">D49/B49</f>
        <v>0.0833333333333333</v>
      </c>
      <c r="F49" s="0" t="n">
        <f aca="false">E49^2</f>
        <v>0.00694444444444444</v>
      </c>
      <c r="H49" s="0" t="n">
        <f aca="false">ABS(E49)</f>
        <v>0.0833333333333333</v>
      </c>
    </row>
    <row r="50" customFormat="false" ht="15" hidden="false" customHeight="false" outlineLevel="0" collapsed="false">
      <c r="A50" s="0" t="s">
        <v>65</v>
      </c>
      <c r="B50" s="0" t="n">
        <v>49</v>
      </c>
      <c r="C50" s="0" t="n">
        <v>49</v>
      </c>
      <c r="D50" s="0" t="n">
        <f aca="false">B50-C50</f>
        <v>0</v>
      </c>
      <c r="E50" s="0" t="n">
        <f aca="false">D50/B50</f>
        <v>0</v>
      </c>
      <c r="F50" s="0" t="n">
        <f aca="false">E50^2</f>
        <v>0</v>
      </c>
      <c r="H50" s="0" t="n">
        <f aca="false">ABS(E50)</f>
        <v>0</v>
      </c>
    </row>
    <row r="51" customFormat="false" ht="15" hidden="false" customHeight="false" outlineLevel="0" collapsed="false">
      <c r="A51" s="0" t="s">
        <v>75</v>
      </c>
      <c r="B51" s="0" t="n">
        <v>50</v>
      </c>
      <c r="C51" s="0" t="n">
        <v>58</v>
      </c>
      <c r="D51" s="0" t="n">
        <f aca="false">B51-C51</f>
        <v>-8</v>
      </c>
      <c r="E51" s="0" t="n">
        <f aca="false">D51/B51</f>
        <v>-0.16</v>
      </c>
      <c r="F51" s="0" t="n">
        <f aca="false">E51^2</f>
        <v>0.0256</v>
      </c>
      <c r="H51" s="0" t="n">
        <f aca="false">ABS(E51)</f>
        <v>0.16</v>
      </c>
    </row>
    <row r="52" customFormat="false" ht="15" hidden="false" customHeight="false" outlineLevel="0" collapsed="false">
      <c r="A52" s="0" t="s">
        <v>64</v>
      </c>
      <c r="B52" s="0" t="n">
        <v>51</v>
      </c>
      <c r="C52" s="0" t="n">
        <v>47</v>
      </c>
      <c r="D52" s="0" t="n">
        <f aca="false">B52-C52</f>
        <v>4</v>
      </c>
      <c r="E52" s="0" t="n">
        <f aca="false">D52/B52</f>
        <v>0.0784313725490196</v>
      </c>
      <c r="F52" s="0" t="n">
        <f aca="false">E52^2</f>
        <v>0.00615148019992311</v>
      </c>
      <c r="H52" s="0" t="n">
        <f aca="false">ABS(E52)</f>
        <v>0.0784313725490196</v>
      </c>
    </row>
    <row r="53" customFormat="false" ht="15" hidden="false" customHeight="false" outlineLevel="0" collapsed="false">
      <c r="A53" s="0" t="s">
        <v>67</v>
      </c>
      <c r="B53" s="0" t="n">
        <v>52</v>
      </c>
      <c r="C53" s="0" t="n">
        <v>51</v>
      </c>
      <c r="D53" s="0" t="n">
        <f aca="false">B53-C53</f>
        <v>1</v>
      </c>
      <c r="E53" s="0" t="n">
        <f aca="false">D53/B53</f>
        <v>0.0192307692307692</v>
      </c>
      <c r="F53" s="0" t="n">
        <f aca="false">E53^2</f>
        <v>0.000369822485207101</v>
      </c>
      <c r="H53" s="0" t="n">
        <f aca="false">ABS(E53)</f>
        <v>0.0192307692307692</v>
      </c>
    </row>
    <row r="54" customFormat="false" ht="15" hidden="false" customHeight="false" outlineLevel="0" collapsed="false">
      <c r="A54" s="0" t="s">
        <v>77</v>
      </c>
      <c r="B54" s="0" t="n">
        <v>53</v>
      </c>
      <c r="C54" s="0" t="n">
        <v>60</v>
      </c>
      <c r="D54" s="0" t="n">
        <f aca="false">B54-C54</f>
        <v>-7</v>
      </c>
      <c r="E54" s="0" t="n">
        <f aca="false">D54/B54</f>
        <v>-0.132075471698113</v>
      </c>
      <c r="F54" s="0" t="n">
        <f aca="false">E54^2</f>
        <v>0.0174439302242791</v>
      </c>
      <c r="H54" s="0" t="n">
        <f aca="false">ABS(E54)</f>
        <v>0.132075471698113</v>
      </c>
    </row>
    <row r="55" customFormat="false" ht="15" hidden="false" customHeight="false" outlineLevel="0" collapsed="false">
      <c r="A55" s="0" t="s">
        <v>70</v>
      </c>
      <c r="B55" s="0" t="n">
        <v>54</v>
      </c>
      <c r="C55" s="0" t="n">
        <v>54</v>
      </c>
      <c r="D55" s="0" t="n">
        <f aca="false">B55-C55</f>
        <v>0</v>
      </c>
      <c r="E55" s="0" t="n">
        <f aca="false">D55/B55</f>
        <v>0</v>
      </c>
      <c r="F55" s="0" t="n">
        <f aca="false">E55^2</f>
        <v>0</v>
      </c>
      <c r="H55" s="0" t="n">
        <f aca="false">ABS(E55)</f>
        <v>0</v>
      </c>
    </row>
    <row r="56" customFormat="false" ht="15" hidden="false" customHeight="false" outlineLevel="0" collapsed="false">
      <c r="A56" s="0" t="s">
        <v>66</v>
      </c>
      <c r="B56" s="0" t="n">
        <v>55</v>
      </c>
      <c r="C56" s="0" t="n">
        <v>50</v>
      </c>
      <c r="D56" s="0" t="n">
        <f aca="false">B56-C56</f>
        <v>5</v>
      </c>
      <c r="E56" s="0" t="n">
        <f aca="false">D56/B56</f>
        <v>0.0909090909090909</v>
      </c>
      <c r="F56" s="0" t="n">
        <f aca="false">E56^2</f>
        <v>0.00826446280991736</v>
      </c>
      <c r="H56" s="0" t="n">
        <f aca="false">ABS(E56)</f>
        <v>0.0909090909090909</v>
      </c>
    </row>
    <row r="57" customFormat="false" ht="15" hidden="false" customHeight="false" outlineLevel="0" collapsed="false">
      <c r="A57" s="0" t="s">
        <v>82</v>
      </c>
      <c r="B57" s="0" t="n">
        <v>56</v>
      </c>
      <c r="C57" s="0" t="n">
        <v>65</v>
      </c>
      <c r="D57" s="0" t="n">
        <f aca="false">B57-C57</f>
        <v>-9</v>
      </c>
      <c r="E57" s="0" t="n">
        <f aca="false">D57/B57</f>
        <v>-0.160714285714286</v>
      </c>
      <c r="F57" s="0" t="n">
        <f aca="false">E57^2</f>
        <v>0.0258290816326531</v>
      </c>
      <c r="H57" s="0" t="n">
        <f aca="false">ABS(E57)</f>
        <v>0.160714285714286</v>
      </c>
    </row>
    <row r="58" customFormat="false" ht="15" hidden="false" customHeight="false" outlineLevel="0" collapsed="false">
      <c r="A58" s="0" t="s">
        <v>92</v>
      </c>
      <c r="B58" s="0" t="n">
        <v>57</v>
      </c>
      <c r="C58" s="0" t="n">
        <v>75</v>
      </c>
      <c r="D58" s="0" t="n">
        <f aca="false">B58-C58</f>
        <v>-18</v>
      </c>
      <c r="E58" s="0" t="n">
        <f aca="false">D58/B58</f>
        <v>-0.31578947368421</v>
      </c>
      <c r="F58" s="0" t="n">
        <f aca="false">E58^2</f>
        <v>0.0997229916897507</v>
      </c>
      <c r="H58" s="0" t="n">
        <f aca="false">ABS(E58)</f>
        <v>0.31578947368421</v>
      </c>
    </row>
    <row r="59" customFormat="false" ht="15" hidden="false" customHeight="false" outlineLevel="0" collapsed="false">
      <c r="A59" s="0" t="s">
        <v>69</v>
      </c>
      <c r="B59" s="0" t="n">
        <v>58</v>
      </c>
      <c r="C59" s="0" t="n">
        <v>53</v>
      </c>
      <c r="D59" s="0" t="n">
        <f aca="false">B59-C59</f>
        <v>5</v>
      </c>
      <c r="E59" s="0" t="n">
        <f aca="false">D59/B59</f>
        <v>0.0862068965517241</v>
      </c>
      <c r="F59" s="0" t="n">
        <f aca="false">E59^2</f>
        <v>0.00743162901307967</v>
      </c>
      <c r="H59" s="0" t="n">
        <f aca="false">ABS(E59)</f>
        <v>0.0862068965517241</v>
      </c>
    </row>
    <row r="60" customFormat="false" ht="15" hidden="false" customHeight="false" outlineLevel="0" collapsed="false">
      <c r="A60" s="0" t="s">
        <v>83</v>
      </c>
      <c r="B60" s="0" t="n">
        <v>58</v>
      </c>
      <c r="C60" s="0" t="n">
        <v>67</v>
      </c>
      <c r="D60" s="0" t="n">
        <f aca="false">B60-C60</f>
        <v>-9</v>
      </c>
      <c r="E60" s="0" t="n">
        <f aca="false">D60/B60</f>
        <v>-0.155172413793103</v>
      </c>
      <c r="F60" s="0" t="n">
        <f aca="false">E60^2</f>
        <v>0.0240784780023781</v>
      </c>
      <c r="H60" s="0" t="n">
        <f aca="false">ABS(E60)</f>
        <v>0.155172413793103</v>
      </c>
    </row>
    <row r="61" customFormat="false" ht="15" hidden="false" customHeight="false" outlineLevel="0" collapsed="false">
      <c r="A61" s="0" t="s">
        <v>93</v>
      </c>
      <c r="B61" s="0" t="n">
        <v>60</v>
      </c>
      <c r="C61" s="0" t="n">
        <v>77</v>
      </c>
      <c r="D61" s="0" t="n">
        <f aca="false">B61-C61</f>
        <v>-17</v>
      </c>
      <c r="E61" s="0" t="n">
        <f aca="false">D61/B61</f>
        <v>-0.283333333333333</v>
      </c>
      <c r="F61" s="0" t="n">
        <f aca="false">E61^2</f>
        <v>0.0802777777777778</v>
      </c>
      <c r="H61" s="0" t="n">
        <f aca="false">ABS(E61)</f>
        <v>0.283333333333333</v>
      </c>
    </row>
    <row r="62" customFormat="false" ht="15" hidden="false" customHeight="false" outlineLevel="0" collapsed="false">
      <c r="A62" s="0" t="s">
        <v>76</v>
      </c>
      <c r="B62" s="0" t="n">
        <v>61</v>
      </c>
      <c r="C62" s="0" t="n">
        <v>60</v>
      </c>
      <c r="D62" s="0" t="n">
        <f aca="false">B62-C62</f>
        <v>1</v>
      </c>
      <c r="E62" s="0" t="n">
        <f aca="false">D62/B62</f>
        <v>0.0163934426229508</v>
      </c>
      <c r="F62" s="0" t="n">
        <f aca="false">E62^2</f>
        <v>0.000268744961031981</v>
      </c>
      <c r="H62" s="0" t="n">
        <f aca="false">ABS(E62)</f>
        <v>0.0163934426229508</v>
      </c>
    </row>
    <row r="63" customFormat="false" ht="15" hidden="false" customHeight="false" outlineLevel="0" collapsed="false">
      <c r="A63" s="0" t="s">
        <v>80</v>
      </c>
      <c r="B63" s="0" t="n">
        <v>61</v>
      </c>
      <c r="C63" s="0" t="n">
        <v>63</v>
      </c>
      <c r="D63" s="0" t="n">
        <f aca="false">B63-C63</f>
        <v>-2</v>
      </c>
      <c r="E63" s="0" t="n">
        <f aca="false">D63/B63</f>
        <v>-0.0327868852459016</v>
      </c>
      <c r="F63" s="0" t="n">
        <f aca="false">E63^2</f>
        <v>0.00107497984412792</v>
      </c>
      <c r="H63" s="0" t="n">
        <f aca="false">ABS(E63)</f>
        <v>0.0327868852459016</v>
      </c>
    </row>
    <row r="64" customFormat="false" ht="15" hidden="false" customHeight="false" outlineLevel="0" collapsed="false">
      <c r="A64" s="0" t="s">
        <v>84</v>
      </c>
      <c r="B64" s="0" t="n">
        <v>61</v>
      </c>
      <c r="C64" s="0" t="n">
        <v>68</v>
      </c>
      <c r="D64" s="0" t="n">
        <f aca="false">B64-C64</f>
        <v>-7</v>
      </c>
      <c r="E64" s="0" t="n">
        <f aca="false">D64/B64</f>
        <v>-0.114754098360656</v>
      </c>
      <c r="F64" s="0" t="n">
        <f aca="false">E64^2</f>
        <v>0.0131685030905671</v>
      </c>
      <c r="H64" s="0" t="n">
        <f aca="false">ABS(E64)</f>
        <v>0.114754098360656</v>
      </c>
    </row>
    <row r="65" customFormat="false" ht="15" hidden="false" customHeight="false" outlineLevel="0" collapsed="false">
      <c r="A65" s="0" t="s">
        <v>79</v>
      </c>
      <c r="B65" s="0" t="n">
        <v>64</v>
      </c>
      <c r="C65" s="0" t="n">
        <v>63</v>
      </c>
      <c r="D65" s="0" t="n">
        <f aca="false">B65-C65</f>
        <v>1</v>
      </c>
      <c r="E65" s="0" t="n">
        <f aca="false">D65/B65</f>
        <v>0.015625</v>
      </c>
      <c r="F65" s="0" t="n">
        <f aca="false">E65^2</f>
        <v>0.000244140625</v>
      </c>
      <c r="H65" s="0" t="n">
        <f aca="false">ABS(E65)</f>
        <v>0.015625</v>
      </c>
    </row>
    <row r="66" customFormat="false" ht="15" hidden="false" customHeight="false" outlineLevel="0" collapsed="false">
      <c r="A66" s="0" t="s">
        <v>113</v>
      </c>
      <c r="B66" s="0" t="n">
        <v>64</v>
      </c>
      <c r="C66" s="0" t="n">
        <v>96</v>
      </c>
      <c r="D66" s="0" t="n">
        <f aca="false">B66-C66</f>
        <v>-32</v>
      </c>
      <c r="E66" s="0" t="n">
        <f aca="false">D66/B66</f>
        <v>-0.5</v>
      </c>
      <c r="F66" s="0" t="n">
        <f aca="false">E66^2</f>
        <v>0.25</v>
      </c>
      <c r="H66" s="0" t="n">
        <f aca="false">ABS(E66)</f>
        <v>0.5</v>
      </c>
    </row>
    <row r="67" customFormat="false" ht="15" hidden="false" customHeight="false" outlineLevel="0" collapsed="false">
      <c r="A67" s="0" t="s">
        <v>73</v>
      </c>
      <c r="B67" s="0" t="n">
        <v>66</v>
      </c>
      <c r="C67" s="0" t="n">
        <v>57</v>
      </c>
      <c r="D67" s="0" t="n">
        <f aca="false">B67-C67</f>
        <v>9</v>
      </c>
      <c r="E67" s="0" t="n">
        <f aca="false">D67/B67</f>
        <v>0.136363636363636</v>
      </c>
      <c r="F67" s="0" t="n">
        <f aca="false">E67^2</f>
        <v>0.018595041322314</v>
      </c>
      <c r="H67" s="0" t="n">
        <f aca="false">ABS(E67)</f>
        <v>0.136363636363636</v>
      </c>
    </row>
    <row r="68" customFormat="false" ht="15" hidden="false" customHeight="false" outlineLevel="0" collapsed="false">
      <c r="A68" s="0" t="s">
        <v>72</v>
      </c>
      <c r="B68" s="0" t="n">
        <v>67</v>
      </c>
      <c r="C68" s="0" t="n">
        <v>56</v>
      </c>
      <c r="D68" s="0" t="n">
        <f aca="false">B68-C68</f>
        <v>11</v>
      </c>
      <c r="E68" s="0" t="n">
        <f aca="false">D68/B68</f>
        <v>0.164179104477612</v>
      </c>
      <c r="F68" s="0" t="n">
        <f aca="false">E68^2</f>
        <v>0.0269547783470706</v>
      </c>
      <c r="H68" s="0" t="n">
        <f aca="false">ABS(E68)</f>
        <v>0.164179104477612</v>
      </c>
    </row>
    <row r="69" customFormat="false" ht="15" hidden="false" customHeight="false" outlineLevel="0" collapsed="false">
      <c r="A69" s="0" t="s">
        <v>96</v>
      </c>
      <c r="B69" s="0" t="n">
        <v>67</v>
      </c>
      <c r="C69" s="0" t="n">
        <v>79</v>
      </c>
      <c r="D69" s="0" t="n">
        <f aca="false">B69-C69</f>
        <v>-12</v>
      </c>
      <c r="E69" s="0" t="n">
        <f aca="false">D69/B69</f>
        <v>-0.17910447761194</v>
      </c>
      <c r="F69" s="0" t="n">
        <f aca="false">E69^2</f>
        <v>0.032078413900646</v>
      </c>
      <c r="H69" s="0" t="n">
        <f aca="false">ABS(E69)</f>
        <v>0.17910447761194</v>
      </c>
    </row>
    <row r="70" customFormat="false" ht="15" hidden="false" customHeight="false" outlineLevel="0" collapsed="false">
      <c r="A70" s="0" t="s">
        <v>105</v>
      </c>
      <c r="B70" s="0" t="n">
        <v>67</v>
      </c>
      <c r="C70" s="0" t="n">
        <v>87</v>
      </c>
      <c r="D70" s="0" t="n">
        <f aca="false">B70-C70</f>
        <v>-20</v>
      </c>
      <c r="E70" s="0" t="n">
        <f aca="false">D70/B70</f>
        <v>-0.298507462686567</v>
      </c>
      <c r="F70" s="0" t="n">
        <f aca="false">E70^2</f>
        <v>0.0891067052795723</v>
      </c>
      <c r="H70" s="0" t="n">
        <f aca="false">ABS(E70)</f>
        <v>0.298507462686567</v>
      </c>
    </row>
    <row r="71" customFormat="false" ht="15" hidden="false" customHeight="false" outlineLevel="0" collapsed="false">
      <c r="A71" s="0" t="s">
        <v>86</v>
      </c>
      <c r="B71" s="0" t="n">
        <v>70</v>
      </c>
      <c r="C71" s="0" t="n">
        <v>70</v>
      </c>
      <c r="D71" s="0" t="n">
        <f aca="false">B71-C71</f>
        <v>0</v>
      </c>
      <c r="E71" s="0" t="n">
        <f aca="false">D71/B71</f>
        <v>0</v>
      </c>
      <c r="F71" s="0" t="n">
        <f aca="false">E71^2</f>
        <v>0</v>
      </c>
      <c r="H71" s="0" t="n">
        <f aca="false">ABS(E71)</f>
        <v>0</v>
      </c>
    </row>
    <row r="72" customFormat="false" ht="15" hidden="false" customHeight="false" outlineLevel="0" collapsed="false">
      <c r="A72" s="0" t="s">
        <v>78</v>
      </c>
      <c r="B72" s="0" t="n">
        <v>71</v>
      </c>
      <c r="C72" s="0" t="n">
        <v>62</v>
      </c>
      <c r="D72" s="0" t="n">
        <f aca="false">B72-C72</f>
        <v>9</v>
      </c>
      <c r="E72" s="0" t="n">
        <f aca="false">D72/B72</f>
        <v>0.126760563380282</v>
      </c>
      <c r="F72" s="0" t="n">
        <f aca="false">E72^2</f>
        <v>0.0160682404284864</v>
      </c>
      <c r="H72" s="0" t="n">
        <f aca="false">ABS(E72)</f>
        <v>0.126760563380282</v>
      </c>
    </row>
    <row r="73" customFormat="false" ht="15" hidden="false" customHeight="false" outlineLevel="0" collapsed="false">
      <c r="A73" s="0" t="s">
        <v>103</v>
      </c>
      <c r="B73" s="0" t="n">
        <v>72</v>
      </c>
      <c r="C73" s="0" t="n">
        <v>87</v>
      </c>
      <c r="D73" s="0" t="n">
        <f aca="false">B73-C73</f>
        <v>-15</v>
      </c>
      <c r="E73" s="0" t="n">
        <f aca="false">D73/B73</f>
        <v>-0.208333333333333</v>
      </c>
      <c r="F73" s="0" t="n">
        <f aca="false">E73^2</f>
        <v>0.0434027777777778</v>
      </c>
      <c r="H73" s="0" t="n">
        <f aca="false">ABS(E73)</f>
        <v>0.208333333333333</v>
      </c>
    </row>
    <row r="74" customFormat="false" ht="15" hidden="false" customHeight="false" outlineLevel="0" collapsed="false">
      <c r="A74" s="0" t="s">
        <v>81</v>
      </c>
      <c r="B74" s="0" t="n">
        <v>73</v>
      </c>
      <c r="C74" s="0" t="n">
        <v>65</v>
      </c>
      <c r="D74" s="0" t="n">
        <f aca="false">B74-C74</f>
        <v>8</v>
      </c>
      <c r="E74" s="0" t="n">
        <f aca="false">D74/B74</f>
        <v>0.10958904109589</v>
      </c>
      <c r="F74" s="0" t="n">
        <f aca="false">E74^2</f>
        <v>0.0120097579283168</v>
      </c>
      <c r="H74" s="0" t="n">
        <f aca="false">ABS(E74)</f>
        <v>0.10958904109589</v>
      </c>
    </row>
    <row r="75" customFormat="false" ht="15" hidden="false" customHeight="false" outlineLevel="0" collapsed="false">
      <c r="A75" s="0" t="s">
        <v>91</v>
      </c>
      <c r="B75" s="0" t="n">
        <v>73</v>
      </c>
      <c r="C75" s="0" t="n">
        <v>75</v>
      </c>
      <c r="D75" s="0" t="n">
        <f aca="false">B75-C75</f>
        <v>-2</v>
      </c>
      <c r="E75" s="0" t="n">
        <f aca="false">D75/B75</f>
        <v>-0.0273972602739726</v>
      </c>
      <c r="F75" s="0" t="n">
        <f aca="false">E75^2</f>
        <v>0.000750609870519797</v>
      </c>
      <c r="H75" s="0" t="n">
        <f aca="false">ABS(E75)</f>
        <v>0.0273972602739726</v>
      </c>
    </row>
    <row r="76" customFormat="false" ht="15" hidden="false" customHeight="false" outlineLevel="0" collapsed="false">
      <c r="A76" s="0" t="s">
        <v>90</v>
      </c>
      <c r="B76" s="0" t="n">
        <v>75</v>
      </c>
      <c r="C76" s="0" t="n">
        <v>72</v>
      </c>
      <c r="D76" s="0" t="n">
        <f aca="false">B76-C76</f>
        <v>3</v>
      </c>
      <c r="E76" s="0" t="n">
        <f aca="false">D76/B76</f>
        <v>0.04</v>
      </c>
      <c r="F76" s="0" t="n">
        <f aca="false">E76^2</f>
        <v>0.0016</v>
      </c>
      <c r="H76" s="0" t="n">
        <f aca="false">ABS(E76)</f>
        <v>0.04</v>
      </c>
    </row>
    <row r="77" customFormat="false" ht="15" hidden="false" customHeight="false" outlineLevel="0" collapsed="false">
      <c r="A77" s="0" t="s">
        <v>106</v>
      </c>
      <c r="B77" s="0" t="n">
        <v>75</v>
      </c>
      <c r="C77" s="0" t="n">
        <v>90</v>
      </c>
      <c r="D77" s="0" t="n">
        <f aca="false">B77-C77</f>
        <v>-15</v>
      </c>
      <c r="E77" s="0" t="n">
        <f aca="false">D77/B77</f>
        <v>-0.2</v>
      </c>
      <c r="F77" s="0" t="n">
        <f aca="false">E77^2</f>
        <v>0.04</v>
      </c>
      <c r="H77" s="0" t="n">
        <f aca="false">ABS(E77)</f>
        <v>0.2</v>
      </c>
    </row>
    <row r="78" customFormat="false" ht="15" hidden="false" customHeight="false" outlineLevel="0" collapsed="false">
      <c r="A78" s="0" t="s">
        <v>71</v>
      </c>
      <c r="B78" s="0" t="n">
        <v>77</v>
      </c>
      <c r="C78" s="0" t="n">
        <v>55</v>
      </c>
      <c r="D78" s="0" t="n">
        <f aca="false">B78-C78</f>
        <v>22</v>
      </c>
      <c r="E78" s="0" t="n">
        <f aca="false">D78/B78</f>
        <v>0.285714285714286</v>
      </c>
      <c r="F78" s="0" t="n">
        <f aca="false">E78^2</f>
        <v>0.0816326530612245</v>
      </c>
      <c r="H78" s="0" t="n">
        <f aca="false">ABS(E78)</f>
        <v>0.285714285714286</v>
      </c>
    </row>
    <row r="79" customFormat="false" ht="15" hidden="false" customHeight="false" outlineLevel="0" collapsed="false">
      <c r="A79" s="0" t="s">
        <v>85</v>
      </c>
      <c r="B79" s="0" t="n">
        <v>77</v>
      </c>
      <c r="C79" s="0" t="n">
        <v>69</v>
      </c>
      <c r="D79" s="0" t="n">
        <f aca="false">B79-C79</f>
        <v>8</v>
      </c>
      <c r="E79" s="0" t="n">
        <f aca="false">D79/B79</f>
        <v>0.103896103896104</v>
      </c>
      <c r="F79" s="0" t="n">
        <f aca="false">E79^2</f>
        <v>0.01079440040479</v>
      </c>
      <c r="H79" s="0" t="n">
        <f aca="false">ABS(E79)</f>
        <v>0.103896103896104</v>
      </c>
    </row>
    <row r="80" customFormat="false" ht="15" hidden="false" customHeight="false" outlineLevel="0" collapsed="false">
      <c r="A80" s="0" t="s">
        <v>88</v>
      </c>
      <c r="B80" s="0" t="n">
        <v>77</v>
      </c>
      <c r="C80" s="0" t="n">
        <v>72</v>
      </c>
      <c r="D80" s="0" t="n">
        <f aca="false">B80-C80</f>
        <v>5</v>
      </c>
      <c r="E80" s="0" t="n">
        <f aca="false">D80/B80</f>
        <v>0.0649350649350649</v>
      </c>
      <c r="F80" s="0" t="n">
        <f aca="false">E80^2</f>
        <v>0.0042165626581211</v>
      </c>
      <c r="H80" s="0" t="n">
        <f aca="false">ABS(E80)</f>
        <v>0.0649350649350649</v>
      </c>
    </row>
    <row r="81" customFormat="false" ht="15" hidden="false" customHeight="false" outlineLevel="0" collapsed="false">
      <c r="A81" s="0" t="s">
        <v>94</v>
      </c>
      <c r="B81" s="0" t="n">
        <v>77</v>
      </c>
      <c r="C81" s="0" t="n">
        <v>77</v>
      </c>
      <c r="D81" s="0" t="n">
        <f aca="false">B81-C81</f>
        <v>0</v>
      </c>
      <c r="E81" s="0" t="n">
        <f aca="false">D81/B81</f>
        <v>0</v>
      </c>
      <c r="F81" s="0" t="n">
        <f aca="false">E81^2</f>
        <v>0</v>
      </c>
      <c r="H81" s="0" t="n">
        <f aca="false">ABS(E81)</f>
        <v>0</v>
      </c>
    </row>
    <row r="82" customFormat="false" ht="15" hidden="false" customHeight="false" outlineLevel="0" collapsed="false">
      <c r="A82" s="0" t="s">
        <v>97</v>
      </c>
      <c r="B82" s="0" t="n">
        <v>77</v>
      </c>
      <c r="C82" s="0" t="n">
        <v>81</v>
      </c>
      <c r="D82" s="0" t="n">
        <f aca="false">B82-C82</f>
        <v>-4</v>
      </c>
      <c r="E82" s="0" t="n">
        <f aca="false">D82/B82</f>
        <v>-0.051948051948052</v>
      </c>
      <c r="F82" s="0" t="n">
        <f aca="false">E82^2</f>
        <v>0.0026986001011975</v>
      </c>
      <c r="H82" s="0" t="n">
        <f aca="false">ABS(E82)</f>
        <v>0.051948051948052</v>
      </c>
    </row>
    <row r="83" customFormat="false" ht="15" hidden="false" customHeight="false" outlineLevel="0" collapsed="false">
      <c r="A83" s="0" t="s">
        <v>111</v>
      </c>
      <c r="B83" s="0" t="n">
        <v>82</v>
      </c>
      <c r="C83" s="0" t="n">
        <v>93</v>
      </c>
      <c r="D83" s="0" t="n">
        <f aca="false">B83-C83</f>
        <v>-11</v>
      </c>
      <c r="E83" s="0" t="n">
        <f aca="false">D83/B83</f>
        <v>-0.134146341463415</v>
      </c>
      <c r="F83" s="0" t="n">
        <f aca="false">E83^2</f>
        <v>0.017995240928019</v>
      </c>
      <c r="H83" s="0" t="n">
        <f aca="false">ABS(E83)</f>
        <v>0.134146341463415</v>
      </c>
    </row>
    <row r="84" customFormat="false" ht="15" hidden="false" customHeight="false" outlineLevel="0" collapsed="false">
      <c r="A84" s="0" t="s">
        <v>107</v>
      </c>
      <c r="B84" s="0" t="n">
        <v>83</v>
      </c>
      <c r="C84" s="0" t="n">
        <v>90</v>
      </c>
      <c r="D84" s="0" t="n">
        <f aca="false">B84-C84</f>
        <v>-7</v>
      </c>
      <c r="E84" s="0" t="n">
        <f aca="false">D84/B84</f>
        <v>-0.0843373493975904</v>
      </c>
      <c r="F84" s="0" t="n">
        <f aca="false">E84^2</f>
        <v>0.00711278850341123</v>
      </c>
      <c r="H84" s="0" t="n">
        <f aca="false">ABS(E84)</f>
        <v>0.0843373493975904</v>
      </c>
    </row>
    <row r="85" customFormat="false" ht="15" hidden="false" customHeight="false" outlineLevel="0" collapsed="false">
      <c r="A85" s="0" t="s">
        <v>89</v>
      </c>
      <c r="B85" s="0" t="n">
        <v>84</v>
      </c>
      <c r="C85" s="0" t="n">
        <v>72</v>
      </c>
      <c r="D85" s="0" t="n">
        <f aca="false">B85-C85</f>
        <v>12</v>
      </c>
      <c r="E85" s="0" t="n">
        <f aca="false">D85/B85</f>
        <v>0.142857142857143</v>
      </c>
      <c r="F85" s="0" t="n">
        <f aca="false">E85^2</f>
        <v>0.0204081632653061</v>
      </c>
      <c r="H85" s="0" t="n">
        <f aca="false">ABS(E85)</f>
        <v>0.142857142857143</v>
      </c>
    </row>
    <row r="86" customFormat="false" ht="15" hidden="false" customHeight="false" outlineLevel="0" collapsed="false">
      <c r="A86" s="0" t="s">
        <v>112</v>
      </c>
      <c r="B86" s="0" t="n">
        <v>85</v>
      </c>
      <c r="C86" s="0" t="n">
        <v>96</v>
      </c>
      <c r="D86" s="0" t="n">
        <f aca="false">B86-C86</f>
        <v>-11</v>
      </c>
      <c r="E86" s="0" t="n">
        <f aca="false">D86/B86</f>
        <v>-0.129411764705882</v>
      </c>
      <c r="F86" s="0" t="n">
        <f aca="false">E86^2</f>
        <v>0.0167474048442907</v>
      </c>
      <c r="H86" s="0" t="n">
        <f aca="false">ABS(E86)</f>
        <v>0.129411764705882</v>
      </c>
    </row>
    <row r="87" customFormat="false" ht="15" hidden="false" customHeight="false" outlineLevel="0" collapsed="false">
      <c r="A87" s="0" t="s">
        <v>104</v>
      </c>
      <c r="B87" s="0" t="n">
        <v>86</v>
      </c>
      <c r="C87" s="0" t="n">
        <v>87</v>
      </c>
      <c r="D87" s="0" t="n">
        <f aca="false">B87-C87</f>
        <v>-1</v>
      </c>
      <c r="E87" s="0" t="n">
        <f aca="false">D87/B87</f>
        <v>-0.0116279069767442</v>
      </c>
      <c r="F87" s="0" t="n">
        <f aca="false">E87^2</f>
        <v>0.000135208220659816</v>
      </c>
      <c r="H87" s="0" t="n">
        <f aca="false">ABS(E87)</f>
        <v>0.0116279069767442</v>
      </c>
    </row>
    <row r="88" customFormat="false" ht="15" hidden="false" customHeight="false" outlineLevel="0" collapsed="false">
      <c r="A88" s="0" t="s">
        <v>115</v>
      </c>
      <c r="B88" s="0" t="n">
        <v>87</v>
      </c>
      <c r="C88" s="0" t="n">
        <v>96</v>
      </c>
      <c r="D88" s="0" t="n">
        <f aca="false">B88-C88</f>
        <v>-9</v>
      </c>
      <c r="E88" s="0" t="n">
        <f aca="false">D88/B88</f>
        <v>-0.103448275862069</v>
      </c>
      <c r="F88" s="0" t="n">
        <f aca="false">E88^2</f>
        <v>0.0107015457788347</v>
      </c>
      <c r="H88" s="0" t="n">
        <f aca="false">ABS(E88)</f>
        <v>0.103448275862069</v>
      </c>
    </row>
    <row r="89" customFormat="false" ht="15" hidden="false" customHeight="false" outlineLevel="0" collapsed="false">
      <c r="A89" s="0" t="s">
        <v>110</v>
      </c>
      <c r="B89" s="0" t="n">
        <v>90</v>
      </c>
      <c r="C89" s="0" t="n">
        <v>93</v>
      </c>
      <c r="D89" s="0" t="n">
        <f aca="false">B89-C89</f>
        <v>-3</v>
      </c>
      <c r="E89" s="0" t="n">
        <f aca="false">D89/B89</f>
        <v>-0.0333333333333333</v>
      </c>
      <c r="F89" s="0" t="n">
        <f aca="false">E89^2</f>
        <v>0.00111111111111111</v>
      </c>
      <c r="H89" s="0" t="n">
        <f aca="false">ABS(E89)</f>
        <v>0.0333333333333333</v>
      </c>
    </row>
    <row r="90" customFormat="false" ht="15" hidden="false" customHeight="false" outlineLevel="0" collapsed="false">
      <c r="A90" s="0" t="s">
        <v>101</v>
      </c>
      <c r="B90" s="0" t="n">
        <v>93</v>
      </c>
      <c r="C90" s="0" t="n">
        <v>83</v>
      </c>
      <c r="D90" s="0" t="n">
        <f aca="false">B90-C90</f>
        <v>10</v>
      </c>
      <c r="E90" s="0" t="n">
        <f aca="false">D90/B90</f>
        <v>0.10752688172043</v>
      </c>
      <c r="F90" s="0" t="n">
        <f aca="false">E90^2</f>
        <v>0.0115620302925194</v>
      </c>
      <c r="H90" s="0" t="n">
        <f aca="false">ABS(E90)</f>
        <v>0.10752688172043</v>
      </c>
    </row>
    <row r="91" customFormat="false" ht="15" hidden="false" customHeight="false" outlineLevel="0" collapsed="false">
      <c r="A91" s="0" t="s">
        <v>116</v>
      </c>
      <c r="B91" s="0" t="n">
        <v>93</v>
      </c>
      <c r="C91" s="0" t="n">
        <v>100</v>
      </c>
      <c r="D91" s="0" t="n">
        <f aca="false">B91-C91</f>
        <v>-7</v>
      </c>
      <c r="E91" s="0" t="n">
        <f aca="false">D91/B91</f>
        <v>-0.0752688172043011</v>
      </c>
      <c r="F91" s="0" t="n">
        <f aca="false">E91^2</f>
        <v>0.00566539484333449</v>
      </c>
      <c r="H91" s="0" t="n">
        <f aca="false">ABS(E91)</f>
        <v>0.0752688172043011</v>
      </c>
    </row>
    <row r="92" customFormat="false" ht="15" hidden="false" customHeight="false" outlineLevel="0" collapsed="false">
      <c r="A92" s="0" t="s">
        <v>99</v>
      </c>
      <c r="B92" s="0" t="n">
        <v>96</v>
      </c>
      <c r="C92" s="0" t="n">
        <v>83</v>
      </c>
      <c r="D92" s="0" t="n">
        <f aca="false">B92-C92</f>
        <v>13</v>
      </c>
      <c r="E92" s="0" t="n">
        <f aca="false">D92/B92</f>
        <v>0.135416666666667</v>
      </c>
      <c r="F92" s="0" t="n">
        <f aca="false">E92^2</f>
        <v>0.0183376736111111</v>
      </c>
      <c r="H92" s="0" t="n">
        <f aca="false">ABS(E92)</f>
        <v>0.135416666666667</v>
      </c>
    </row>
    <row r="94" customFormat="false" ht="15" hidden="false" customHeight="false" outlineLevel="0" collapsed="false">
      <c r="F94" s="0" t="n">
        <f aca="false">SUM(F2:F92)</f>
        <v>2.24839386637966</v>
      </c>
      <c r="H94" s="0" t="n">
        <f aca="false">SUM(H2:H92)</f>
        <v>10.412615596329</v>
      </c>
    </row>
    <row r="95" customFormat="false" ht="15" hidden="false" customHeight="false" outlineLevel="0" collapsed="false">
      <c r="F95" s="0" t="n">
        <f aca="false">F94/91</f>
        <v>0.024707624905271</v>
      </c>
      <c r="H95" s="0" t="n">
        <f aca="false">H94/91</f>
        <v>0.114424347212406</v>
      </c>
    </row>
    <row r="96" customFormat="false" ht="15" hidden="false" customHeight="false" outlineLevel="0" collapsed="false">
      <c r="F96" s="0" t="n">
        <f aca="false">SQRT(F95)</f>
        <v>0.157186592638402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5"/>
  <sheetViews>
    <sheetView windowProtection="false"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N139" activeCellId="0" sqref="N13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11</v>
      </c>
      <c r="C1" s="0" t="s">
        <v>3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5" hidden="false" customHeight="false" outlineLevel="0" collapsed="false">
      <c r="A3" s="0" t="s">
        <v>22</v>
      </c>
      <c r="B3" s="0" t="n">
        <v>93.4</v>
      </c>
      <c r="C3" s="0" t="n">
        <v>98</v>
      </c>
      <c r="D3" s="0" t="n">
        <f aca="false">B3-C3</f>
        <v>-4.59999999999999</v>
      </c>
      <c r="E3" s="0" t="n">
        <f aca="false">D3/B3</f>
        <v>-0.0492505353319057</v>
      </c>
      <c r="F3" s="0" t="n">
        <f aca="false">E3^2</f>
        <v>0.00242561523047929</v>
      </c>
      <c r="H3" s="0" t="n">
        <f aca="false">ABS(E3)</f>
        <v>0.0492505353319057</v>
      </c>
    </row>
    <row r="4" customFormat="false" ht="15" hidden="false" customHeight="false" outlineLevel="0" collapsed="false">
      <c r="A4" s="0" t="s">
        <v>20</v>
      </c>
      <c r="B4" s="0" t="n">
        <v>96.6</v>
      </c>
      <c r="C4" s="0" t="n">
        <v>96.6</v>
      </c>
      <c r="D4" s="0" t="n">
        <f aca="false">B4-C4</f>
        <v>0</v>
      </c>
      <c r="E4" s="0" t="n">
        <f aca="false">D4/B4</f>
        <v>0</v>
      </c>
      <c r="F4" s="0" t="n">
        <f aca="false">E4^2</f>
        <v>0</v>
      </c>
      <c r="H4" s="0" t="n">
        <f aca="false">ABS(E4)</f>
        <v>0</v>
      </c>
    </row>
    <row r="5" customFormat="false" ht="15" hidden="false" customHeight="false" outlineLevel="0" collapsed="false">
      <c r="A5" s="0" t="s">
        <v>18</v>
      </c>
      <c r="B5" s="0" t="n">
        <v>89.6</v>
      </c>
      <c r="C5" s="0" t="n">
        <v>89.6</v>
      </c>
      <c r="D5" s="0" t="n">
        <f aca="false">B5-C5</f>
        <v>0</v>
      </c>
      <c r="E5" s="0" t="n">
        <f aca="false">D5/B5</f>
        <v>0</v>
      </c>
      <c r="F5" s="0" t="n">
        <f aca="false">E5^2</f>
        <v>0</v>
      </c>
      <c r="H5" s="0" t="n">
        <f aca="false">ABS(E5)</f>
        <v>0</v>
      </c>
    </row>
    <row r="6" customFormat="false" ht="15" hidden="false" customHeight="false" outlineLevel="0" collapsed="false">
      <c r="A6" s="0" t="s">
        <v>26</v>
      </c>
      <c r="B6" s="0" t="n">
        <v>86.3</v>
      </c>
      <c r="C6" s="0" t="n">
        <v>86.3</v>
      </c>
      <c r="D6" s="0" t="n">
        <f aca="false">B6-C6</f>
        <v>0</v>
      </c>
      <c r="E6" s="0" t="n">
        <f aca="false">D6/B6</f>
        <v>0</v>
      </c>
      <c r="F6" s="0" t="n">
        <f aca="false">E6^2</f>
        <v>0</v>
      </c>
      <c r="H6" s="0" t="n">
        <f aca="false">ABS(E6)</f>
        <v>0</v>
      </c>
    </row>
    <row r="7" customFormat="false" ht="15" hidden="false" customHeight="false" outlineLevel="0" collapsed="false">
      <c r="A7" s="0" t="s">
        <v>21</v>
      </c>
      <c r="B7" s="0" t="n">
        <v>80.7</v>
      </c>
      <c r="C7" s="0" t="n">
        <v>80.7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H7" s="0" t="n">
        <f aca="false">ABS(E7)</f>
        <v>0</v>
      </c>
    </row>
    <row r="8" customFormat="false" ht="15" hidden="false" customHeight="false" outlineLevel="0" collapsed="false">
      <c r="A8" s="0" t="s">
        <v>19</v>
      </c>
      <c r="B8" s="0" t="n">
        <v>79.4</v>
      </c>
      <c r="C8" s="0" t="n">
        <v>79.4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H8" s="0" t="n">
        <f aca="false">ABS(E8)</f>
        <v>0</v>
      </c>
    </row>
    <row r="9" customFormat="false" ht="15" hidden="false" customHeight="false" outlineLevel="0" collapsed="false">
      <c r="A9" s="0" t="s">
        <v>24</v>
      </c>
      <c r="B9" s="0" t="n">
        <v>66.7</v>
      </c>
      <c r="C9" s="0" t="n">
        <v>66.7</v>
      </c>
      <c r="D9" s="0" t="n">
        <f aca="false">B9-C9</f>
        <v>0</v>
      </c>
      <c r="E9" s="0" t="n">
        <f aca="false">D9/B9</f>
        <v>0</v>
      </c>
      <c r="F9" s="0" t="n">
        <f aca="false">E9^2</f>
        <v>0</v>
      </c>
      <c r="H9" s="0" t="n">
        <f aca="false">ABS(E9)</f>
        <v>0</v>
      </c>
    </row>
    <row r="10" customFormat="false" ht="15" hidden="false" customHeight="false" outlineLevel="0" collapsed="false">
      <c r="A10" s="0" t="s">
        <v>25</v>
      </c>
      <c r="B10" s="0" t="n">
        <v>65.9</v>
      </c>
      <c r="C10" s="0" t="n">
        <v>65.9</v>
      </c>
      <c r="D10" s="0" t="n">
        <f aca="false">B10-C10</f>
        <v>0</v>
      </c>
      <c r="E10" s="0" t="n">
        <f aca="false">D10/B10</f>
        <v>0</v>
      </c>
      <c r="F10" s="0" t="n">
        <f aca="false">E10^2</f>
        <v>0</v>
      </c>
      <c r="H10" s="0" t="n">
        <f aca="false">ABS(E10)</f>
        <v>0</v>
      </c>
    </row>
    <row r="11" customFormat="false" ht="15" hidden="false" customHeight="false" outlineLevel="0" collapsed="false">
      <c r="A11" s="0" t="s">
        <v>53</v>
      </c>
      <c r="B11" s="0" t="n">
        <v>59.8</v>
      </c>
      <c r="C11" s="0" t="n">
        <v>59.8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H11" s="0" t="n">
        <f aca="false">ABS(E11)</f>
        <v>0</v>
      </c>
    </row>
    <row r="12" customFormat="false" ht="15" hidden="false" customHeight="false" outlineLevel="0" collapsed="false">
      <c r="A12" s="0" t="s">
        <v>23</v>
      </c>
      <c r="B12" s="0" t="n">
        <v>54.9</v>
      </c>
      <c r="C12" s="0" t="n">
        <v>54.9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H12" s="0" t="n">
        <f aca="false">ABS(E12)</f>
        <v>0</v>
      </c>
    </row>
    <row r="13" customFormat="false" ht="15" hidden="false" customHeight="false" outlineLevel="0" collapsed="false">
      <c r="A13" s="0" t="s">
        <v>62</v>
      </c>
      <c r="B13" s="0" t="n">
        <v>54.3</v>
      </c>
      <c r="C13" s="0" t="n">
        <v>54.3</v>
      </c>
      <c r="D13" s="0" t="n">
        <f aca="false">B13-C13</f>
        <v>0</v>
      </c>
      <c r="E13" s="0" t="n">
        <f aca="false">D13/B13</f>
        <v>0</v>
      </c>
      <c r="F13" s="0" t="n">
        <f aca="false">E13^2</f>
        <v>0</v>
      </c>
      <c r="H13" s="0" t="n">
        <f aca="false">ABS(E13)</f>
        <v>0</v>
      </c>
    </row>
    <row r="14" customFormat="false" ht="15" hidden="false" customHeight="false" outlineLevel="0" collapsed="false">
      <c r="A14" s="0" t="s">
        <v>27</v>
      </c>
      <c r="B14" s="0" t="n">
        <v>50.4</v>
      </c>
      <c r="C14" s="0" t="n">
        <v>50.4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H14" s="0" t="n">
        <f aca="false">ABS(E14)</f>
        <v>0</v>
      </c>
    </row>
    <row r="15" customFormat="false" ht="15" hidden="false" customHeight="false" outlineLevel="0" collapsed="false">
      <c r="A15" s="0" t="s">
        <v>29</v>
      </c>
      <c r="B15" s="0" t="n">
        <v>49.8</v>
      </c>
      <c r="C15" s="0" t="n">
        <v>49.8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H15" s="0" t="n">
        <f aca="false">ABS(E15)</f>
        <v>0</v>
      </c>
    </row>
    <row r="16" customFormat="false" ht="15" hidden="false" customHeight="false" outlineLevel="0" collapsed="false">
      <c r="A16" s="0" t="s">
        <v>28</v>
      </c>
      <c r="B16" s="0" t="n">
        <v>47.1</v>
      </c>
      <c r="C16" s="0" t="n">
        <v>47.1</v>
      </c>
      <c r="D16" s="0" t="n">
        <f aca="false">B16-C16</f>
        <v>0</v>
      </c>
      <c r="E16" s="0" t="n">
        <f aca="false">D16/B16</f>
        <v>0</v>
      </c>
      <c r="F16" s="0" t="n">
        <f aca="false">E16^2</f>
        <v>0</v>
      </c>
      <c r="H16" s="0" t="n">
        <f aca="false">ABS(E16)</f>
        <v>0</v>
      </c>
    </row>
    <row r="17" customFormat="false" ht="15" hidden="false" customHeight="false" outlineLevel="0" collapsed="false">
      <c r="A17" s="0" t="s">
        <v>37</v>
      </c>
      <c r="B17" s="0" t="n">
        <v>39.9</v>
      </c>
      <c r="C17" s="0" t="n">
        <v>39.9</v>
      </c>
      <c r="D17" s="0" t="n">
        <f aca="false">B17-C17</f>
        <v>0</v>
      </c>
      <c r="E17" s="0" t="n">
        <f aca="false">D17/B17</f>
        <v>0</v>
      </c>
      <c r="F17" s="0" t="n">
        <f aca="false">E17^2</f>
        <v>0</v>
      </c>
      <c r="H17" s="0" t="n">
        <f aca="false">ABS(E17)</f>
        <v>0</v>
      </c>
    </row>
    <row r="18" customFormat="false" ht="15" hidden="false" customHeight="false" outlineLevel="0" collapsed="false">
      <c r="A18" s="0" t="s">
        <v>58</v>
      </c>
      <c r="B18" s="0" t="n">
        <v>39.1</v>
      </c>
      <c r="C18" s="0" t="n">
        <v>39.1</v>
      </c>
      <c r="D18" s="0" t="n">
        <f aca="false">B18-C18</f>
        <v>0</v>
      </c>
      <c r="E18" s="0" t="n">
        <f aca="false">D18/B18</f>
        <v>0</v>
      </c>
      <c r="F18" s="0" t="n">
        <f aca="false">E18^2</f>
        <v>0</v>
      </c>
      <c r="H18" s="0" t="n">
        <f aca="false">ABS(E18)</f>
        <v>0</v>
      </c>
    </row>
    <row r="19" customFormat="false" ht="15" hidden="false" customHeight="false" outlineLevel="0" collapsed="false">
      <c r="A19" s="0" t="s">
        <v>85</v>
      </c>
      <c r="B19" s="0" t="n">
        <v>37.6</v>
      </c>
      <c r="C19" s="0" t="n">
        <v>37.6</v>
      </c>
      <c r="D19" s="0" t="n">
        <f aca="false">B19-C19</f>
        <v>0</v>
      </c>
      <c r="E19" s="0" t="n">
        <f aca="false">D19/B19</f>
        <v>0</v>
      </c>
      <c r="F19" s="0" t="n">
        <f aca="false">E19^2</f>
        <v>0</v>
      </c>
      <c r="H19" s="0" t="n">
        <f aca="false">ABS(E19)</f>
        <v>0</v>
      </c>
    </row>
    <row r="20" customFormat="false" ht="15" hidden="false" customHeight="false" outlineLevel="0" collapsed="false">
      <c r="A20" s="0" t="s">
        <v>48</v>
      </c>
      <c r="B20" s="0" t="n">
        <v>37.2</v>
      </c>
      <c r="C20" s="0" t="n">
        <v>37.2</v>
      </c>
      <c r="D20" s="0" t="n">
        <f aca="false">B20-C20</f>
        <v>0</v>
      </c>
      <c r="E20" s="0" t="n">
        <f aca="false">D20/B20</f>
        <v>0</v>
      </c>
      <c r="F20" s="0" t="n">
        <f aca="false">E20^2</f>
        <v>0</v>
      </c>
      <c r="H20" s="0" t="n">
        <f aca="false">ABS(E20)</f>
        <v>0</v>
      </c>
    </row>
    <row r="21" customFormat="false" ht="15" hidden="false" customHeight="false" outlineLevel="0" collapsed="false">
      <c r="A21" s="0" t="s">
        <v>33</v>
      </c>
      <c r="B21" s="0" t="n">
        <v>36.2</v>
      </c>
      <c r="C21" s="0" t="n">
        <v>36.2</v>
      </c>
      <c r="D21" s="0" t="n">
        <f aca="false">B21-C21</f>
        <v>0</v>
      </c>
      <c r="E21" s="0" t="n">
        <f aca="false">D21/B21</f>
        <v>0</v>
      </c>
      <c r="F21" s="0" t="n">
        <f aca="false">E21^2</f>
        <v>0</v>
      </c>
      <c r="H21" s="0" t="n">
        <f aca="false">ABS(E21)</f>
        <v>0</v>
      </c>
    </row>
    <row r="22" customFormat="false" ht="15" hidden="false" customHeight="false" outlineLevel="0" collapsed="false">
      <c r="A22" s="0" t="s">
        <v>47</v>
      </c>
      <c r="B22" s="0" t="n">
        <v>36.2</v>
      </c>
      <c r="C22" s="0" t="n">
        <v>36.2</v>
      </c>
      <c r="D22" s="0" t="n">
        <f aca="false">B22-C22</f>
        <v>0</v>
      </c>
      <c r="E22" s="0" t="n">
        <f aca="false">D22/B22</f>
        <v>0</v>
      </c>
      <c r="F22" s="0" t="n">
        <f aca="false">E22^2</f>
        <v>0</v>
      </c>
      <c r="H22" s="0" t="n">
        <f aca="false">ABS(E22)</f>
        <v>0</v>
      </c>
    </row>
    <row r="23" customFormat="false" ht="15" hidden="false" customHeight="false" outlineLevel="0" collapsed="false">
      <c r="A23" s="0" t="s">
        <v>38</v>
      </c>
      <c r="B23" s="0" t="n">
        <v>35.8</v>
      </c>
      <c r="C23" s="0" t="n">
        <v>35.8</v>
      </c>
      <c r="D23" s="0" t="n">
        <f aca="false">B23-C23</f>
        <v>0</v>
      </c>
      <c r="E23" s="0" t="n">
        <f aca="false">D23/B23</f>
        <v>0</v>
      </c>
      <c r="F23" s="0" t="n">
        <f aca="false">E23^2</f>
        <v>0</v>
      </c>
      <c r="H23" s="0" t="n">
        <f aca="false">ABS(E23)</f>
        <v>0</v>
      </c>
    </row>
    <row r="24" customFormat="false" ht="15" hidden="false" customHeight="false" outlineLevel="0" collapsed="false">
      <c r="A24" s="0" t="s">
        <v>30</v>
      </c>
      <c r="B24" s="0" t="n">
        <v>35.5</v>
      </c>
      <c r="C24" s="0" t="n">
        <v>35.5</v>
      </c>
      <c r="D24" s="0" t="n">
        <f aca="false">B24-C24</f>
        <v>0</v>
      </c>
      <c r="E24" s="0" t="n">
        <f aca="false">D24/B24</f>
        <v>0</v>
      </c>
      <c r="F24" s="0" t="n">
        <f aca="false">E24^2</f>
        <v>0</v>
      </c>
      <c r="H24" s="0" t="n">
        <f aca="false">ABS(E24)</f>
        <v>0</v>
      </c>
    </row>
    <row r="25" customFormat="false" ht="15" hidden="false" customHeight="false" outlineLevel="0" collapsed="false">
      <c r="A25" s="0" t="s">
        <v>35</v>
      </c>
      <c r="B25" s="0" t="n">
        <v>35.5</v>
      </c>
      <c r="C25" s="0" t="n">
        <v>35.5</v>
      </c>
      <c r="D25" s="0" t="n">
        <f aca="false">B25-C25</f>
        <v>0</v>
      </c>
      <c r="E25" s="0" t="n">
        <f aca="false">D25/B25</f>
        <v>0</v>
      </c>
      <c r="F25" s="0" t="n">
        <f aca="false">E25^2</f>
        <v>0</v>
      </c>
      <c r="H25" s="0" t="n">
        <f aca="false">ABS(E25)</f>
        <v>0</v>
      </c>
    </row>
    <row r="26" customFormat="false" ht="15" hidden="false" customHeight="false" outlineLevel="0" collapsed="false">
      <c r="A26" s="0" t="s">
        <v>44</v>
      </c>
      <c r="B26" s="0" t="n">
        <v>34.8</v>
      </c>
      <c r="C26" s="0" t="n">
        <v>34.8</v>
      </c>
      <c r="D26" s="0" t="n">
        <f aca="false">B26-C26</f>
        <v>0</v>
      </c>
      <c r="E26" s="0" t="n">
        <f aca="false">D26/B26</f>
        <v>0</v>
      </c>
      <c r="F26" s="0" t="n">
        <f aca="false">E26^2</f>
        <v>0</v>
      </c>
      <c r="H26" s="0" t="n">
        <f aca="false">ABS(E26)</f>
        <v>0</v>
      </c>
    </row>
    <row r="27" customFormat="false" ht="15" hidden="false" customHeight="false" outlineLevel="0" collapsed="false">
      <c r="A27" s="0" t="s">
        <v>59</v>
      </c>
      <c r="B27" s="0" t="n">
        <v>34.5</v>
      </c>
      <c r="C27" s="0" t="n">
        <v>34.5</v>
      </c>
      <c r="D27" s="0" t="n">
        <f aca="false">B27-C27</f>
        <v>0</v>
      </c>
      <c r="E27" s="0" t="n">
        <f aca="false">D27/B27</f>
        <v>0</v>
      </c>
      <c r="F27" s="0" t="n">
        <f aca="false">E27^2</f>
        <v>0</v>
      </c>
      <c r="H27" s="0" t="n">
        <f aca="false">ABS(E27)</f>
        <v>0</v>
      </c>
    </row>
    <row r="28" customFormat="false" ht="15" hidden="false" customHeight="false" outlineLevel="0" collapsed="false">
      <c r="A28" s="0" t="s">
        <v>54</v>
      </c>
      <c r="B28" s="0" t="n">
        <v>34.1</v>
      </c>
      <c r="C28" s="0" t="n">
        <v>34.1</v>
      </c>
      <c r="D28" s="0" t="n">
        <f aca="false">B28-C28</f>
        <v>0</v>
      </c>
      <c r="E28" s="0" t="n">
        <f aca="false">D28/B28</f>
        <v>0</v>
      </c>
      <c r="F28" s="0" t="n">
        <f aca="false">E28^2</f>
        <v>0</v>
      </c>
      <c r="H28" s="0" t="n">
        <f aca="false">ABS(E28)</f>
        <v>0</v>
      </c>
    </row>
    <row r="29" customFormat="false" ht="15" hidden="false" customHeight="false" outlineLevel="0" collapsed="false">
      <c r="A29" s="0" t="s">
        <v>34</v>
      </c>
      <c r="B29" s="0" t="n">
        <v>33.8</v>
      </c>
      <c r="C29" s="0" t="n">
        <v>33.8</v>
      </c>
      <c r="D29" s="0" t="n">
        <f aca="false">B29-C29</f>
        <v>0</v>
      </c>
      <c r="E29" s="0" t="n">
        <f aca="false">D29/B29</f>
        <v>0</v>
      </c>
      <c r="F29" s="0" t="n">
        <f aca="false">E29^2</f>
        <v>0</v>
      </c>
      <c r="H29" s="0" t="n">
        <f aca="false">ABS(E29)</f>
        <v>0</v>
      </c>
    </row>
    <row r="30" customFormat="false" ht="15" hidden="false" customHeight="false" outlineLevel="0" collapsed="false">
      <c r="A30" s="0" t="s">
        <v>32</v>
      </c>
      <c r="B30" s="0" t="n">
        <v>33.6</v>
      </c>
      <c r="C30" s="0" t="n">
        <v>33.6</v>
      </c>
      <c r="D30" s="0" t="n">
        <f aca="false">B30-C30</f>
        <v>0</v>
      </c>
      <c r="E30" s="0" t="n">
        <f aca="false">D30/B30</f>
        <v>0</v>
      </c>
      <c r="F30" s="0" t="n">
        <f aca="false">E30^2</f>
        <v>0</v>
      </c>
      <c r="H30" s="0" t="n">
        <f aca="false">ABS(E30)</f>
        <v>0</v>
      </c>
    </row>
    <row r="31" customFormat="false" ht="15" hidden="false" customHeight="false" outlineLevel="0" collapsed="false">
      <c r="A31" s="0" t="s">
        <v>104</v>
      </c>
      <c r="B31" s="0" t="n">
        <v>33</v>
      </c>
      <c r="C31" s="0" t="n">
        <v>33</v>
      </c>
      <c r="D31" s="0" t="n">
        <f aca="false">B31-C31</f>
        <v>0</v>
      </c>
      <c r="E31" s="0" t="n">
        <f aca="false">D31/B31</f>
        <v>0</v>
      </c>
      <c r="F31" s="0" t="n">
        <f aca="false">E31^2</f>
        <v>0</v>
      </c>
      <c r="H31" s="0" t="n">
        <f aca="false">ABS(E31)</f>
        <v>0</v>
      </c>
    </row>
    <row r="32" customFormat="false" ht="15" hidden="false" customHeight="false" outlineLevel="0" collapsed="false">
      <c r="A32" s="0" t="s">
        <v>51</v>
      </c>
      <c r="B32" s="0" t="n">
        <v>32.6</v>
      </c>
      <c r="C32" s="0" t="n">
        <v>32.6</v>
      </c>
      <c r="D32" s="0" t="n">
        <f aca="false">B32-C32</f>
        <v>0</v>
      </c>
      <c r="E32" s="0" t="n">
        <f aca="false">D32/B32</f>
        <v>0</v>
      </c>
      <c r="F32" s="0" t="n">
        <f aca="false">E32^2</f>
        <v>0</v>
      </c>
      <c r="H32" s="0" t="n">
        <f aca="false">ABS(E32)</f>
        <v>0</v>
      </c>
    </row>
    <row r="33" customFormat="false" ht="15" hidden="false" customHeight="false" outlineLevel="0" collapsed="false">
      <c r="A33" s="0" t="s">
        <v>83</v>
      </c>
      <c r="B33" s="0" t="n">
        <v>32.6</v>
      </c>
      <c r="C33" s="0" t="n">
        <v>32.6</v>
      </c>
      <c r="D33" s="0" t="n">
        <f aca="false">B33-C33</f>
        <v>0</v>
      </c>
      <c r="E33" s="0" t="n">
        <f aca="false">D33/B33</f>
        <v>0</v>
      </c>
      <c r="F33" s="0" t="n">
        <f aca="false">E33^2</f>
        <v>0</v>
      </c>
      <c r="H33" s="0" t="n">
        <f aca="false">ABS(E33)</f>
        <v>0</v>
      </c>
    </row>
    <row r="34" customFormat="false" ht="15" hidden="false" customHeight="false" outlineLevel="0" collapsed="false">
      <c r="A34" s="0" t="s">
        <v>45</v>
      </c>
      <c r="B34" s="0" t="n">
        <v>31.9</v>
      </c>
      <c r="C34" s="0" t="n">
        <v>31.9</v>
      </c>
      <c r="D34" s="0" t="n">
        <f aca="false">B34-C34</f>
        <v>0</v>
      </c>
      <c r="E34" s="0" t="n">
        <f aca="false">D34/B34</f>
        <v>0</v>
      </c>
      <c r="F34" s="0" t="n">
        <f aca="false">E34^2</f>
        <v>0</v>
      </c>
      <c r="H34" s="0" t="n">
        <f aca="false">ABS(E34)</f>
        <v>0</v>
      </c>
    </row>
    <row r="35" customFormat="false" ht="15" hidden="false" customHeight="false" outlineLevel="0" collapsed="false">
      <c r="A35" s="0" t="s">
        <v>233</v>
      </c>
      <c r="B35" s="0" t="n">
        <v>31.9</v>
      </c>
      <c r="C35" s="0" t="n">
        <v>31.9</v>
      </c>
      <c r="D35" s="0" t="n">
        <f aca="false">B35-C35</f>
        <v>0</v>
      </c>
      <c r="E35" s="0" t="n">
        <f aca="false">D35/B35</f>
        <v>0</v>
      </c>
      <c r="F35" s="0" t="n">
        <f aca="false">E35^2</f>
        <v>0</v>
      </c>
      <c r="H35" s="0" t="n">
        <f aca="false">ABS(E35)</f>
        <v>0</v>
      </c>
    </row>
    <row r="36" customFormat="false" ht="15" hidden="false" customHeight="false" outlineLevel="0" collapsed="false">
      <c r="A36" s="0" t="s">
        <v>65</v>
      </c>
      <c r="B36" s="0" t="n">
        <v>31.7</v>
      </c>
      <c r="C36" s="0" t="n">
        <v>31.7</v>
      </c>
      <c r="D36" s="0" t="n">
        <f aca="false">B36-C36</f>
        <v>0</v>
      </c>
      <c r="E36" s="0" t="n">
        <f aca="false">D36/B36</f>
        <v>0</v>
      </c>
      <c r="F36" s="0" t="n">
        <f aca="false">E36^2</f>
        <v>0</v>
      </c>
      <c r="H36" s="0" t="n">
        <f aca="false">ABS(E36)</f>
        <v>0</v>
      </c>
    </row>
    <row r="37" customFormat="false" ht="15" hidden="false" customHeight="false" outlineLevel="0" collapsed="false">
      <c r="A37" s="0" t="s">
        <v>31</v>
      </c>
      <c r="B37" s="0" t="n">
        <v>31.6</v>
      </c>
      <c r="C37" s="0" t="n">
        <v>31.6</v>
      </c>
      <c r="D37" s="0" t="n">
        <f aca="false">B37-C37</f>
        <v>0</v>
      </c>
      <c r="E37" s="0" t="n">
        <f aca="false">D37/B37</f>
        <v>0</v>
      </c>
      <c r="F37" s="0" t="n">
        <f aca="false">E37^2</f>
        <v>0</v>
      </c>
      <c r="H37" s="0" t="n">
        <f aca="false">ABS(E37)</f>
        <v>0</v>
      </c>
    </row>
    <row r="38" customFormat="false" ht="15" hidden="false" customHeight="false" outlineLevel="0" collapsed="false">
      <c r="A38" s="0" t="s">
        <v>84</v>
      </c>
      <c r="B38" s="0" t="n">
        <v>31.6</v>
      </c>
      <c r="C38" s="0" t="n">
        <v>31.6</v>
      </c>
      <c r="D38" s="0" t="n">
        <f aca="false">B38-C38</f>
        <v>0</v>
      </c>
      <c r="E38" s="0" t="n">
        <f aca="false">D38/B38</f>
        <v>0</v>
      </c>
      <c r="F38" s="0" t="n">
        <f aca="false">E38^2</f>
        <v>0</v>
      </c>
      <c r="H38" s="0" t="n">
        <f aca="false">ABS(E38)</f>
        <v>0</v>
      </c>
    </row>
    <row r="39" customFormat="false" ht="15" hidden="false" customHeight="false" outlineLevel="0" collapsed="false">
      <c r="A39" s="0" t="s">
        <v>214</v>
      </c>
      <c r="B39" s="0" t="n">
        <v>29.8</v>
      </c>
      <c r="C39" s="0" t="n">
        <v>29.8</v>
      </c>
      <c r="D39" s="0" t="n">
        <f aca="false">B39-C39</f>
        <v>0</v>
      </c>
      <c r="E39" s="0" t="n">
        <f aca="false">D39/B39</f>
        <v>0</v>
      </c>
      <c r="F39" s="0" t="n">
        <f aca="false">E39^2</f>
        <v>0</v>
      </c>
      <c r="H39" s="0" t="n">
        <f aca="false">ABS(E39)</f>
        <v>0</v>
      </c>
    </row>
    <row r="40" customFormat="false" ht="15" hidden="false" customHeight="false" outlineLevel="0" collapsed="false">
      <c r="A40" s="0" t="s">
        <v>273</v>
      </c>
      <c r="B40" s="0" t="n">
        <v>29.8</v>
      </c>
      <c r="C40" s="0" t="n">
        <v>29.8</v>
      </c>
      <c r="D40" s="0" t="n">
        <f aca="false">B40-C40</f>
        <v>0</v>
      </c>
      <c r="E40" s="0" t="n">
        <f aca="false">D40/B40</f>
        <v>0</v>
      </c>
      <c r="F40" s="0" t="n">
        <f aca="false">E40^2</f>
        <v>0</v>
      </c>
      <c r="H40" s="0" t="n">
        <f aca="false">ABS(E40)</f>
        <v>0</v>
      </c>
    </row>
    <row r="41" customFormat="false" ht="15" hidden="false" customHeight="false" outlineLevel="0" collapsed="false">
      <c r="A41" s="0" t="s">
        <v>75</v>
      </c>
      <c r="B41" s="0" t="n">
        <v>29.3</v>
      </c>
      <c r="C41" s="0" t="n">
        <v>29.3</v>
      </c>
      <c r="D41" s="0" t="n">
        <f aca="false">B41-C41</f>
        <v>0</v>
      </c>
      <c r="E41" s="0" t="n">
        <f aca="false">D41/B41</f>
        <v>0</v>
      </c>
      <c r="F41" s="0" t="n">
        <f aca="false">E41^2</f>
        <v>0</v>
      </c>
      <c r="H41" s="0" t="n">
        <f aca="false">ABS(E41)</f>
        <v>0</v>
      </c>
    </row>
    <row r="42" customFormat="false" ht="15" hidden="false" customHeight="false" outlineLevel="0" collapsed="false">
      <c r="A42" s="0" t="s">
        <v>77</v>
      </c>
      <c r="B42" s="0" t="n">
        <v>29</v>
      </c>
      <c r="C42" s="0" t="n">
        <v>29</v>
      </c>
      <c r="D42" s="0" t="n">
        <f aca="false">B42-C42</f>
        <v>0</v>
      </c>
      <c r="E42" s="0" t="n">
        <f aca="false">D42/B42</f>
        <v>0</v>
      </c>
      <c r="F42" s="0" t="n">
        <f aca="false">E42^2</f>
        <v>0</v>
      </c>
      <c r="H42" s="0" t="n">
        <f aca="false">ABS(E42)</f>
        <v>0</v>
      </c>
    </row>
    <row r="43" customFormat="false" ht="15" hidden="false" customHeight="false" outlineLevel="0" collapsed="false">
      <c r="A43" s="0" t="s">
        <v>161</v>
      </c>
      <c r="B43" s="0" t="n">
        <v>28.8</v>
      </c>
      <c r="C43" s="0" t="n">
        <v>28.8</v>
      </c>
      <c r="D43" s="0" t="n">
        <f aca="false">B43-C43</f>
        <v>0</v>
      </c>
      <c r="E43" s="0" t="n">
        <f aca="false">D43/B43</f>
        <v>0</v>
      </c>
      <c r="F43" s="0" t="n">
        <f aca="false">E43^2</f>
        <v>0</v>
      </c>
      <c r="H43" s="0" t="n">
        <f aca="false">ABS(E43)</f>
        <v>0</v>
      </c>
    </row>
    <row r="44" customFormat="false" ht="15" hidden="false" customHeight="false" outlineLevel="0" collapsed="false">
      <c r="A44" s="0" t="s">
        <v>69</v>
      </c>
      <c r="B44" s="0" t="n">
        <v>28.2</v>
      </c>
      <c r="C44" s="0" t="n">
        <v>28.2</v>
      </c>
      <c r="D44" s="0" t="n">
        <f aca="false">B44-C44</f>
        <v>0</v>
      </c>
      <c r="E44" s="0" t="n">
        <f aca="false">D44/B44</f>
        <v>0</v>
      </c>
      <c r="F44" s="0" t="n">
        <f aca="false">E44^2</f>
        <v>0</v>
      </c>
      <c r="H44" s="0" t="n">
        <f aca="false">ABS(E44)</f>
        <v>0</v>
      </c>
    </row>
    <row r="45" customFormat="false" ht="15" hidden="false" customHeight="false" outlineLevel="0" collapsed="false">
      <c r="A45" s="0" t="s">
        <v>105</v>
      </c>
      <c r="B45" s="0" t="n">
        <v>28.2</v>
      </c>
      <c r="C45" s="0" t="n">
        <v>28.2</v>
      </c>
      <c r="D45" s="0" t="n">
        <f aca="false">B45-C45</f>
        <v>0</v>
      </c>
      <c r="E45" s="0" t="n">
        <f aca="false">D45/B45</f>
        <v>0</v>
      </c>
      <c r="F45" s="0" t="n">
        <f aca="false">E45^2</f>
        <v>0</v>
      </c>
      <c r="H45" s="0" t="n">
        <f aca="false">ABS(E45)</f>
        <v>0</v>
      </c>
    </row>
    <row r="46" customFormat="false" ht="15" hidden="false" customHeight="false" outlineLevel="0" collapsed="false">
      <c r="A46" s="0" t="s">
        <v>103</v>
      </c>
      <c r="B46" s="0" t="n">
        <v>28</v>
      </c>
      <c r="C46" s="0" t="n">
        <v>28</v>
      </c>
      <c r="D46" s="0" t="n">
        <f aca="false">B46-C46</f>
        <v>0</v>
      </c>
      <c r="E46" s="0" t="n">
        <f aca="false">D46/B46</f>
        <v>0</v>
      </c>
      <c r="F46" s="0" t="n">
        <f aca="false">E46^2</f>
        <v>0</v>
      </c>
      <c r="H46" s="0" t="n">
        <f aca="false">ABS(E46)</f>
        <v>0</v>
      </c>
    </row>
    <row r="47" customFormat="false" ht="15" hidden="false" customHeight="false" outlineLevel="0" collapsed="false">
      <c r="A47" s="0" t="s">
        <v>55</v>
      </c>
      <c r="B47" s="0" t="n">
        <v>27.4</v>
      </c>
      <c r="C47" s="0" t="n">
        <v>27.4</v>
      </c>
      <c r="D47" s="0" t="n">
        <f aca="false">B47-C47</f>
        <v>0</v>
      </c>
      <c r="E47" s="0" t="n">
        <f aca="false">D47/B47</f>
        <v>0</v>
      </c>
      <c r="F47" s="0" t="n">
        <f aca="false">E47^2</f>
        <v>0</v>
      </c>
      <c r="H47" s="0" t="n">
        <f aca="false">ABS(E47)</f>
        <v>0</v>
      </c>
    </row>
    <row r="48" customFormat="false" ht="15" hidden="false" customHeight="false" outlineLevel="0" collapsed="false">
      <c r="A48" s="0" t="s">
        <v>76</v>
      </c>
      <c r="B48" s="0" t="n">
        <v>27.4</v>
      </c>
      <c r="C48" s="0" t="n">
        <v>27.4</v>
      </c>
      <c r="D48" s="0" t="n">
        <f aca="false">B48-C48</f>
        <v>0</v>
      </c>
      <c r="E48" s="0" t="n">
        <f aca="false">D48/B48</f>
        <v>0</v>
      </c>
      <c r="F48" s="0" t="n">
        <f aca="false">E48^2</f>
        <v>0</v>
      </c>
      <c r="H48" s="0" t="n">
        <f aca="false">ABS(E48)</f>
        <v>0</v>
      </c>
    </row>
    <row r="49" customFormat="false" ht="15" hidden="false" customHeight="false" outlineLevel="0" collapsed="false">
      <c r="A49" s="0" t="s">
        <v>97</v>
      </c>
      <c r="B49" s="0" t="n">
        <v>27.4</v>
      </c>
      <c r="C49" s="0" t="n">
        <v>27.4</v>
      </c>
      <c r="D49" s="0" t="n">
        <f aca="false">B49-C49</f>
        <v>0</v>
      </c>
      <c r="E49" s="0" t="n">
        <f aca="false">D49/B49</f>
        <v>0</v>
      </c>
      <c r="F49" s="0" t="n">
        <f aca="false">E49^2</f>
        <v>0</v>
      </c>
      <c r="H49" s="0" t="n">
        <f aca="false">ABS(E49)</f>
        <v>0</v>
      </c>
    </row>
    <row r="50" customFormat="false" ht="15" hidden="false" customHeight="false" outlineLevel="0" collapsed="false">
      <c r="A50" s="0" t="s">
        <v>60</v>
      </c>
      <c r="B50" s="0" t="n">
        <v>26.6</v>
      </c>
      <c r="C50" s="0" t="n">
        <v>26.6</v>
      </c>
      <c r="D50" s="0" t="n">
        <f aca="false">B50-C50</f>
        <v>0</v>
      </c>
      <c r="E50" s="0" t="n">
        <f aca="false">D50/B50</f>
        <v>0</v>
      </c>
      <c r="F50" s="0" t="n">
        <f aca="false">E50^2</f>
        <v>0</v>
      </c>
      <c r="H50" s="0" t="n">
        <f aca="false">ABS(E50)</f>
        <v>0</v>
      </c>
    </row>
    <row r="51" customFormat="false" ht="15" hidden="false" customHeight="false" outlineLevel="0" collapsed="false">
      <c r="A51" s="0" t="s">
        <v>190</v>
      </c>
      <c r="B51" s="0" t="n">
        <v>26.6</v>
      </c>
      <c r="C51" s="0" t="n">
        <v>26.6</v>
      </c>
      <c r="D51" s="0" t="n">
        <f aca="false">B51-C51</f>
        <v>0</v>
      </c>
      <c r="E51" s="0" t="n">
        <f aca="false">D51/B51</f>
        <v>0</v>
      </c>
      <c r="F51" s="0" t="n">
        <f aca="false">E51^2</f>
        <v>0</v>
      </c>
      <c r="H51" s="0" t="n">
        <f aca="false">ABS(E51)</f>
        <v>0</v>
      </c>
    </row>
    <row r="52" customFormat="false" ht="15" hidden="false" customHeight="false" outlineLevel="0" collapsed="false">
      <c r="A52" s="0" t="s">
        <v>364</v>
      </c>
      <c r="B52" s="0" t="n">
        <v>26.6</v>
      </c>
      <c r="C52" s="0" t="n">
        <v>26.6</v>
      </c>
      <c r="D52" s="0" t="n">
        <f aca="false">B52-C52</f>
        <v>0</v>
      </c>
      <c r="E52" s="0" t="n">
        <f aca="false">D52/B52</f>
        <v>0</v>
      </c>
      <c r="F52" s="0" t="n">
        <f aca="false">E52^2</f>
        <v>0</v>
      </c>
      <c r="H52" s="0" t="n">
        <f aca="false">ABS(E52)</f>
        <v>0</v>
      </c>
    </row>
    <row r="53" customFormat="false" ht="15" hidden="false" customHeight="false" outlineLevel="0" collapsed="false">
      <c r="A53" s="0" t="s">
        <v>36</v>
      </c>
      <c r="B53" s="0" t="n">
        <v>14.1</v>
      </c>
      <c r="C53" s="0" t="n">
        <v>25.3</v>
      </c>
      <c r="D53" s="0" t="n">
        <f aca="false">B53-C53</f>
        <v>-11.2</v>
      </c>
      <c r="E53" s="0" t="n">
        <f aca="false">D53/B53</f>
        <v>-0.794326241134752</v>
      </c>
      <c r="F53" s="0" t="n">
        <f aca="false">E53^2</f>
        <v>0.630954177355264</v>
      </c>
      <c r="H53" s="0" t="n">
        <f aca="false">ABS(E53)</f>
        <v>0.794326241134752</v>
      </c>
    </row>
    <row r="54" customFormat="false" ht="15" hidden="false" customHeight="false" outlineLevel="0" collapsed="false">
      <c r="A54" s="0" t="s">
        <v>63</v>
      </c>
      <c r="B54" s="0" t="n">
        <v>25.3</v>
      </c>
      <c r="C54" s="0" t="n">
        <v>25.3</v>
      </c>
      <c r="D54" s="0" t="n">
        <f aca="false">B54-C54</f>
        <v>0</v>
      </c>
      <c r="E54" s="0" t="n">
        <f aca="false">D54/B54</f>
        <v>0</v>
      </c>
      <c r="F54" s="0" t="n">
        <f aca="false">E54^2</f>
        <v>0</v>
      </c>
      <c r="H54" s="0" t="n">
        <f aca="false">ABS(E54)</f>
        <v>0</v>
      </c>
    </row>
    <row r="55" customFormat="false" ht="15" hidden="false" customHeight="false" outlineLevel="0" collapsed="false">
      <c r="A55" s="0" t="s">
        <v>88</v>
      </c>
      <c r="B55" s="0" t="n">
        <v>25.3</v>
      </c>
      <c r="C55" s="0" t="n">
        <v>25.3</v>
      </c>
      <c r="D55" s="0" t="n">
        <f aca="false">B55-C55</f>
        <v>0</v>
      </c>
      <c r="E55" s="0" t="n">
        <f aca="false">D55/B55</f>
        <v>0</v>
      </c>
      <c r="F55" s="0" t="n">
        <f aca="false">E55^2</f>
        <v>0</v>
      </c>
      <c r="H55" s="0" t="n">
        <f aca="false">ABS(E55)</f>
        <v>0</v>
      </c>
    </row>
    <row r="56" customFormat="false" ht="15" hidden="false" customHeight="false" outlineLevel="0" collapsed="false">
      <c r="A56" s="0" t="s">
        <v>40</v>
      </c>
      <c r="B56" s="0" t="n">
        <v>24.9</v>
      </c>
      <c r="C56" s="0" t="n">
        <v>24.9</v>
      </c>
      <c r="D56" s="0" t="n">
        <f aca="false">B56-C56</f>
        <v>0</v>
      </c>
      <c r="E56" s="0" t="n">
        <f aca="false">D56/B56</f>
        <v>0</v>
      </c>
      <c r="F56" s="0" t="n">
        <f aca="false">E56^2</f>
        <v>0</v>
      </c>
      <c r="H56" s="0" t="n">
        <f aca="false">ABS(E56)</f>
        <v>0</v>
      </c>
    </row>
    <row r="57" customFormat="false" ht="15" hidden="false" customHeight="false" outlineLevel="0" collapsed="false">
      <c r="A57" s="0" t="s">
        <v>57</v>
      </c>
      <c r="B57" s="0" t="n">
        <v>24.9</v>
      </c>
      <c r="C57" s="0" t="n">
        <v>24.9</v>
      </c>
      <c r="D57" s="0" t="n">
        <f aca="false">B57-C57</f>
        <v>0</v>
      </c>
      <c r="E57" s="0" t="n">
        <f aca="false">D57/B57</f>
        <v>0</v>
      </c>
      <c r="F57" s="0" t="n">
        <f aca="false">E57^2</f>
        <v>0</v>
      </c>
      <c r="H57" s="0" t="n">
        <f aca="false">ABS(E57)</f>
        <v>0</v>
      </c>
    </row>
    <row r="58" customFormat="false" ht="15" hidden="false" customHeight="false" outlineLevel="0" collapsed="false">
      <c r="A58" s="0" t="s">
        <v>463</v>
      </c>
      <c r="B58" s="0" t="n">
        <v>24.9</v>
      </c>
      <c r="C58" s="0" t="n">
        <v>24.9</v>
      </c>
      <c r="D58" s="0" t="n">
        <f aca="false">B58-C58</f>
        <v>0</v>
      </c>
      <c r="E58" s="0" t="n">
        <f aca="false">D58/B58</f>
        <v>0</v>
      </c>
      <c r="F58" s="0" t="n">
        <f aca="false">E58^2</f>
        <v>0</v>
      </c>
      <c r="H58" s="0" t="n">
        <f aca="false">ABS(E58)</f>
        <v>0</v>
      </c>
    </row>
    <row r="59" customFormat="false" ht="15" hidden="false" customHeight="false" outlineLevel="0" collapsed="false">
      <c r="A59" s="0" t="s">
        <v>70</v>
      </c>
      <c r="B59" s="0" t="n">
        <v>24</v>
      </c>
      <c r="C59" s="0" t="n">
        <v>24</v>
      </c>
      <c r="D59" s="0" t="n">
        <f aca="false">B59-C59</f>
        <v>0</v>
      </c>
      <c r="E59" s="0" t="n">
        <f aca="false">D59/B59</f>
        <v>0</v>
      </c>
      <c r="F59" s="0" t="n">
        <f aca="false">E59^2</f>
        <v>0</v>
      </c>
      <c r="H59" s="0" t="n">
        <f aca="false">ABS(E59)</f>
        <v>0</v>
      </c>
    </row>
    <row r="60" customFormat="false" ht="15" hidden="false" customHeight="false" outlineLevel="0" collapsed="false">
      <c r="A60" s="0" t="s">
        <v>193</v>
      </c>
      <c r="B60" s="0" t="n">
        <v>24</v>
      </c>
      <c r="C60" s="0" t="n">
        <v>24</v>
      </c>
      <c r="D60" s="0" t="n">
        <f aca="false">B60-C60</f>
        <v>0</v>
      </c>
      <c r="E60" s="0" t="n">
        <f aca="false">D60/B60</f>
        <v>0</v>
      </c>
      <c r="F60" s="0" t="n">
        <f aca="false">E60^2</f>
        <v>0</v>
      </c>
      <c r="H60" s="0" t="n">
        <f aca="false">ABS(E60)</f>
        <v>0</v>
      </c>
    </row>
    <row r="61" customFormat="false" ht="15" hidden="false" customHeight="false" outlineLevel="0" collapsed="false">
      <c r="A61" s="0" t="s">
        <v>52</v>
      </c>
      <c r="B61" s="0" t="n">
        <v>16.3</v>
      </c>
      <c r="C61" s="0" t="n">
        <v>23.7</v>
      </c>
      <c r="D61" s="0" t="n">
        <f aca="false">B61-C61</f>
        <v>-7.4</v>
      </c>
      <c r="E61" s="0" t="n">
        <f aca="false">D61/B61</f>
        <v>-0.45398773006135</v>
      </c>
      <c r="F61" s="0" t="n">
        <f aca="false">E61^2</f>
        <v>0.206104859046257</v>
      </c>
      <c r="H61" s="0" t="n">
        <f aca="false">ABS(E61)</f>
        <v>0.45398773006135</v>
      </c>
    </row>
    <row r="62" customFormat="false" ht="15" hidden="false" customHeight="false" outlineLevel="0" collapsed="false">
      <c r="A62" s="0" t="s">
        <v>80</v>
      </c>
      <c r="B62" s="0" t="n">
        <v>23.1</v>
      </c>
      <c r="C62" s="0" t="n">
        <v>23.1</v>
      </c>
      <c r="D62" s="0" t="n">
        <f aca="false">B62-C62</f>
        <v>0</v>
      </c>
      <c r="E62" s="0" t="n">
        <f aca="false">D62/B62</f>
        <v>0</v>
      </c>
      <c r="F62" s="0" t="n">
        <f aca="false">E62^2</f>
        <v>0</v>
      </c>
      <c r="H62" s="0" t="n">
        <f aca="false">ABS(E62)</f>
        <v>0</v>
      </c>
    </row>
    <row r="63" customFormat="false" ht="15" hidden="false" customHeight="false" outlineLevel="0" collapsed="false">
      <c r="A63" s="0" t="s">
        <v>301</v>
      </c>
      <c r="B63" s="0" t="n">
        <v>23.1</v>
      </c>
      <c r="C63" s="0" t="n">
        <v>23.1</v>
      </c>
      <c r="D63" s="0" t="n">
        <f aca="false">B63-C63</f>
        <v>0</v>
      </c>
      <c r="E63" s="0" t="n">
        <f aca="false">D63/B63</f>
        <v>0</v>
      </c>
      <c r="F63" s="0" t="n">
        <f aca="false">E63^2</f>
        <v>0</v>
      </c>
      <c r="H63" s="0" t="n">
        <f aca="false">ABS(E63)</f>
        <v>0</v>
      </c>
    </row>
    <row r="64" customFormat="false" ht="15" hidden="false" customHeight="false" outlineLevel="0" collapsed="false">
      <c r="A64" s="0" t="s">
        <v>303</v>
      </c>
      <c r="B64" s="0" t="n">
        <v>22.4</v>
      </c>
      <c r="C64" s="0" t="n">
        <v>22.4</v>
      </c>
      <c r="D64" s="0" t="n">
        <f aca="false">B64-C64</f>
        <v>0</v>
      </c>
      <c r="E64" s="0" t="n">
        <f aca="false">D64/B64</f>
        <v>0</v>
      </c>
      <c r="F64" s="0" t="n">
        <f aca="false">E64^2</f>
        <v>0</v>
      </c>
      <c r="H64" s="0" t="n">
        <f aca="false">ABS(E64)</f>
        <v>0</v>
      </c>
    </row>
    <row r="65" customFormat="false" ht="15" hidden="false" customHeight="false" outlineLevel="0" collapsed="false">
      <c r="A65" s="0" t="s">
        <v>42</v>
      </c>
      <c r="B65" s="0" t="n">
        <v>22.1</v>
      </c>
      <c r="C65" s="0" t="n">
        <v>22.1</v>
      </c>
      <c r="D65" s="0" t="n">
        <f aca="false">B65-C65</f>
        <v>0</v>
      </c>
      <c r="E65" s="0" t="n">
        <f aca="false">D65/B65</f>
        <v>0</v>
      </c>
      <c r="F65" s="0" t="n">
        <f aca="false">E65^2</f>
        <v>0</v>
      </c>
      <c r="H65" s="0" t="n">
        <f aca="false">ABS(E65)</f>
        <v>0</v>
      </c>
    </row>
    <row r="66" customFormat="false" ht="15" hidden="false" customHeight="false" outlineLevel="0" collapsed="false">
      <c r="A66" s="0" t="s">
        <v>81</v>
      </c>
      <c r="B66" s="0" t="n">
        <v>22.1</v>
      </c>
      <c r="C66" s="0" t="n">
        <v>22.1</v>
      </c>
      <c r="D66" s="0" t="n">
        <f aca="false">B66-C66</f>
        <v>0</v>
      </c>
      <c r="E66" s="0" t="n">
        <f aca="false">D66/B66</f>
        <v>0</v>
      </c>
      <c r="F66" s="0" t="n">
        <f aca="false">E66^2</f>
        <v>0</v>
      </c>
      <c r="H66" s="0" t="n">
        <f aca="false">ABS(E66)</f>
        <v>0</v>
      </c>
    </row>
    <row r="67" customFormat="false" ht="15" hidden="false" customHeight="false" outlineLevel="0" collapsed="false">
      <c r="A67" s="0" t="s">
        <v>89</v>
      </c>
      <c r="B67" s="0" t="n">
        <v>21.7</v>
      </c>
      <c r="C67" s="0" t="n">
        <v>21.7</v>
      </c>
      <c r="D67" s="0" t="n">
        <f aca="false">B67-C67</f>
        <v>0</v>
      </c>
      <c r="E67" s="0" t="n">
        <f aca="false">D67/B67</f>
        <v>0</v>
      </c>
      <c r="F67" s="0" t="n">
        <f aca="false">E67^2</f>
        <v>0</v>
      </c>
      <c r="H67" s="0" t="n">
        <f aca="false">ABS(E67)</f>
        <v>0</v>
      </c>
    </row>
    <row r="68" customFormat="false" ht="15" hidden="false" customHeight="false" outlineLevel="0" collapsed="false">
      <c r="A68" s="0" t="s">
        <v>64</v>
      </c>
      <c r="B68" s="0" t="n">
        <v>21.6</v>
      </c>
      <c r="C68" s="0" t="n">
        <v>21.6</v>
      </c>
      <c r="D68" s="0" t="n">
        <f aca="false">B68-C68</f>
        <v>0</v>
      </c>
      <c r="E68" s="0" t="n">
        <f aca="false">D68/B68</f>
        <v>0</v>
      </c>
      <c r="F68" s="0" t="n">
        <f aca="false">E68^2</f>
        <v>0</v>
      </c>
      <c r="H68" s="0" t="n">
        <f aca="false">ABS(E68)</f>
        <v>0</v>
      </c>
    </row>
    <row r="69" customFormat="false" ht="15" hidden="false" customHeight="false" outlineLevel="0" collapsed="false">
      <c r="A69" s="0" t="s">
        <v>126</v>
      </c>
      <c r="B69" s="0" t="n">
        <v>21.6</v>
      </c>
      <c r="C69" s="0" t="n">
        <v>21.6</v>
      </c>
      <c r="D69" s="0" t="n">
        <f aca="false">B69-C69</f>
        <v>0</v>
      </c>
      <c r="E69" s="0" t="n">
        <f aca="false">D69/B69</f>
        <v>0</v>
      </c>
      <c r="F69" s="0" t="n">
        <f aca="false">E69^2</f>
        <v>0</v>
      </c>
      <c r="H69" s="0" t="n">
        <f aca="false">ABS(E69)</f>
        <v>0</v>
      </c>
    </row>
    <row r="70" customFormat="false" ht="15" hidden="false" customHeight="false" outlineLevel="0" collapsed="false">
      <c r="A70" s="0" t="s">
        <v>66</v>
      </c>
      <c r="B70" s="0" t="n">
        <v>21</v>
      </c>
      <c r="C70" s="0" t="n">
        <v>21</v>
      </c>
      <c r="D70" s="0" t="n">
        <f aca="false">B70-C70</f>
        <v>0</v>
      </c>
      <c r="E70" s="0" t="n">
        <f aca="false">D70/B70</f>
        <v>0</v>
      </c>
      <c r="F70" s="0" t="n">
        <f aca="false">E70^2</f>
        <v>0</v>
      </c>
      <c r="H70" s="0" t="n">
        <f aca="false">ABS(E70)</f>
        <v>0</v>
      </c>
    </row>
    <row r="71" customFormat="false" ht="15" hidden="false" customHeight="false" outlineLevel="0" collapsed="false">
      <c r="A71" s="0" t="s">
        <v>132</v>
      </c>
      <c r="B71" s="0" t="n">
        <v>21</v>
      </c>
      <c r="C71" s="0" t="n">
        <v>21</v>
      </c>
      <c r="D71" s="0" t="n">
        <f aca="false">B71-C71</f>
        <v>0</v>
      </c>
      <c r="E71" s="0" t="n">
        <f aca="false">D71/B71</f>
        <v>0</v>
      </c>
      <c r="F71" s="0" t="n">
        <f aca="false">E71^2</f>
        <v>0</v>
      </c>
      <c r="H71" s="0" t="n">
        <f aca="false">ABS(E71)</f>
        <v>0</v>
      </c>
    </row>
    <row r="72" customFormat="false" ht="15" hidden="false" customHeight="false" outlineLevel="0" collapsed="false">
      <c r="A72" s="0" t="s">
        <v>68</v>
      </c>
      <c r="B72" s="0" t="n">
        <v>20</v>
      </c>
      <c r="C72" s="0" t="n">
        <v>20</v>
      </c>
      <c r="D72" s="0" t="n">
        <f aca="false">B72-C72</f>
        <v>0</v>
      </c>
      <c r="E72" s="0" t="n">
        <f aca="false">D72/B72</f>
        <v>0</v>
      </c>
      <c r="F72" s="0" t="n">
        <f aca="false">E72^2</f>
        <v>0</v>
      </c>
      <c r="H72" s="0" t="n">
        <f aca="false">ABS(E72)</f>
        <v>0</v>
      </c>
    </row>
    <row r="73" customFormat="false" ht="15" hidden="false" customHeight="false" outlineLevel="0" collapsed="false">
      <c r="A73" s="0" t="s">
        <v>82</v>
      </c>
      <c r="B73" s="0" t="n">
        <v>20</v>
      </c>
      <c r="C73" s="0" t="n">
        <v>20</v>
      </c>
      <c r="D73" s="0" t="n">
        <f aca="false">B73-C73</f>
        <v>0</v>
      </c>
      <c r="E73" s="0" t="n">
        <f aca="false">D73/B73</f>
        <v>0</v>
      </c>
      <c r="F73" s="0" t="n">
        <f aca="false">E73^2</f>
        <v>0</v>
      </c>
      <c r="H73" s="0" t="n">
        <f aca="false">ABS(E73)</f>
        <v>0</v>
      </c>
    </row>
    <row r="74" customFormat="false" ht="15" hidden="false" customHeight="false" outlineLevel="0" collapsed="false">
      <c r="A74" s="0" t="s">
        <v>118</v>
      </c>
      <c r="B74" s="0" t="n">
        <v>20</v>
      </c>
      <c r="C74" s="0" t="n">
        <v>20</v>
      </c>
      <c r="D74" s="0" t="n">
        <f aca="false">B74-C74</f>
        <v>0</v>
      </c>
      <c r="E74" s="0" t="n">
        <f aca="false">D74/B74</f>
        <v>0</v>
      </c>
      <c r="F74" s="0" t="n">
        <f aca="false">E74^2</f>
        <v>0</v>
      </c>
      <c r="H74" s="0" t="n">
        <f aca="false">ABS(E74)</f>
        <v>0</v>
      </c>
    </row>
    <row r="75" customFormat="false" ht="15" hidden="false" customHeight="false" outlineLevel="0" collapsed="false">
      <c r="A75" s="0" t="s">
        <v>156</v>
      </c>
      <c r="B75" s="0" t="n">
        <v>20</v>
      </c>
      <c r="C75" s="0" t="n">
        <v>20</v>
      </c>
      <c r="D75" s="0" t="n">
        <f aca="false">B75-C75</f>
        <v>0</v>
      </c>
      <c r="E75" s="0" t="n">
        <f aca="false">D75/B75</f>
        <v>0</v>
      </c>
      <c r="F75" s="0" t="n">
        <f aca="false">E75^2</f>
        <v>0</v>
      </c>
      <c r="H75" s="0" t="n">
        <f aca="false">ABS(E75)</f>
        <v>0</v>
      </c>
    </row>
    <row r="76" customFormat="false" ht="15" hidden="false" customHeight="false" outlineLevel="0" collapsed="false">
      <c r="A76" s="0" t="s">
        <v>206</v>
      </c>
      <c r="B76" s="0" t="n">
        <v>20</v>
      </c>
      <c r="C76" s="0" t="n">
        <v>20</v>
      </c>
      <c r="D76" s="0" t="n">
        <f aca="false">B76-C76</f>
        <v>0</v>
      </c>
      <c r="E76" s="0" t="n">
        <f aca="false">D76/B76</f>
        <v>0</v>
      </c>
      <c r="F76" s="0" t="n">
        <f aca="false">E76^2</f>
        <v>0</v>
      </c>
      <c r="H76" s="0" t="n">
        <f aca="false">ABS(E76)</f>
        <v>0</v>
      </c>
    </row>
    <row r="77" customFormat="false" ht="15" hidden="false" customHeight="false" outlineLevel="0" collapsed="false">
      <c r="A77" s="0" t="s">
        <v>335</v>
      </c>
      <c r="B77" s="0" t="n">
        <v>20</v>
      </c>
      <c r="C77" s="0" t="n">
        <v>20</v>
      </c>
      <c r="D77" s="0" t="n">
        <f aca="false">B77-C77</f>
        <v>0</v>
      </c>
      <c r="E77" s="0" t="n">
        <f aca="false">D77/B77</f>
        <v>0</v>
      </c>
      <c r="F77" s="0" t="n">
        <f aca="false">E77^2</f>
        <v>0</v>
      </c>
      <c r="H77" s="0" t="n">
        <f aca="false">ABS(E77)</f>
        <v>0</v>
      </c>
    </row>
    <row r="78" customFormat="false" ht="15" hidden="false" customHeight="false" outlineLevel="0" collapsed="false">
      <c r="A78" s="0" t="s">
        <v>149</v>
      </c>
      <c r="B78" s="0" t="n">
        <v>19.8</v>
      </c>
      <c r="C78" s="0" t="n">
        <v>19.8</v>
      </c>
      <c r="D78" s="0" t="n">
        <f aca="false">B78-C78</f>
        <v>0</v>
      </c>
      <c r="E78" s="0" t="n">
        <f aca="false">D78/B78</f>
        <v>0</v>
      </c>
      <c r="F78" s="0" t="n">
        <f aca="false">E78^2</f>
        <v>0</v>
      </c>
      <c r="H78" s="0" t="n">
        <f aca="false">ABS(E78)</f>
        <v>0</v>
      </c>
    </row>
    <row r="79" customFormat="false" ht="15" hidden="false" customHeight="false" outlineLevel="0" collapsed="false">
      <c r="A79" s="0" t="s">
        <v>306</v>
      </c>
      <c r="B79" s="0" t="n">
        <v>19.6</v>
      </c>
      <c r="C79" s="0" t="n">
        <v>19.6</v>
      </c>
      <c r="D79" s="0" t="n">
        <f aca="false">B79-C79</f>
        <v>0</v>
      </c>
      <c r="E79" s="0" t="n">
        <f aca="false">D79/B79</f>
        <v>0</v>
      </c>
      <c r="F79" s="0" t="n">
        <f aca="false">E79^2</f>
        <v>0</v>
      </c>
      <c r="H79" s="0" t="n">
        <f aca="false">ABS(E79)</f>
        <v>0</v>
      </c>
    </row>
    <row r="80" customFormat="false" ht="15" hidden="false" customHeight="false" outlineLevel="0" collapsed="false">
      <c r="A80" s="0" t="s">
        <v>41</v>
      </c>
      <c r="B80" s="0" t="n">
        <v>14.9</v>
      </c>
      <c r="C80" s="0" t="n">
        <v>19.2</v>
      </c>
      <c r="D80" s="0" t="n">
        <f aca="false">B80-C80</f>
        <v>-4.3</v>
      </c>
      <c r="E80" s="0" t="n">
        <f aca="false">D80/B80</f>
        <v>-0.288590604026846</v>
      </c>
      <c r="F80" s="0" t="n">
        <f aca="false">E80^2</f>
        <v>0.0832845367325796</v>
      </c>
      <c r="H80" s="0" t="n">
        <f aca="false">ABS(E80)</f>
        <v>0.288590604026846</v>
      </c>
    </row>
    <row r="81" customFormat="false" ht="15" hidden="false" customHeight="false" outlineLevel="0" collapsed="false">
      <c r="A81" s="0" t="s">
        <v>94</v>
      </c>
      <c r="B81" s="0" t="n">
        <v>19.2</v>
      </c>
      <c r="C81" s="0" t="n">
        <v>19.2</v>
      </c>
      <c r="D81" s="0" t="n">
        <f aca="false">B81-C81</f>
        <v>0</v>
      </c>
      <c r="E81" s="0" t="n">
        <f aca="false">D81/B81</f>
        <v>0</v>
      </c>
      <c r="F81" s="0" t="n">
        <f aca="false">E81^2</f>
        <v>0</v>
      </c>
      <c r="H81" s="0" t="n">
        <f aca="false">ABS(E81)</f>
        <v>0</v>
      </c>
    </row>
    <row r="82" customFormat="false" ht="15" hidden="false" customHeight="false" outlineLevel="0" collapsed="false">
      <c r="A82" s="0" t="s">
        <v>67</v>
      </c>
      <c r="B82" s="0" t="n">
        <v>19.1</v>
      </c>
      <c r="C82" s="0" t="n">
        <v>19.1</v>
      </c>
      <c r="D82" s="0" t="n">
        <f aca="false">B82-C82</f>
        <v>0</v>
      </c>
      <c r="E82" s="0" t="n">
        <f aca="false">D82/B82</f>
        <v>0</v>
      </c>
      <c r="F82" s="0" t="n">
        <f aca="false">E82^2</f>
        <v>0</v>
      </c>
      <c r="H82" s="0" t="n">
        <f aca="false">ABS(E82)</f>
        <v>0</v>
      </c>
    </row>
    <row r="83" customFormat="false" ht="15" hidden="false" customHeight="false" outlineLevel="0" collapsed="false">
      <c r="A83" s="0" t="s">
        <v>46</v>
      </c>
      <c r="B83" s="0" t="n">
        <v>18.8</v>
      </c>
      <c r="C83" s="0" t="n">
        <v>18.8</v>
      </c>
      <c r="D83" s="0" t="n">
        <f aca="false">B83-C83</f>
        <v>0</v>
      </c>
      <c r="E83" s="0" t="n">
        <f aca="false">D83/B83</f>
        <v>0</v>
      </c>
      <c r="F83" s="0" t="n">
        <f aca="false">E83^2</f>
        <v>0</v>
      </c>
      <c r="H83" s="0" t="n">
        <f aca="false">ABS(E83)</f>
        <v>0</v>
      </c>
    </row>
    <row r="84" customFormat="false" ht="15" hidden="false" customHeight="false" outlineLevel="0" collapsed="false">
      <c r="A84" s="0" t="s">
        <v>50</v>
      </c>
      <c r="B84" s="0" t="n">
        <v>18.8</v>
      </c>
      <c r="C84" s="0" t="n">
        <v>18.8</v>
      </c>
      <c r="D84" s="0" t="n">
        <f aca="false">B84-C84</f>
        <v>0</v>
      </c>
      <c r="E84" s="0" t="n">
        <f aca="false">D84/B84</f>
        <v>0</v>
      </c>
      <c r="F84" s="0" t="n">
        <f aca="false">E84^2</f>
        <v>0</v>
      </c>
      <c r="H84" s="0" t="n">
        <f aca="false">ABS(E84)</f>
        <v>0</v>
      </c>
    </row>
    <row r="85" customFormat="false" ht="15" hidden="false" customHeight="false" outlineLevel="0" collapsed="false">
      <c r="A85" s="0" t="s">
        <v>90</v>
      </c>
      <c r="B85" s="0" t="n">
        <v>18.8</v>
      </c>
      <c r="C85" s="0" t="n">
        <v>18.8</v>
      </c>
      <c r="D85" s="0" t="n">
        <f aca="false">B85-C85</f>
        <v>0</v>
      </c>
      <c r="E85" s="0" t="n">
        <f aca="false">D85/B85</f>
        <v>0</v>
      </c>
      <c r="F85" s="0" t="n">
        <f aca="false">E85^2</f>
        <v>0</v>
      </c>
      <c r="H85" s="0" t="n">
        <f aca="false">ABS(E85)</f>
        <v>0</v>
      </c>
    </row>
    <row r="86" customFormat="false" ht="15" hidden="false" customHeight="false" outlineLevel="0" collapsed="false">
      <c r="A86" s="0" t="s">
        <v>99</v>
      </c>
      <c r="B86" s="0" t="n">
        <v>18.8</v>
      </c>
      <c r="C86" s="0" t="n">
        <v>18.8</v>
      </c>
      <c r="D86" s="0" t="n">
        <f aca="false">B86-C86</f>
        <v>0</v>
      </c>
      <c r="E86" s="0" t="n">
        <f aca="false">D86/B86</f>
        <v>0</v>
      </c>
      <c r="F86" s="0" t="n">
        <f aca="false">E86^2</f>
        <v>0</v>
      </c>
      <c r="H86" s="0" t="n">
        <f aca="false">ABS(E86)</f>
        <v>0</v>
      </c>
    </row>
    <row r="87" customFormat="false" ht="15" hidden="false" customHeight="false" outlineLevel="0" collapsed="false">
      <c r="A87" s="0" t="s">
        <v>113</v>
      </c>
      <c r="B87" s="0" t="n">
        <v>18.8</v>
      </c>
      <c r="C87" s="0" t="n">
        <v>18.8</v>
      </c>
      <c r="D87" s="0" t="n">
        <f aca="false">B87-C87</f>
        <v>0</v>
      </c>
      <c r="E87" s="0" t="n">
        <f aca="false">D87/B87</f>
        <v>0</v>
      </c>
      <c r="F87" s="0" t="n">
        <f aca="false">E87^2</f>
        <v>0</v>
      </c>
      <c r="H87" s="0" t="n">
        <f aca="false">ABS(E87)</f>
        <v>0</v>
      </c>
    </row>
    <row r="88" customFormat="false" ht="15" hidden="false" customHeight="false" outlineLevel="0" collapsed="false">
      <c r="A88" s="0" t="s">
        <v>151</v>
      </c>
      <c r="B88" s="0" t="n">
        <v>18.8</v>
      </c>
      <c r="C88" s="0" t="n">
        <v>18.8</v>
      </c>
      <c r="D88" s="0" t="n">
        <f aca="false">B88-C88</f>
        <v>0</v>
      </c>
      <c r="E88" s="0" t="n">
        <f aca="false">D88/B88</f>
        <v>0</v>
      </c>
      <c r="F88" s="0" t="n">
        <f aca="false">E88^2</f>
        <v>0</v>
      </c>
      <c r="H88" s="0" t="n">
        <f aca="false">ABS(E88)</f>
        <v>0</v>
      </c>
    </row>
    <row r="89" customFormat="false" ht="15" hidden="false" customHeight="false" outlineLevel="0" collapsed="false">
      <c r="A89" s="0" t="s">
        <v>337</v>
      </c>
      <c r="B89" s="0" t="n">
        <v>18.8</v>
      </c>
      <c r="C89" s="0" t="n">
        <v>18.8</v>
      </c>
      <c r="D89" s="0" t="n">
        <f aca="false">B89-C89</f>
        <v>0</v>
      </c>
      <c r="E89" s="0" t="n">
        <f aca="false">D89/B89</f>
        <v>0</v>
      </c>
      <c r="F89" s="0" t="n">
        <f aca="false">E89^2</f>
        <v>0</v>
      </c>
      <c r="H89" s="0" t="n">
        <f aca="false">ABS(E89)</f>
        <v>0</v>
      </c>
    </row>
    <row r="90" customFormat="false" ht="15" hidden="false" customHeight="false" outlineLevel="0" collapsed="false">
      <c r="A90" s="0" t="s">
        <v>43</v>
      </c>
      <c r="B90" s="0" t="n">
        <v>17.2</v>
      </c>
      <c r="C90" s="0" t="n">
        <v>17.2</v>
      </c>
      <c r="D90" s="0" t="n">
        <f aca="false">B90-C90</f>
        <v>0</v>
      </c>
      <c r="E90" s="0" t="n">
        <f aca="false">D90/B90</f>
        <v>0</v>
      </c>
      <c r="F90" s="0" t="n">
        <f aca="false">E90^2</f>
        <v>0</v>
      </c>
      <c r="H90" s="0" t="n">
        <f aca="false">ABS(E90)</f>
        <v>0</v>
      </c>
    </row>
    <row r="91" customFormat="false" ht="15" hidden="false" customHeight="false" outlineLevel="0" collapsed="false">
      <c r="A91" s="0" t="s">
        <v>49</v>
      </c>
      <c r="B91" s="0" t="n">
        <v>16.3</v>
      </c>
      <c r="C91" s="0" t="n">
        <v>16.3</v>
      </c>
      <c r="D91" s="0" t="n">
        <f aca="false">B91-C91</f>
        <v>0</v>
      </c>
      <c r="E91" s="0" t="n">
        <f aca="false">D91/B91</f>
        <v>0</v>
      </c>
      <c r="F91" s="0" t="n">
        <f aca="false">E91^2</f>
        <v>0</v>
      </c>
      <c r="H91" s="0" t="n">
        <f aca="false">ABS(E91)</f>
        <v>0</v>
      </c>
    </row>
    <row r="92" customFormat="false" ht="15" hidden="false" customHeight="false" outlineLevel="0" collapsed="false">
      <c r="A92" s="0" t="s">
        <v>61</v>
      </c>
      <c r="B92" s="0" t="n">
        <v>16.3</v>
      </c>
      <c r="C92" s="0" t="n">
        <v>16.3</v>
      </c>
      <c r="D92" s="0" t="n">
        <f aca="false">B92-C92</f>
        <v>0</v>
      </c>
      <c r="E92" s="0" t="n">
        <f aca="false">D92/B92</f>
        <v>0</v>
      </c>
      <c r="F92" s="0" t="n">
        <f aca="false">E92^2</f>
        <v>0</v>
      </c>
      <c r="H92" s="0" t="n">
        <f aca="false">ABS(E92)</f>
        <v>0</v>
      </c>
    </row>
    <row r="93" customFormat="false" ht="15" hidden="false" customHeight="false" outlineLevel="0" collapsed="false">
      <c r="A93" s="0" t="s">
        <v>72</v>
      </c>
      <c r="B93" s="0" t="n">
        <v>16.3</v>
      </c>
      <c r="C93" s="0" t="n">
        <v>16.3</v>
      </c>
      <c r="D93" s="0" t="n">
        <f aca="false">B93-C93</f>
        <v>0</v>
      </c>
      <c r="E93" s="0" t="n">
        <f aca="false">D93/B93</f>
        <v>0</v>
      </c>
      <c r="F93" s="0" t="n">
        <f aca="false">E93^2</f>
        <v>0</v>
      </c>
      <c r="H93" s="0" t="n">
        <f aca="false">ABS(E93)</f>
        <v>0</v>
      </c>
    </row>
    <row r="94" customFormat="false" ht="15" hidden="false" customHeight="false" outlineLevel="0" collapsed="false">
      <c r="A94" s="0" t="s">
        <v>73</v>
      </c>
      <c r="B94" s="0" t="n">
        <v>16.3</v>
      </c>
      <c r="C94" s="0" t="n">
        <v>16.3</v>
      </c>
      <c r="D94" s="0" t="n">
        <f aca="false">B94-C94</f>
        <v>0</v>
      </c>
      <c r="E94" s="0" t="n">
        <f aca="false">D94/B94</f>
        <v>0</v>
      </c>
      <c r="F94" s="0" t="n">
        <f aca="false">E94^2</f>
        <v>0</v>
      </c>
      <c r="H94" s="0" t="n">
        <f aca="false">ABS(E94)</f>
        <v>0</v>
      </c>
    </row>
    <row r="95" customFormat="false" ht="15" hidden="false" customHeight="false" outlineLevel="0" collapsed="false">
      <c r="A95" s="0" t="s">
        <v>120</v>
      </c>
      <c r="B95" s="0" t="n">
        <v>16.3</v>
      </c>
      <c r="C95" s="0" t="n">
        <v>16.3</v>
      </c>
      <c r="D95" s="0" t="n">
        <f aca="false">B95-C95</f>
        <v>0</v>
      </c>
      <c r="E95" s="0" t="n">
        <f aca="false">D95/B95</f>
        <v>0</v>
      </c>
      <c r="F95" s="0" t="n">
        <f aca="false">E95^2</f>
        <v>0</v>
      </c>
      <c r="H95" s="0" t="n">
        <f aca="false">ABS(E95)</f>
        <v>0</v>
      </c>
    </row>
    <row r="96" customFormat="false" ht="15" hidden="false" customHeight="false" outlineLevel="0" collapsed="false">
      <c r="A96" s="0" t="s">
        <v>142</v>
      </c>
      <c r="B96" s="0" t="n">
        <v>16.3</v>
      </c>
      <c r="C96" s="0" t="n">
        <v>16.3</v>
      </c>
      <c r="D96" s="0" t="n">
        <f aca="false">B96-C96</f>
        <v>0</v>
      </c>
      <c r="E96" s="0" t="n">
        <f aca="false">D96/B96</f>
        <v>0</v>
      </c>
      <c r="F96" s="0" t="n">
        <f aca="false">E96^2</f>
        <v>0</v>
      </c>
      <c r="H96" s="0" t="n">
        <f aca="false">ABS(E96)</f>
        <v>0</v>
      </c>
    </row>
    <row r="97" customFormat="false" ht="15" hidden="false" customHeight="false" outlineLevel="0" collapsed="false">
      <c r="A97" s="0" t="s">
        <v>146</v>
      </c>
      <c r="B97" s="0" t="n">
        <v>16.3</v>
      </c>
      <c r="C97" s="0" t="n">
        <v>16.3</v>
      </c>
      <c r="D97" s="0" t="n">
        <f aca="false">B97-C97</f>
        <v>0</v>
      </c>
      <c r="E97" s="0" t="n">
        <f aca="false">D97/B97</f>
        <v>0</v>
      </c>
      <c r="F97" s="0" t="n">
        <f aca="false">E97^2</f>
        <v>0</v>
      </c>
      <c r="H97" s="0" t="n">
        <f aca="false">ABS(E97)</f>
        <v>0</v>
      </c>
    </row>
    <row r="98" customFormat="false" ht="15" hidden="false" customHeight="false" outlineLevel="0" collapsed="false">
      <c r="A98" s="0" t="s">
        <v>165</v>
      </c>
      <c r="B98" s="0" t="n">
        <v>16.3</v>
      </c>
      <c r="C98" s="0" t="n">
        <v>16.3</v>
      </c>
      <c r="D98" s="0" t="n">
        <f aca="false">B98-C98</f>
        <v>0</v>
      </c>
      <c r="E98" s="0" t="n">
        <f aca="false">D98/B98</f>
        <v>0</v>
      </c>
      <c r="F98" s="0" t="n">
        <f aca="false">E98^2</f>
        <v>0</v>
      </c>
      <c r="H98" s="0" t="n">
        <f aca="false">ABS(E98)</f>
        <v>0</v>
      </c>
    </row>
    <row r="99" customFormat="false" ht="15" hidden="false" customHeight="false" outlineLevel="0" collapsed="false">
      <c r="A99" s="0" t="s">
        <v>171</v>
      </c>
      <c r="B99" s="0" t="n">
        <v>16.3</v>
      </c>
      <c r="C99" s="0" t="n">
        <v>16.3</v>
      </c>
      <c r="D99" s="0" t="n">
        <f aca="false">B99-C99</f>
        <v>0</v>
      </c>
      <c r="E99" s="0" t="n">
        <f aca="false">D99/B99</f>
        <v>0</v>
      </c>
      <c r="F99" s="0" t="n">
        <f aca="false">E99^2</f>
        <v>0</v>
      </c>
      <c r="H99" s="0" t="n">
        <f aca="false">ABS(E99)</f>
        <v>0</v>
      </c>
    </row>
    <row r="100" customFormat="false" ht="15" hidden="false" customHeight="false" outlineLevel="0" collapsed="false">
      <c r="A100" s="0" t="s">
        <v>174</v>
      </c>
      <c r="B100" s="0" t="n">
        <v>16.3</v>
      </c>
      <c r="C100" s="0" t="n">
        <v>16.3</v>
      </c>
      <c r="D100" s="0" t="n">
        <f aca="false">B100-C100</f>
        <v>0</v>
      </c>
      <c r="E100" s="0" t="n">
        <f aca="false">D100/B100</f>
        <v>0</v>
      </c>
      <c r="F100" s="0" t="n">
        <f aca="false">E100^2</f>
        <v>0</v>
      </c>
      <c r="H100" s="0" t="n">
        <f aca="false">ABS(E100)</f>
        <v>0</v>
      </c>
    </row>
    <row r="101" customFormat="false" ht="15" hidden="false" customHeight="false" outlineLevel="0" collapsed="false">
      <c r="A101" s="0" t="s">
        <v>195</v>
      </c>
      <c r="B101" s="0" t="n">
        <v>16.3</v>
      </c>
      <c r="C101" s="0" t="n">
        <v>16.3</v>
      </c>
      <c r="D101" s="0" t="n">
        <f aca="false">B101-C101</f>
        <v>0</v>
      </c>
      <c r="E101" s="0" t="n">
        <f aca="false">D101/B101</f>
        <v>0</v>
      </c>
      <c r="F101" s="0" t="n">
        <f aca="false">E101^2</f>
        <v>0</v>
      </c>
      <c r="H101" s="0" t="n">
        <f aca="false">ABS(E101)</f>
        <v>0</v>
      </c>
    </row>
    <row r="102" customFormat="false" ht="15" hidden="false" customHeight="false" outlineLevel="0" collapsed="false">
      <c r="A102" s="0" t="s">
        <v>293</v>
      </c>
      <c r="B102" s="0" t="n">
        <v>16.3</v>
      </c>
      <c r="C102" s="0" t="n">
        <v>16.3</v>
      </c>
      <c r="D102" s="0" t="n">
        <f aca="false">B102-C102</f>
        <v>0</v>
      </c>
      <c r="E102" s="0" t="n">
        <f aca="false">D102/B102</f>
        <v>0</v>
      </c>
      <c r="F102" s="0" t="n">
        <f aca="false">E102^2</f>
        <v>0</v>
      </c>
      <c r="H102" s="0" t="n">
        <f aca="false">ABS(E102)</f>
        <v>0</v>
      </c>
    </row>
    <row r="103" customFormat="false" ht="15" hidden="false" customHeight="false" outlineLevel="0" collapsed="false">
      <c r="A103" s="0" t="s">
        <v>487</v>
      </c>
      <c r="B103" s="0" t="n">
        <v>16.3</v>
      </c>
      <c r="C103" s="0" t="n">
        <v>16.3</v>
      </c>
      <c r="D103" s="0" t="n">
        <f aca="false">B103-C103</f>
        <v>0</v>
      </c>
      <c r="E103" s="0" t="n">
        <f aca="false">D103/B103</f>
        <v>0</v>
      </c>
      <c r="F103" s="0" t="n">
        <f aca="false">E103^2</f>
        <v>0</v>
      </c>
      <c r="H103" s="0" t="n">
        <f aca="false">ABS(E103)</f>
        <v>0</v>
      </c>
    </row>
    <row r="104" customFormat="false" ht="15" hidden="false" customHeight="false" outlineLevel="0" collapsed="false">
      <c r="A104" s="0" t="s">
        <v>198</v>
      </c>
      <c r="B104" s="0" t="n">
        <v>15.4</v>
      </c>
      <c r="C104" s="0" t="n">
        <v>15.4</v>
      </c>
      <c r="D104" s="0" t="n">
        <f aca="false">B104-C104</f>
        <v>0</v>
      </c>
      <c r="E104" s="0" t="n">
        <f aca="false">D104/B104</f>
        <v>0</v>
      </c>
      <c r="F104" s="0" t="n">
        <f aca="false">E104^2</f>
        <v>0</v>
      </c>
      <c r="H104" s="0" t="n">
        <f aca="false">ABS(E104)</f>
        <v>0</v>
      </c>
    </row>
    <row r="105" customFormat="false" ht="15" hidden="false" customHeight="false" outlineLevel="0" collapsed="false">
      <c r="A105" s="0" t="s">
        <v>271</v>
      </c>
      <c r="B105" s="0" t="n">
        <v>15.4</v>
      </c>
      <c r="C105" s="0" t="n">
        <v>15.4</v>
      </c>
      <c r="D105" s="0" t="n">
        <f aca="false">B105-C105</f>
        <v>0</v>
      </c>
      <c r="E105" s="0" t="n">
        <f aca="false">D105/B105</f>
        <v>0</v>
      </c>
      <c r="F105" s="0" t="n">
        <f aca="false">E105^2</f>
        <v>0</v>
      </c>
      <c r="H105" s="0" t="n">
        <f aca="false">ABS(E105)</f>
        <v>0</v>
      </c>
    </row>
    <row r="106" customFormat="false" ht="15" hidden="false" customHeight="false" outlineLevel="0" collapsed="false">
      <c r="A106" s="0" t="s">
        <v>123</v>
      </c>
      <c r="B106" s="0" t="n">
        <v>14.9</v>
      </c>
      <c r="C106" s="0" t="n">
        <v>14.9</v>
      </c>
      <c r="D106" s="0" t="n">
        <f aca="false">B106-C106</f>
        <v>0</v>
      </c>
      <c r="E106" s="0" t="n">
        <f aca="false">D106/B106</f>
        <v>0</v>
      </c>
      <c r="F106" s="0" t="n">
        <f aca="false">E106^2</f>
        <v>0</v>
      </c>
      <c r="H106" s="0" t="n">
        <f aca="false">ABS(E106)</f>
        <v>0</v>
      </c>
    </row>
    <row r="107" customFormat="false" ht="15" hidden="false" customHeight="false" outlineLevel="0" collapsed="false">
      <c r="A107" s="0" t="s">
        <v>152</v>
      </c>
      <c r="B107" s="0" t="n">
        <v>14.9</v>
      </c>
      <c r="C107" s="0" t="n">
        <v>14.9</v>
      </c>
      <c r="D107" s="0" t="n">
        <f aca="false">B107-C107</f>
        <v>0</v>
      </c>
      <c r="E107" s="0" t="n">
        <f aca="false">D107/B107</f>
        <v>0</v>
      </c>
      <c r="F107" s="0" t="n">
        <f aca="false">E107^2</f>
        <v>0</v>
      </c>
      <c r="H107" s="0" t="n">
        <f aca="false">ABS(E107)</f>
        <v>0</v>
      </c>
    </row>
    <row r="108" customFormat="false" ht="15" hidden="false" customHeight="false" outlineLevel="0" collapsed="false">
      <c r="A108" s="0" t="s">
        <v>172</v>
      </c>
      <c r="B108" s="0" t="n">
        <v>14.9</v>
      </c>
      <c r="C108" s="0" t="n">
        <v>14.9</v>
      </c>
      <c r="D108" s="0" t="n">
        <f aca="false">B108-C108</f>
        <v>0</v>
      </c>
      <c r="E108" s="0" t="n">
        <f aca="false">D108/B108</f>
        <v>0</v>
      </c>
      <c r="F108" s="0" t="n">
        <f aca="false">E108^2</f>
        <v>0</v>
      </c>
      <c r="H108" s="0" t="n">
        <f aca="false">ABS(E108)</f>
        <v>0</v>
      </c>
    </row>
    <row r="109" customFormat="false" ht="15" hidden="false" customHeight="false" outlineLevel="0" collapsed="false">
      <c r="A109" s="0" t="s">
        <v>242</v>
      </c>
      <c r="B109" s="0" t="n">
        <v>14.9</v>
      </c>
      <c r="C109" s="0" t="n">
        <v>14.9</v>
      </c>
      <c r="D109" s="0" t="n">
        <f aca="false">B109-C109</f>
        <v>0</v>
      </c>
      <c r="E109" s="0" t="n">
        <f aca="false">D109/B109</f>
        <v>0</v>
      </c>
      <c r="F109" s="0" t="n">
        <f aca="false">E109^2</f>
        <v>0</v>
      </c>
      <c r="H109" s="0" t="n">
        <f aca="false">ABS(E109)</f>
        <v>0</v>
      </c>
    </row>
    <row r="110" customFormat="false" ht="15" hidden="false" customHeight="false" outlineLevel="0" collapsed="false">
      <c r="A110" s="0" t="s">
        <v>254</v>
      </c>
      <c r="B110" s="0" t="n">
        <v>14.9</v>
      </c>
      <c r="C110" s="0" t="n">
        <v>14.9</v>
      </c>
      <c r="D110" s="0" t="n">
        <f aca="false">B110-C110</f>
        <v>0</v>
      </c>
      <c r="E110" s="0" t="n">
        <f aca="false">D110/B110</f>
        <v>0</v>
      </c>
      <c r="F110" s="0" t="n">
        <f aca="false">E110^2</f>
        <v>0</v>
      </c>
      <c r="H110" s="0" t="n">
        <f aca="false">ABS(E110)</f>
        <v>0</v>
      </c>
    </row>
    <row r="111" customFormat="false" ht="15" hidden="false" customHeight="false" outlineLevel="0" collapsed="false">
      <c r="A111" s="0" t="s">
        <v>115</v>
      </c>
      <c r="B111" s="0" t="n">
        <v>14.1</v>
      </c>
      <c r="C111" s="0" t="n">
        <v>14.1</v>
      </c>
      <c r="D111" s="0" t="n">
        <f aca="false">B111-C111</f>
        <v>0</v>
      </c>
      <c r="E111" s="0" t="n">
        <f aca="false">D111/B111</f>
        <v>0</v>
      </c>
      <c r="F111" s="0" t="n">
        <f aca="false">E111^2</f>
        <v>0</v>
      </c>
      <c r="H111" s="0" t="n">
        <f aca="false">ABS(E111)</f>
        <v>0</v>
      </c>
    </row>
    <row r="112" customFormat="false" ht="15" hidden="false" customHeight="false" outlineLevel="0" collapsed="false">
      <c r="A112" s="0" t="s">
        <v>265</v>
      </c>
      <c r="B112" s="0" t="n">
        <v>14.1</v>
      </c>
      <c r="C112" s="0" t="n">
        <v>14.1</v>
      </c>
      <c r="D112" s="0" t="n">
        <f aca="false">B112-C112</f>
        <v>0</v>
      </c>
      <c r="E112" s="0" t="n">
        <f aca="false">D112/B112</f>
        <v>0</v>
      </c>
      <c r="F112" s="0" t="n">
        <f aca="false">E112^2</f>
        <v>0</v>
      </c>
      <c r="H112" s="0" t="n">
        <f aca="false">ABS(E112)</f>
        <v>0</v>
      </c>
    </row>
    <row r="113" customFormat="false" ht="15" hidden="false" customHeight="false" outlineLevel="0" collapsed="false">
      <c r="A113" s="0" t="s">
        <v>312</v>
      </c>
      <c r="B113" s="0" t="n">
        <v>14.1</v>
      </c>
      <c r="C113" s="0" t="n">
        <v>14.1</v>
      </c>
      <c r="D113" s="0" t="n">
        <f aca="false">B113-C113</f>
        <v>0</v>
      </c>
      <c r="E113" s="0" t="n">
        <f aca="false">D113/B113</f>
        <v>0</v>
      </c>
      <c r="F113" s="0" t="n">
        <f aca="false">E113^2</f>
        <v>0</v>
      </c>
      <c r="H113" s="0" t="n">
        <f aca="false">ABS(E113)</f>
        <v>0</v>
      </c>
    </row>
    <row r="114" customFormat="false" ht="15" hidden="false" customHeight="false" outlineLevel="0" collapsed="false">
      <c r="A114" s="0" t="s">
        <v>56</v>
      </c>
      <c r="B114" s="0" t="n">
        <v>13.3</v>
      </c>
      <c r="C114" s="0" t="n">
        <v>13.3</v>
      </c>
      <c r="D114" s="0" t="n">
        <f aca="false">B114-C114</f>
        <v>0</v>
      </c>
      <c r="E114" s="0" t="n">
        <f aca="false">D114/B114</f>
        <v>0</v>
      </c>
      <c r="F114" s="0" t="n">
        <f aca="false">E114^2</f>
        <v>0</v>
      </c>
      <c r="H114" s="0" t="n">
        <f aca="false">ABS(E114)</f>
        <v>0</v>
      </c>
    </row>
    <row r="115" customFormat="false" ht="15" hidden="false" customHeight="false" outlineLevel="0" collapsed="false">
      <c r="A115" s="0" t="s">
        <v>78</v>
      </c>
      <c r="B115" s="0" t="n">
        <v>13.3</v>
      </c>
      <c r="C115" s="0" t="n">
        <v>13.3</v>
      </c>
      <c r="D115" s="0" t="n">
        <f aca="false">B115-C115</f>
        <v>0</v>
      </c>
      <c r="E115" s="0" t="n">
        <f aca="false">D115/B115</f>
        <v>0</v>
      </c>
      <c r="F115" s="0" t="n">
        <f aca="false">E115^2</f>
        <v>0</v>
      </c>
      <c r="H115" s="0" t="n">
        <f aca="false">ABS(E115)</f>
        <v>0</v>
      </c>
    </row>
    <row r="116" customFormat="false" ht="15" hidden="false" customHeight="false" outlineLevel="0" collapsed="false">
      <c r="A116" s="0" t="s">
        <v>106</v>
      </c>
      <c r="B116" s="0" t="n">
        <v>13.3</v>
      </c>
      <c r="C116" s="0" t="n">
        <v>13.3</v>
      </c>
      <c r="D116" s="0" t="n">
        <f aca="false">B116-C116</f>
        <v>0</v>
      </c>
      <c r="E116" s="0" t="n">
        <f aca="false">D116/B116</f>
        <v>0</v>
      </c>
      <c r="F116" s="0" t="n">
        <f aca="false">E116^2</f>
        <v>0</v>
      </c>
      <c r="H116" s="0" t="n">
        <f aca="false">ABS(E116)</f>
        <v>0</v>
      </c>
    </row>
    <row r="117" customFormat="false" ht="15" hidden="false" customHeight="false" outlineLevel="0" collapsed="false">
      <c r="A117" s="0" t="s">
        <v>140</v>
      </c>
      <c r="B117" s="0" t="n">
        <v>13.3</v>
      </c>
      <c r="C117" s="0" t="n">
        <v>13.3</v>
      </c>
      <c r="D117" s="0" t="n">
        <f aca="false">B117-C117</f>
        <v>0</v>
      </c>
      <c r="E117" s="0" t="n">
        <f aca="false">D117/B117</f>
        <v>0</v>
      </c>
      <c r="F117" s="0" t="n">
        <f aca="false">E117^2</f>
        <v>0</v>
      </c>
      <c r="H117" s="0" t="n">
        <f aca="false">ABS(E117)</f>
        <v>0</v>
      </c>
    </row>
    <row r="118" customFormat="false" ht="15" hidden="false" customHeight="false" outlineLevel="0" collapsed="false">
      <c r="A118" s="0" t="s">
        <v>154</v>
      </c>
      <c r="B118" s="0" t="n">
        <v>13.3</v>
      </c>
      <c r="C118" s="0" t="n">
        <v>13.3</v>
      </c>
      <c r="D118" s="0" t="n">
        <f aca="false">B118-C118</f>
        <v>0</v>
      </c>
      <c r="E118" s="0" t="n">
        <f aca="false">D118/B118</f>
        <v>0</v>
      </c>
      <c r="F118" s="0" t="n">
        <f aca="false">E118^2</f>
        <v>0</v>
      </c>
      <c r="H118" s="0" t="n">
        <f aca="false">ABS(E118)</f>
        <v>0</v>
      </c>
    </row>
    <row r="119" customFormat="false" ht="15" hidden="false" customHeight="false" outlineLevel="0" collapsed="false">
      <c r="A119" s="0" t="s">
        <v>155</v>
      </c>
      <c r="B119" s="0" t="n">
        <v>13.3</v>
      </c>
      <c r="C119" s="0" t="n">
        <v>13.3</v>
      </c>
      <c r="D119" s="0" t="n">
        <f aca="false">B119-C119</f>
        <v>0</v>
      </c>
      <c r="E119" s="0" t="n">
        <f aca="false">D119/B119</f>
        <v>0</v>
      </c>
      <c r="F119" s="0" t="n">
        <f aca="false">E119^2</f>
        <v>0</v>
      </c>
      <c r="H119" s="0" t="n">
        <f aca="false">ABS(E119)</f>
        <v>0</v>
      </c>
    </row>
    <row r="120" customFormat="false" ht="15" hidden="false" customHeight="false" outlineLevel="0" collapsed="false">
      <c r="A120" s="0" t="s">
        <v>167</v>
      </c>
      <c r="B120" s="0" t="n">
        <v>13.3</v>
      </c>
      <c r="C120" s="0" t="n">
        <v>13.3</v>
      </c>
      <c r="D120" s="0" t="n">
        <f aca="false">B120-C120</f>
        <v>0</v>
      </c>
      <c r="E120" s="0" t="n">
        <f aca="false">D120/B120</f>
        <v>0</v>
      </c>
      <c r="F120" s="0" t="n">
        <f aca="false">E120^2</f>
        <v>0</v>
      </c>
      <c r="H120" s="0" t="n">
        <f aca="false">ABS(E120)</f>
        <v>0</v>
      </c>
    </row>
    <row r="121" customFormat="false" ht="15" hidden="false" customHeight="false" outlineLevel="0" collapsed="false">
      <c r="A121" s="0" t="s">
        <v>181</v>
      </c>
      <c r="B121" s="0" t="n">
        <v>13.3</v>
      </c>
      <c r="C121" s="0" t="n">
        <v>13.3</v>
      </c>
      <c r="D121" s="0" t="n">
        <f aca="false">B121-C121</f>
        <v>0</v>
      </c>
      <c r="E121" s="0" t="n">
        <f aca="false">D121/B121</f>
        <v>0</v>
      </c>
      <c r="F121" s="0" t="n">
        <f aca="false">E121^2</f>
        <v>0</v>
      </c>
      <c r="H121" s="0" t="n">
        <f aca="false">ABS(E121)</f>
        <v>0</v>
      </c>
    </row>
    <row r="122" customFormat="false" ht="15" hidden="false" customHeight="false" outlineLevel="0" collapsed="false">
      <c r="A122" s="0" t="s">
        <v>188</v>
      </c>
      <c r="B122" s="0" t="n">
        <v>13.3</v>
      </c>
      <c r="C122" s="0" t="n">
        <v>13.3</v>
      </c>
      <c r="D122" s="0" t="n">
        <f aca="false">B122-C122</f>
        <v>0</v>
      </c>
      <c r="E122" s="0" t="n">
        <f aca="false">D122/B122</f>
        <v>0</v>
      </c>
      <c r="F122" s="0" t="n">
        <f aca="false">E122^2</f>
        <v>0</v>
      </c>
      <c r="H122" s="0" t="n">
        <f aca="false">ABS(E122)</f>
        <v>0</v>
      </c>
    </row>
    <row r="123" customFormat="false" ht="15" hidden="false" customHeight="false" outlineLevel="0" collapsed="false">
      <c r="A123" s="0" t="s">
        <v>202</v>
      </c>
      <c r="B123" s="0" t="n">
        <v>13.3</v>
      </c>
      <c r="C123" s="0" t="n">
        <v>13.3</v>
      </c>
      <c r="D123" s="0" t="n">
        <f aca="false">B123-C123</f>
        <v>0</v>
      </c>
      <c r="E123" s="0" t="n">
        <f aca="false">D123/B123</f>
        <v>0</v>
      </c>
      <c r="F123" s="0" t="n">
        <f aca="false">E123^2</f>
        <v>0</v>
      </c>
      <c r="H123" s="0" t="n">
        <f aca="false">ABS(E123)</f>
        <v>0</v>
      </c>
    </row>
    <row r="124" customFormat="false" ht="15" hidden="false" customHeight="false" outlineLevel="0" collapsed="false">
      <c r="A124" s="0" t="s">
        <v>203</v>
      </c>
      <c r="B124" s="0" t="n">
        <v>13.3</v>
      </c>
      <c r="C124" s="0" t="n">
        <v>13.3</v>
      </c>
      <c r="D124" s="0" t="n">
        <f aca="false">B124-C124</f>
        <v>0</v>
      </c>
      <c r="E124" s="0" t="n">
        <f aca="false">D124/B124</f>
        <v>0</v>
      </c>
      <c r="F124" s="0" t="n">
        <f aca="false">E124^2</f>
        <v>0</v>
      </c>
      <c r="H124" s="0" t="n">
        <f aca="false">ABS(E124)</f>
        <v>0</v>
      </c>
    </row>
    <row r="125" customFormat="false" ht="15" hidden="false" customHeight="false" outlineLevel="0" collapsed="false">
      <c r="A125" s="0" t="s">
        <v>274</v>
      </c>
      <c r="B125" s="0" t="n">
        <v>13.3</v>
      </c>
      <c r="C125" s="0" t="n">
        <v>13.3</v>
      </c>
      <c r="D125" s="0" t="n">
        <f aca="false">B125-C125</f>
        <v>0</v>
      </c>
      <c r="E125" s="0" t="n">
        <f aca="false">D125/B125</f>
        <v>0</v>
      </c>
      <c r="F125" s="0" t="n">
        <f aca="false">E125^2</f>
        <v>0</v>
      </c>
      <c r="H125" s="0" t="n">
        <f aca="false">ABS(E125)</f>
        <v>0</v>
      </c>
    </row>
    <row r="126" customFormat="false" ht="15" hidden="false" customHeight="false" outlineLevel="0" collapsed="false">
      <c r="A126" s="0" t="s">
        <v>91</v>
      </c>
      <c r="B126" s="0" t="n">
        <v>11.5</v>
      </c>
      <c r="C126" s="0" t="n">
        <v>11.5</v>
      </c>
      <c r="D126" s="0" t="n">
        <f aca="false">B126-C126</f>
        <v>0</v>
      </c>
      <c r="E126" s="0" t="n">
        <f aca="false">D126/B126</f>
        <v>0</v>
      </c>
      <c r="F126" s="0" t="n">
        <f aca="false">E126^2</f>
        <v>0</v>
      </c>
      <c r="H126" s="0" t="n">
        <f aca="false">ABS(E126)</f>
        <v>0</v>
      </c>
    </row>
    <row r="127" customFormat="false" ht="15" hidden="false" customHeight="false" outlineLevel="0" collapsed="false">
      <c r="A127" s="0" t="s">
        <v>116</v>
      </c>
      <c r="B127" s="0" t="n">
        <v>11.5</v>
      </c>
      <c r="C127" s="0" t="n">
        <v>11.5</v>
      </c>
      <c r="D127" s="0" t="n">
        <f aca="false">B127-C127</f>
        <v>0</v>
      </c>
      <c r="E127" s="0" t="n">
        <f aca="false">D127/B127</f>
        <v>0</v>
      </c>
      <c r="F127" s="0" t="n">
        <f aca="false">E127^2</f>
        <v>0</v>
      </c>
      <c r="H127" s="0" t="n">
        <f aca="false">ABS(E127)</f>
        <v>0</v>
      </c>
    </row>
    <row r="128" customFormat="false" ht="15" hidden="false" customHeight="false" outlineLevel="0" collapsed="false">
      <c r="A128" s="0" t="s">
        <v>184</v>
      </c>
      <c r="B128" s="0" t="n">
        <v>11.5</v>
      </c>
      <c r="C128" s="0" t="n">
        <v>11.5</v>
      </c>
      <c r="D128" s="0" t="n">
        <f aca="false">B128-C128</f>
        <v>0</v>
      </c>
      <c r="E128" s="0" t="n">
        <f aca="false">D128/B128</f>
        <v>0</v>
      </c>
      <c r="F128" s="0" t="n">
        <f aca="false">E128^2</f>
        <v>0</v>
      </c>
      <c r="H128" s="0" t="n">
        <f aca="false">ABS(E128)</f>
        <v>0</v>
      </c>
    </row>
    <row r="129" customFormat="false" ht="15" hidden="false" customHeight="false" outlineLevel="0" collapsed="false">
      <c r="A129" s="0" t="s">
        <v>290</v>
      </c>
      <c r="B129" s="0" t="n">
        <v>11.5</v>
      </c>
      <c r="C129" s="0" t="n">
        <v>11.5</v>
      </c>
      <c r="D129" s="0" t="n">
        <f aca="false">B129-C129</f>
        <v>0</v>
      </c>
      <c r="E129" s="0" t="n">
        <f aca="false">D129/B129</f>
        <v>0</v>
      </c>
      <c r="F129" s="0" t="n">
        <f aca="false">E129^2</f>
        <v>0</v>
      </c>
      <c r="H129" s="0" t="n">
        <f aca="false">ABS(E129)</f>
        <v>0</v>
      </c>
    </row>
    <row r="130" customFormat="false" ht="15" hidden="false" customHeight="false" outlineLevel="0" collapsed="false">
      <c r="A130" s="0" t="s">
        <v>480</v>
      </c>
      <c r="B130" s="0" t="n">
        <v>11.5</v>
      </c>
      <c r="C130" s="0" t="n">
        <v>11.5</v>
      </c>
      <c r="D130" s="0" t="n">
        <f aca="false">B130-C130</f>
        <v>0</v>
      </c>
      <c r="E130" s="0" t="n">
        <f aca="false">D130/B130</f>
        <v>0</v>
      </c>
      <c r="F130" s="0" t="n">
        <f aca="false">E130^2</f>
        <v>0</v>
      </c>
      <c r="H130" s="0" t="n">
        <f aca="false">ABS(E130)</f>
        <v>0</v>
      </c>
    </row>
    <row r="131" customFormat="false" ht="15" hidden="false" customHeight="false" outlineLevel="0" collapsed="false">
      <c r="A131" s="0" t="s">
        <v>121</v>
      </c>
      <c r="B131" s="0" t="n">
        <v>10.9</v>
      </c>
      <c r="C131" s="0" t="n">
        <v>10.9</v>
      </c>
      <c r="D131" s="0" t="n">
        <f aca="false">B131-C131</f>
        <v>0</v>
      </c>
      <c r="E131" s="0" t="n">
        <f aca="false">D131/B131</f>
        <v>0</v>
      </c>
      <c r="F131" s="0" t="n">
        <f aca="false">E131^2</f>
        <v>0</v>
      </c>
      <c r="H131" s="0" t="n">
        <f aca="false">ABS(E131)</f>
        <v>0</v>
      </c>
    </row>
    <row r="132" customFormat="false" ht="15" hidden="false" customHeight="false" outlineLevel="0" collapsed="false">
      <c r="A132" s="0" t="s">
        <v>111</v>
      </c>
      <c r="B132" s="0" t="n">
        <v>9.4</v>
      </c>
      <c r="C132" s="0" t="n">
        <v>9.4</v>
      </c>
      <c r="D132" s="0" t="n">
        <f aca="false">B132-C132</f>
        <v>0</v>
      </c>
      <c r="E132" s="0" t="n">
        <f aca="false">D132/B132</f>
        <v>0</v>
      </c>
      <c r="F132" s="0" t="n">
        <f aca="false">E132^2</f>
        <v>0</v>
      </c>
      <c r="H132" s="0" t="n">
        <f aca="false">ABS(E132)</f>
        <v>0</v>
      </c>
    </row>
    <row r="133" customFormat="false" ht="15" hidden="false" customHeight="false" outlineLevel="0" collapsed="false">
      <c r="A133" s="0" t="s">
        <v>148</v>
      </c>
      <c r="B133" s="0" t="n">
        <v>9.4</v>
      </c>
      <c r="C133" s="0" t="n">
        <v>9.4</v>
      </c>
      <c r="D133" s="0" t="n">
        <f aca="false">B133-C133</f>
        <v>0</v>
      </c>
      <c r="E133" s="0" t="n">
        <f aca="false">D133/B133</f>
        <v>0</v>
      </c>
      <c r="F133" s="0" t="n">
        <f aca="false">E133^2</f>
        <v>0</v>
      </c>
      <c r="H133" s="0" t="n">
        <f aca="false">ABS(E133)</f>
        <v>0</v>
      </c>
    </row>
    <row r="134" customFormat="false" ht="15" hidden="false" customHeight="false" outlineLevel="0" collapsed="false">
      <c r="A134" s="0" t="s">
        <v>163</v>
      </c>
      <c r="B134" s="0" t="n">
        <v>9.4</v>
      </c>
      <c r="C134" s="0" t="n">
        <v>9.4</v>
      </c>
      <c r="D134" s="0" t="n">
        <f aca="false">B134-C134</f>
        <v>0</v>
      </c>
      <c r="E134" s="0" t="n">
        <f aca="false">D134/B134</f>
        <v>0</v>
      </c>
      <c r="F134" s="0" t="n">
        <f aca="false">E134^2</f>
        <v>0</v>
      </c>
      <c r="H134" s="0" t="n">
        <f aca="false">ABS(E134)</f>
        <v>0</v>
      </c>
    </row>
    <row r="135" customFormat="false" ht="15" hidden="false" customHeight="false" outlineLevel="0" collapsed="false">
      <c r="A135" s="0" t="s">
        <v>200</v>
      </c>
      <c r="B135" s="0" t="n">
        <v>9.4</v>
      </c>
      <c r="C135" s="0" t="n">
        <v>9.4</v>
      </c>
      <c r="D135" s="0" t="n">
        <f aca="false">B135-C135</f>
        <v>0</v>
      </c>
      <c r="E135" s="0" t="n">
        <f aca="false">D135/B135</f>
        <v>0</v>
      </c>
      <c r="F135" s="0" t="n">
        <f aca="false">E135^2</f>
        <v>0</v>
      </c>
      <c r="H135" s="0" t="n">
        <f aca="false">ABS(E135)</f>
        <v>0</v>
      </c>
    </row>
    <row r="136" customFormat="false" ht="15" hidden="false" customHeight="false" outlineLevel="0" collapsed="false">
      <c r="A136" s="0" t="s">
        <v>210</v>
      </c>
      <c r="B136" s="0" t="n">
        <v>9.4</v>
      </c>
      <c r="C136" s="0" t="n">
        <v>9.4</v>
      </c>
      <c r="D136" s="0" t="n">
        <f aca="false">B136-C136</f>
        <v>0</v>
      </c>
      <c r="E136" s="0" t="n">
        <f aca="false">D136/B136</f>
        <v>0</v>
      </c>
      <c r="F136" s="0" t="n">
        <f aca="false">E136^2</f>
        <v>0</v>
      </c>
      <c r="H136" s="0" t="n">
        <f aca="false">ABS(E136)</f>
        <v>0</v>
      </c>
    </row>
    <row r="137" customFormat="false" ht="15" hidden="false" customHeight="false" outlineLevel="0" collapsed="false">
      <c r="A137" s="0" t="s">
        <v>248</v>
      </c>
      <c r="B137" s="0" t="n">
        <v>9.4</v>
      </c>
      <c r="C137" s="0" t="n">
        <v>9.4</v>
      </c>
      <c r="D137" s="0" t="n">
        <f aca="false">B137-C137</f>
        <v>0</v>
      </c>
      <c r="E137" s="0" t="n">
        <f aca="false">D137/B137</f>
        <v>0</v>
      </c>
      <c r="F137" s="0" t="n">
        <f aca="false">E137^2</f>
        <v>0</v>
      </c>
      <c r="H137" s="0" t="n">
        <f aca="false">ABS(E137)</f>
        <v>0</v>
      </c>
    </row>
    <row r="138" customFormat="false" ht="15" hidden="false" customHeight="false" outlineLevel="0" collapsed="false">
      <c r="A138" s="0" t="s">
        <v>462</v>
      </c>
      <c r="B138" s="0" t="n">
        <v>9.4</v>
      </c>
      <c r="C138" s="0" t="n">
        <v>9.4</v>
      </c>
      <c r="D138" s="0" t="n">
        <f aca="false">B138-C138</f>
        <v>0</v>
      </c>
      <c r="E138" s="0" t="n">
        <f aca="false">D138/B138</f>
        <v>0</v>
      </c>
      <c r="F138" s="0" t="n">
        <f aca="false">E138^2</f>
        <v>0</v>
      </c>
      <c r="H138" s="0" t="n">
        <f aca="false">ABS(E138)</f>
        <v>0</v>
      </c>
    </row>
    <row r="139" customFormat="false" ht="15" hidden="false" customHeight="false" outlineLevel="0" collapsed="false">
      <c r="A139" s="0" t="s">
        <v>204</v>
      </c>
      <c r="B139" s="0" t="n">
        <v>8.1</v>
      </c>
      <c r="C139" s="0" t="n">
        <v>8.1</v>
      </c>
      <c r="D139" s="0" t="n">
        <f aca="false">B139-C139</f>
        <v>0</v>
      </c>
      <c r="E139" s="0" t="n">
        <f aca="false">D139/B139</f>
        <v>0</v>
      </c>
      <c r="F139" s="0" t="n">
        <f aca="false">E139^2</f>
        <v>0</v>
      </c>
      <c r="H139" s="0" t="n">
        <f aca="false">ABS(E139)</f>
        <v>0</v>
      </c>
    </row>
    <row r="140" customFormat="false" ht="15" hidden="false" customHeight="false" outlineLevel="0" collapsed="false">
      <c r="A140" s="0" t="s">
        <v>157</v>
      </c>
      <c r="B140" s="0" t="n">
        <v>7.7</v>
      </c>
      <c r="C140" s="0" t="n">
        <v>7.7</v>
      </c>
      <c r="D140" s="0" t="n">
        <f aca="false">B140-C140</f>
        <v>0</v>
      </c>
      <c r="E140" s="0" t="n">
        <f aca="false">D140/B140</f>
        <v>0</v>
      </c>
      <c r="F140" s="0" t="n">
        <f aca="false">E140^2</f>
        <v>0</v>
      </c>
      <c r="H140" s="0" t="n">
        <f aca="false">ABS(E140)</f>
        <v>0</v>
      </c>
    </row>
    <row r="141" customFormat="false" ht="15" hidden="false" customHeight="false" outlineLevel="0" collapsed="false">
      <c r="A141" s="0" t="s">
        <v>294</v>
      </c>
      <c r="B141" s="0" t="n">
        <v>7.7</v>
      </c>
      <c r="C141" s="0" t="n">
        <v>7.7</v>
      </c>
      <c r="D141" s="0" t="n">
        <f aca="false">B141-C141</f>
        <v>0</v>
      </c>
      <c r="E141" s="0" t="n">
        <f aca="false">D141/B141</f>
        <v>0</v>
      </c>
      <c r="F141" s="0" t="n">
        <f aca="false">E141^2</f>
        <v>0</v>
      </c>
      <c r="H141" s="0" t="n">
        <f aca="false">ABS(E141)</f>
        <v>0</v>
      </c>
    </row>
    <row r="142" customFormat="false" ht="15" hidden="false" customHeight="false" outlineLevel="0" collapsed="false">
      <c r="A142" s="0" t="s">
        <v>404</v>
      </c>
      <c r="B142" s="0" t="n">
        <v>6.7</v>
      </c>
      <c r="C142" s="0" t="n">
        <v>6.7</v>
      </c>
      <c r="D142" s="0" t="n">
        <f aca="false">B142-C142</f>
        <v>0</v>
      </c>
      <c r="E142" s="0" t="n">
        <f aca="false">D142/B142</f>
        <v>0</v>
      </c>
      <c r="F142" s="0" t="n">
        <f aca="false">E142^2</f>
        <v>0</v>
      </c>
      <c r="H142" s="0" t="n">
        <f aca="false">ABS(E142)</f>
        <v>0</v>
      </c>
    </row>
    <row r="143" customFormat="false" ht="15" hidden="false" customHeight="false" outlineLevel="0" collapsed="false">
      <c r="F143" s="0" t="n">
        <f aca="false">SUM(F2:F142)</f>
        <v>0.92276918836458</v>
      </c>
      <c r="H143" s="0" t="n">
        <f aca="false">SUM(H2:H142)</f>
        <v>1.58615511055485</v>
      </c>
    </row>
    <row r="144" customFormat="false" ht="15" hidden="false" customHeight="false" outlineLevel="0" collapsed="false">
      <c r="F144" s="0" t="n">
        <f aca="false">F143/141</f>
        <v>0.00654446232882681</v>
      </c>
      <c r="H144" s="0" t="n">
        <f aca="false">H143/141</f>
        <v>0.0112493270252117</v>
      </c>
    </row>
    <row r="145" customFormat="false" ht="15" hidden="false" customHeight="false" outlineLevel="0" collapsed="false">
      <c r="F145" s="0" t="n">
        <f aca="false">SQRT(F144)</f>
        <v>0.0808978512003057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10</v>
      </c>
      <c r="C1" s="0" t="s">
        <v>2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5" hidden="false" customHeight="false" outlineLevel="0" collapsed="false">
      <c r="A3" s="0" t="s">
        <v>20</v>
      </c>
      <c r="B3" s="0" t="n">
        <v>77.1</v>
      </c>
      <c r="C3" s="0" t="n">
        <v>78.3</v>
      </c>
      <c r="D3" s="0" t="n">
        <f aca="false">B3-C3</f>
        <v>-1.2</v>
      </c>
      <c r="E3" s="0" t="n">
        <f aca="false">D3/B3</f>
        <v>-0.0155642023346304</v>
      </c>
      <c r="F3" s="0" t="n">
        <f aca="false">E3^2</f>
        <v>0.000242244394313314</v>
      </c>
      <c r="H3" s="0" t="n">
        <f aca="false">ABS(E3)</f>
        <v>0.0155642023346304</v>
      </c>
    </row>
    <row r="4" customFormat="false" ht="15" hidden="false" customHeight="false" outlineLevel="0" collapsed="false">
      <c r="A4" s="0" t="s">
        <v>21</v>
      </c>
      <c r="B4" s="0" t="n">
        <v>68.2</v>
      </c>
      <c r="C4" s="0" t="n">
        <v>69.4</v>
      </c>
      <c r="D4" s="0" t="n">
        <f aca="false">B4-C4</f>
        <v>-1.2</v>
      </c>
      <c r="E4" s="0" t="n">
        <f aca="false">D4/B4</f>
        <v>-0.0175953079178886</v>
      </c>
      <c r="F4" s="0" t="n">
        <f aca="false">E4^2</f>
        <v>0.000309594860725313</v>
      </c>
      <c r="H4" s="0" t="n">
        <f aca="false">ABS(E4)</f>
        <v>0.0175953079178886</v>
      </c>
    </row>
    <row r="5" customFormat="false" ht="15" hidden="false" customHeight="false" outlineLevel="0" collapsed="false">
      <c r="A5" s="0" t="s">
        <v>19</v>
      </c>
      <c r="B5" s="0" t="n">
        <v>65.1</v>
      </c>
      <c r="C5" s="0" t="n">
        <v>65.1</v>
      </c>
      <c r="D5" s="0" t="n">
        <f aca="false">B5-C5</f>
        <v>0</v>
      </c>
      <c r="E5" s="0" t="n">
        <f aca="false">D5/B5</f>
        <v>0</v>
      </c>
      <c r="F5" s="0" t="n">
        <f aca="false">E5^2</f>
        <v>0</v>
      </c>
      <c r="H5" s="0" t="n">
        <f aca="false">ABS(E5)</f>
        <v>0</v>
      </c>
    </row>
    <row r="6" customFormat="false" ht="15" hidden="false" customHeight="false" outlineLevel="0" collapsed="false">
      <c r="A6" s="0" t="s">
        <v>25</v>
      </c>
      <c r="B6" s="0" t="n">
        <v>63.5</v>
      </c>
      <c r="C6" s="0" t="n">
        <v>63.5</v>
      </c>
      <c r="D6" s="0" t="n">
        <f aca="false">B6-C6</f>
        <v>0</v>
      </c>
      <c r="E6" s="0" t="n">
        <f aca="false">D6/B6</f>
        <v>0</v>
      </c>
      <c r="F6" s="0" t="n">
        <f aca="false">E6^2</f>
        <v>0</v>
      </c>
      <c r="H6" s="0" t="n">
        <f aca="false">ABS(E6)</f>
        <v>0</v>
      </c>
    </row>
    <row r="7" customFormat="false" ht="15" hidden="false" customHeight="false" outlineLevel="0" collapsed="false">
      <c r="A7" s="0" t="s">
        <v>26</v>
      </c>
      <c r="B7" s="0" t="n">
        <v>59.8</v>
      </c>
      <c r="C7" s="0" t="n">
        <v>59.8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H7" s="0" t="n">
        <f aca="false">ABS(E7)</f>
        <v>0</v>
      </c>
    </row>
    <row r="8" customFormat="false" ht="15" hidden="false" customHeight="false" outlineLevel="0" collapsed="false">
      <c r="A8" s="0" t="s">
        <v>22</v>
      </c>
      <c r="B8" s="0" t="n">
        <v>53.3</v>
      </c>
      <c r="C8" s="0" t="n">
        <v>53.3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H8" s="0" t="n">
        <f aca="false">ABS(E8)</f>
        <v>0</v>
      </c>
    </row>
    <row r="9" customFormat="false" ht="15" hidden="false" customHeight="false" outlineLevel="0" collapsed="false">
      <c r="A9" s="0" t="s">
        <v>24</v>
      </c>
      <c r="B9" s="0" t="n">
        <v>49.5</v>
      </c>
      <c r="C9" s="0" t="n">
        <v>51</v>
      </c>
      <c r="D9" s="0" t="n">
        <f aca="false">B9-C9</f>
        <v>-1.5</v>
      </c>
      <c r="E9" s="0" t="n">
        <f aca="false">D9/B9</f>
        <v>-0.0303030303030303</v>
      </c>
      <c r="F9" s="0" t="n">
        <f aca="false">E9^2</f>
        <v>0.000918273645546373</v>
      </c>
      <c r="H9" s="0" t="n">
        <f aca="false">ABS(E9)</f>
        <v>0.0303030303030303</v>
      </c>
    </row>
    <row r="10" customFormat="false" ht="15" hidden="false" customHeight="false" outlineLevel="0" collapsed="false">
      <c r="A10" s="0" t="s">
        <v>23</v>
      </c>
      <c r="B10" s="0" t="n">
        <v>49.7</v>
      </c>
      <c r="C10" s="0" t="n">
        <v>49.7</v>
      </c>
      <c r="D10" s="0" t="n">
        <f aca="false">B10-C10</f>
        <v>0</v>
      </c>
      <c r="E10" s="0" t="n">
        <f aca="false">D10/B10</f>
        <v>0</v>
      </c>
      <c r="F10" s="0" t="n">
        <f aca="false">E10^2</f>
        <v>0</v>
      </c>
      <c r="H10" s="0" t="n">
        <f aca="false">ABS(E10)</f>
        <v>0</v>
      </c>
    </row>
    <row r="11" customFormat="false" ht="15" hidden="false" customHeight="false" outlineLevel="0" collapsed="false">
      <c r="A11" s="0" t="s">
        <v>103</v>
      </c>
      <c r="B11" s="0" t="n">
        <v>48.9</v>
      </c>
      <c r="C11" s="0" t="n">
        <v>48.9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H11" s="0" t="n">
        <f aca="false">ABS(E11)</f>
        <v>0</v>
      </c>
    </row>
    <row r="12" customFormat="false" ht="15" hidden="false" customHeight="false" outlineLevel="0" collapsed="false">
      <c r="A12" s="0" t="s">
        <v>27</v>
      </c>
      <c r="B12" s="0" t="n">
        <v>47.6</v>
      </c>
      <c r="C12" s="0" t="n">
        <v>47.6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H12" s="0" t="n">
        <f aca="false">ABS(E12)</f>
        <v>0</v>
      </c>
    </row>
    <row r="13" customFormat="false" ht="15" hidden="false" customHeight="false" outlineLevel="0" collapsed="false">
      <c r="A13" s="0" t="s">
        <v>18</v>
      </c>
      <c r="B13" s="0" t="n">
        <v>40.7</v>
      </c>
      <c r="C13" s="0" t="n">
        <v>42.9</v>
      </c>
      <c r="D13" s="0" t="n">
        <f aca="false">B13-C13</f>
        <v>-2.2</v>
      </c>
      <c r="E13" s="0" t="n">
        <f aca="false">D13/B13</f>
        <v>-0.0540540540540539</v>
      </c>
      <c r="F13" s="0" t="n">
        <f aca="false">E13^2</f>
        <v>0.00292184075967859</v>
      </c>
      <c r="H13" s="0" t="n">
        <f aca="false">ABS(E13)</f>
        <v>0.0540540540540539</v>
      </c>
    </row>
    <row r="14" customFormat="false" ht="15" hidden="false" customHeight="false" outlineLevel="0" collapsed="false">
      <c r="A14" s="0" t="s">
        <v>29</v>
      </c>
      <c r="B14" s="0" t="n">
        <v>42</v>
      </c>
      <c r="C14" s="0" t="n">
        <v>42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H14" s="0" t="n">
        <f aca="false">ABS(E14)</f>
        <v>0</v>
      </c>
    </row>
    <row r="15" customFormat="false" ht="15" hidden="false" customHeight="false" outlineLevel="0" collapsed="false">
      <c r="A15" s="0" t="s">
        <v>104</v>
      </c>
      <c r="B15" s="0" t="n">
        <v>41.4</v>
      </c>
      <c r="C15" s="0" t="n">
        <v>41.4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H15" s="0" t="n">
        <f aca="false">ABS(E15)</f>
        <v>0</v>
      </c>
    </row>
    <row r="16" customFormat="false" ht="15" hidden="false" customHeight="false" outlineLevel="0" collapsed="false">
      <c r="A16" s="0" t="s">
        <v>32</v>
      </c>
      <c r="B16" s="0" t="n">
        <v>37.7</v>
      </c>
      <c r="C16" s="0" t="n">
        <v>37.7</v>
      </c>
      <c r="D16" s="0" t="n">
        <f aca="false">B16-C16</f>
        <v>0</v>
      </c>
      <c r="E16" s="0" t="n">
        <f aca="false">D16/B16</f>
        <v>0</v>
      </c>
      <c r="F16" s="0" t="n">
        <f aca="false">E16^2</f>
        <v>0</v>
      </c>
      <c r="H16" s="0" t="n">
        <f aca="false">ABS(E16)</f>
        <v>0</v>
      </c>
    </row>
    <row r="17" customFormat="false" ht="15" hidden="false" customHeight="false" outlineLevel="0" collapsed="false">
      <c r="A17" s="0" t="s">
        <v>36</v>
      </c>
      <c r="B17" s="0" t="n">
        <v>30.8</v>
      </c>
      <c r="C17" s="0" t="n">
        <v>36.3</v>
      </c>
      <c r="D17" s="0" t="n">
        <f aca="false">B17-C17</f>
        <v>-5.5</v>
      </c>
      <c r="E17" s="0" t="n">
        <f aca="false">D17/B17</f>
        <v>-0.178571428571428</v>
      </c>
      <c r="F17" s="0" t="n">
        <f aca="false">E17^2</f>
        <v>0.0318877551020408</v>
      </c>
      <c r="H17" s="0" t="n">
        <f aca="false">ABS(E17)</f>
        <v>0.178571428571428</v>
      </c>
    </row>
    <row r="18" customFormat="false" ht="15" hidden="false" customHeight="false" outlineLevel="0" collapsed="false">
      <c r="A18" s="0" t="s">
        <v>64</v>
      </c>
      <c r="B18" s="0" t="n">
        <v>34.8</v>
      </c>
      <c r="C18" s="0" t="n">
        <v>34.8</v>
      </c>
      <c r="D18" s="0" t="n">
        <f aca="false">B18-C18</f>
        <v>0</v>
      </c>
      <c r="E18" s="0" t="n">
        <f aca="false">D18/B18</f>
        <v>0</v>
      </c>
      <c r="F18" s="0" t="n">
        <f aca="false">E18^2</f>
        <v>0</v>
      </c>
      <c r="H18" s="0" t="n">
        <f aca="false">ABS(E18)</f>
        <v>0</v>
      </c>
    </row>
    <row r="19" customFormat="false" ht="15" hidden="false" customHeight="false" outlineLevel="0" collapsed="false">
      <c r="A19" s="0" t="s">
        <v>39</v>
      </c>
      <c r="B19" s="0" t="n">
        <v>34.4</v>
      </c>
      <c r="C19" s="0" t="n">
        <v>34.4</v>
      </c>
      <c r="D19" s="0" t="n">
        <f aca="false">B19-C19</f>
        <v>0</v>
      </c>
      <c r="E19" s="0" t="n">
        <f aca="false">D19/B19</f>
        <v>0</v>
      </c>
      <c r="F19" s="0" t="n">
        <f aca="false">E19^2</f>
        <v>0</v>
      </c>
      <c r="H19" s="0" t="n">
        <f aca="false">ABS(E19)</f>
        <v>0</v>
      </c>
    </row>
    <row r="20" customFormat="false" ht="15" hidden="false" customHeight="false" outlineLevel="0" collapsed="false">
      <c r="A20" s="0" t="s">
        <v>55</v>
      </c>
      <c r="B20" s="0" t="n">
        <v>33.6</v>
      </c>
      <c r="C20" s="0" t="n">
        <v>33.6</v>
      </c>
      <c r="D20" s="0" t="n">
        <f aca="false">B20-C20</f>
        <v>0</v>
      </c>
      <c r="E20" s="0" t="n">
        <f aca="false">D20/B20</f>
        <v>0</v>
      </c>
      <c r="F20" s="0" t="n">
        <f aca="false">E20^2</f>
        <v>0</v>
      </c>
      <c r="H20" s="0" t="n">
        <f aca="false">ABS(E20)</f>
        <v>0</v>
      </c>
    </row>
    <row r="21" customFormat="false" ht="15" hidden="false" customHeight="false" outlineLevel="0" collapsed="false">
      <c r="A21" s="0" t="s">
        <v>44</v>
      </c>
      <c r="B21" s="0" t="n">
        <v>30.8</v>
      </c>
      <c r="C21" s="0" t="n">
        <v>32.8</v>
      </c>
      <c r="D21" s="0" t="n">
        <f aca="false">B21-C21</f>
        <v>-2</v>
      </c>
      <c r="E21" s="0" t="n">
        <f aca="false">D21/B21</f>
        <v>-0.0649350649350648</v>
      </c>
      <c r="F21" s="0" t="n">
        <f aca="false">E21^2</f>
        <v>0.00421656265812108</v>
      </c>
      <c r="H21" s="0" t="n">
        <f aca="false">ABS(E21)</f>
        <v>0.0649350649350648</v>
      </c>
    </row>
    <row r="22" customFormat="false" ht="15" hidden="false" customHeight="false" outlineLevel="0" collapsed="false">
      <c r="A22" s="0" t="s">
        <v>79</v>
      </c>
      <c r="B22" s="0" t="n">
        <v>32.8</v>
      </c>
      <c r="C22" s="0" t="n">
        <v>32.8</v>
      </c>
      <c r="D22" s="0" t="n">
        <f aca="false">B22-C22</f>
        <v>0</v>
      </c>
      <c r="E22" s="0" t="n">
        <f aca="false">D22/B22</f>
        <v>0</v>
      </c>
      <c r="F22" s="0" t="n">
        <f aca="false">E22^2</f>
        <v>0</v>
      </c>
      <c r="H22" s="0" t="n">
        <f aca="false">ABS(E22)</f>
        <v>0</v>
      </c>
    </row>
    <row r="23" customFormat="false" ht="15" hidden="false" customHeight="false" outlineLevel="0" collapsed="false">
      <c r="A23" s="0" t="s">
        <v>105</v>
      </c>
      <c r="B23" s="0" t="n">
        <v>32</v>
      </c>
      <c r="C23" s="0" t="n">
        <v>32</v>
      </c>
      <c r="D23" s="0" t="n">
        <f aca="false">B23-C23</f>
        <v>0</v>
      </c>
      <c r="E23" s="0" t="n">
        <f aca="false">D23/B23</f>
        <v>0</v>
      </c>
      <c r="F23" s="0" t="n">
        <f aca="false">E23^2</f>
        <v>0</v>
      </c>
      <c r="H23" s="0" t="n">
        <f aca="false">ABS(E23)</f>
        <v>0</v>
      </c>
    </row>
    <row r="24" customFormat="false" ht="15" hidden="false" customHeight="false" outlineLevel="0" collapsed="false">
      <c r="A24" s="0" t="s">
        <v>34</v>
      </c>
      <c r="B24" s="0" t="n">
        <v>31.6</v>
      </c>
      <c r="C24" s="0" t="n">
        <v>31.6</v>
      </c>
      <c r="D24" s="0" t="n">
        <f aca="false">B24-C24</f>
        <v>0</v>
      </c>
      <c r="E24" s="0" t="n">
        <f aca="false">D24/B24</f>
        <v>0</v>
      </c>
      <c r="F24" s="0" t="n">
        <f aca="false">E24^2</f>
        <v>0</v>
      </c>
      <c r="H24" s="0" t="n">
        <f aca="false">ABS(E24)</f>
        <v>0</v>
      </c>
    </row>
    <row r="25" customFormat="false" ht="15" hidden="false" customHeight="false" outlineLevel="0" collapsed="false">
      <c r="A25" s="0" t="s">
        <v>48</v>
      </c>
      <c r="B25" s="0" t="n">
        <v>31.6</v>
      </c>
      <c r="C25" s="0" t="n">
        <v>31.6</v>
      </c>
      <c r="D25" s="0" t="n">
        <f aca="false">B25-C25</f>
        <v>0</v>
      </c>
      <c r="E25" s="0" t="n">
        <f aca="false">D25/B25</f>
        <v>0</v>
      </c>
      <c r="F25" s="0" t="n">
        <f aca="false">E25^2</f>
        <v>0</v>
      </c>
      <c r="H25" s="0" t="n">
        <f aca="false">ABS(E25)</f>
        <v>0</v>
      </c>
    </row>
    <row r="26" customFormat="false" ht="15" hidden="false" customHeight="false" outlineLevel="0" collapsed="false">
      <c r="A26" s="0" t="s">
        <v>84</v>
      </c>
      <c r="B26" s="0" t="n">
        <v>31.6</v>
      </c>
      <c r="C26" s="0" t="n">
        <v>31.6</v>
      </c>
      <c r="D26" s="0" t="n">
        <f aca="false">B26-C26</f>
        <v>0</v>
      </c>
      <c r="E26" s="0" t="n">
        <f aca="false">D26/B26</f>
        <v>0</v>
      </c>
      <c r="F26" s="0" t="n">
        <f aca="false">E26^2</f>
        <v>0</v>
      </c>
      <c r="H26" s="0" t="n">
        <f aca="false">ABS(E26)</f>
        <v>0</v>
      </c>
    </row>
    <row r="27" customFormat="false" ht="15" hidden="false" customHeight="false" outlineLevel="0" collapsed="false">
      <c r="A27" s="0" t="s">
        <v>448</v>
      </c>
      <c r="B27" s="0" t="n">
        <v>31.2</v>
      </c>
      <c r="C27" s="0" t="n">
        <v>31.2</v>
      </c>
      <c r="D27" s="0" t="n">
        <f aca="false">B27-C27</f>
        <v>0</v>
      </c>
      <c r="E27" s="0" t="n">
        <f aca="false">D27/B27</f>
        <v>0</v>
      </c>
      <c r="F27" s="0" t="n">
        <f aca="false">E27^2</f>
        <v>0</v>
      </c>
      <c r="H27" s="0" t="n">
        <f aca="false">ABS(E27)</f>
        <v>0</v>
      </c>
    </row>
    <row r="28" customFormat="false" ht="15" hidden="false" customHeight="false" outlineLevel="0" collapsed="false">
      <c r="A28" s="0" t="s">
        <v>152</v>
      </c>
      <c r="B28" s="0" t="n">
        <v>30.8</v>
      </c>
      <c r="C28" s="0" t="n">
        <v>30.8</v>
      </c>
      <c r="D28" s="0" t="n">
        <f aca="false">B28-C28</f>
        <v>0</v>
      </c>
      <c r="E28" s="0" t="n">
        <f aca="false">D28/B28</f>
        <v>0</v>
      </c>
      <c r="F28" s="0" t="n">
        <f aca="false">E28^2</f>
        <v>0</v>
      </c>
      <c r="H28" s="0" t="n">
        <f aca="false">ABS(E28)</f>
        <v>0</v>
      </c>
    </row>
    <row r="29" customFormat="false" ht="15" hidden="false" customHeight="false" outlineLevel="0" collapsed="false">
      <c r="A29" s="0" t="s">
        <v>62</v>
      </c>
      <c r="B29" s="0" t="n">
        <v>30.3</v>
      </c>
      <c r="C29" s="0" t="n">
        <v>30.3</v>
      </c>
      <c r="D29" s="0" t="n">
        <f aca="false">B29-C29</f>
        <v>0</v>
      </c>
      <c r="E29" s="0" t="n">
        <f aca="false">D29/B29</f>
        <v>0</v>
      </c>
      <c r="F29" s="0" t="n">
        <f aca="false">E29^2</f>
        <v>0</v>
      </c>
      <c r="H29" s="0" t="n">
        <f aca="false">ABS(E29)</f>
        <v>0</v>
      </c>
    </row>
    <row r="30" customFormat="false" ht="15" hidden="false" customHeight="false" outlineLevel="0" collapsed="false">
      <c r="A30" s="0" t="s">
        <v>121</v>
      </c>
      <c r="B30" s="0" t="n">
        <v>30.3</v>
      </c>
      <c r="C30" s="0" t="n">
        <v>30.3</v>
      </c>
      <c r="D30" s="0" t="n">
        <f aca="false">B30-C30</f>
        <v>0</v>
      </c>
      <c r="E30" s="0" t="n">
        <f aca="false">D30/B30</f>
        <v>0</v>
      </c>
      <c r="F30" s="0" t="n">
        <f aca="false">E30^2</f>
        <v>0</v>
      </c>
      <c r="H30" s="0" t="n">
        <f aca="false">ABS(E30)</f>
        <v>0</v>
      </c>
    </row>
    <row r="31" customFormat="false" ht="15" hidden="false" customHeight="false" outlineLevel="0" collapsed="false">
      <c r="A31" s="0" t="s">
        <v>150</v>
      </c>
      <c r="B31" s="0" t="n">
        <v>30.3</v>
      </c>
      <c r="C31" s="0" t="n">
        <v>30.3</v>
      </c>
      <c r="D31" s="0" t="n">
        <f aca="false">B31-C31</f>
        <v>0</v>
      </c>
      <c r="E31" s="0" t="n">
        <f aca="false">D31/B31</f>
        <v>0</v>
      </c>
      <c r="F31" s="0" t="n">
        <f aca="false">E31^2</f>
        <v>0</v>
      </c>
      <c r="H31" s="0" t="n">
        <f aca="false">ABS(E31)</f>
        <v>0</v>
      </c>
    </row>
    <row r="32" customFormat="false" ht="15" hidden="false" customHeight="false" outlineLevel="0" collapsed="false">
      <c r="A32" s="0" t="s">
        <v>47</v>
      </c>
      <c r="B32" s="0" t="n">
        <v>29.9</v>
      </c>
      <c r="C32" s="0" t="n">
        <v>29.9</v>
      </c>
      <c r="D32" s="0" t="n">
        <f aca="false">B32-C32</f>
        <v>0</v>
      </c>
      <c r="E32" s="0" t="n">
        <f aca="false">D32/B32</f>
        <v>0</v>
      </c>
      <c r="F32" s="0" t="n">
        <f aca="false">E32^2</f>
        <v>0</v>
      </c>
      <c r="H32" s="0" t="n">
        <f aca="false">ABS(E32)</f>
        <v>0</v>
      </c>
    </row>
    <row r="33" customFormat="false" ht="15" hidden="false" customHeight="false" outlineLevel="0" collapsed="false">
      <c r="A33" s="0" t="s">
        <v>28</v>
      </c>
      <c r="B33" s="0" t="n">
        <v>29.5</v>
      </c>
      <c r="C33" s="0" t="n">
        <v>29.5</v>
      </c>
      <c r="D33" s="0" t="n">
        <f aca="false">B33-C33</f>
        <v>0</v>
      </c>
      <c r="E33" s="0" t="n">
        <f aca="false">D33/B33</f>
        <v>0</v>
      </c>
      <c r="F33" s="0" t="n">
        <f aca="false">E33^2</f>
        <v>0</v>
      </c>
      <c r="H33" s="0" t="n">
        <f aca="false">ABS(E33)</f>
        <v>0</v>
      </c>
    </row>
    <row r="34" customFormat="false" ht="15" hidden="false" customHeight="false" outlineLevel="0" collapsed="false">
      <c r="A34" s="0" t="s">
        <v>35</v>
      </c>
      <c r="B34" s="0" t="n">
        <v>29.5</v>
      </c>
      <c r="C34" s="0" t="n">
        <v>29.5</v>
      </c>
      <c r="D34" s="0" t="n">
        <f aca="false">B34-C34</f>
        <v>0</v>
      </c>
      <c r="E34" s="0" t="n">
        <f aca="false">D34/B34</f>
        <v>0</v>
      </c>
      <c r="F34" s="0" t="n">
        <f aca="false">E34^2</f>
        <v>0</v>
      </c>
      <c r="H34" s="0" t="n">
        <f aca="false">ABS(E34)</f>
        <v>0</v>
      </c>
    </row>
    <row r="35" customFormat="false" ht="15" hidden="false" customHeight="false" outlineLevel="0" collapsed="false">
      <c r="A35" s="0" t="s">
        <v>49</v>
      </c>
      <c r="B35" s="0" t="n">
        <v>29.5</v>
      </c>
      <c r="C35" s="0" t="n">
        <v>29.5</v>
      </c>
      <c r="D35" s="0" t="n">
        <f aca="false">B35-C35</f>
        <v>0</v>
      </c>
      <c r="E35" s="0" t="n">
        <f aca="false">D35/B35</f>
        <v>0</v>
      </c>
      <c r="F35" s="0" t="n">
        <f aca="false">E35^2</f>
        <v>0</v>
      </c>
      <c r="H35" s="0" t="n">
        <f aca="false">ABS(E35)</f>
        <v>0</v>
      </c>
    </row>
    <row r="36" customFormat="false" ht="15" hidden="false" customHeight="false" outlineLevel="0" collapsed="false">
      <c r="A36" s="0" t="s">
        <v>88</v>
      </c>
      <c r="B36" s="0" t="n">
        <v>29</v>
      </c>
      <c r="C36" s="0" t="n">
        <v>29</v>
      </c>
      <c r="D36" s="0" t="n">
        <f aca="false">B36-C36</f>
        <v>0</v>
      </c>
      <c r="E36" s="0" t="n">
        <f aca="false">D36/B36</f>
        <v>0</v>
      </c>
      <c r="F36" s="0" t="n">
        <f aca="false">E36^2</f>
        <v>0</v>
      </c>
      <c r="H36" s="0" t="n">
        <f aca="false">ABS(E36)</f>
        <v>0</v>
      </c>
    </row>
    <row r="37" customFormat="false" ht="15" hidden="false" customHeight="false" outlineLevel="0" collapsed="false">
      <c r="A37" s="0" t="s">
        <v>33</v>
      </c>
      <c r="B37" s="0" t="n">
        <v>28.1</v>
      </c>
      <c r="C37" s="0" t="n">
        <v>28.1</v>
      </c>
      <c r="D37" s="0" t="n">
        <f aca="false">B37-C37</f>
        <v>0</v>
      </c>
      <c r="E37" s="0" t="n">
        <f aca="false">D37/B37</f>
        <v>0</v>
      </c>
      <c r="F37" s="0" t="n">
        <f aca="false">E37^2</f>
        <v>0</v>
      </c>
      <c r="H37" s="0" t="n">
        <f aca="false">ABS(E37)</f>
        <v>0</v>
      </c>
    </row>
    <row r="38" customFormat="false" ht="15" hidden="false" customHeight="false" outlineLevel="0" collapsed="false">
      <c r="A38" s="0" t="s">
        <v>45</v>
      </c>
      <c r="B38" s="0" t="n">
        <v>28.1</v>
      </c>
      <c r="C38" s="0" t="n">
        <v>28.1</v>
      </c>
      <c r="D38" s="0" t="n">
        <f aca="false">B38-C38</f>
        <v>0</v>
      </c>
      <c r="E38" s="0" t="n">
        <f aca="false">D38/B38</f>
        <v>0</v>
      </c>
      <c r="F38" s="0" t="n">
        <f aca="false">E38^2</f>
        <v>0</v>
      </c>
      <c r="H38" s="0" t="n">
        <f aca="false">ABS(E38)</f>
        <v>0</v>
      </c>
    </row>
    <row r="39" customFormat="false" ht="15" hidden="false" customHeight="false" outlineLevel="0" collapsed="false">
      <c r="A39" s="0" t="s">
        <v>83</v>
      </c>
      <c r="B39" s="0" t="n">
        <v>28.1</v>
      </c>
      <c r="C39" s="0" t="n">
        <v>28.1</v>
      </c>
      <c r="D39" s="0" t="n">
        <f aca="false">B39-C39</f>
        <v>0</v>
      </c>
      <c r="E39" s="0" t="n">
        <f aca="false">D39/B39</f>
        <v>0</v>
      </c>
      <c r="F39" s="0" t="n">
        <f aca="false">E39^2</f>
        <v>0</v>
      </c>
      <c r="H39" s="0" t="n">
        <f aca="false">ABS(E39)</f>
        <v>0</v>
      </c>
    </row>
    <row r="40" customFormat="false" ht="15" hidden="false" customHeight="false" outlineLevel="0" collapsed="false">
      <c r="A40" s="0" t="s">
        <v>69</v>
      </c>
      <c r="B40" s="0" t="n">
        <v>27.1</v>
      </c>
      <c r="C40" s="0" t="n">
        <v>27.1</v>
      </c>
      <c r="D40" s="0" t="n">
        <f aca="false">B40-C40</f>
        <v>0</v>
      </c>
      <c r="E40" s="0" t="n">
        <f aca="false">D40/B40</f>
        <v>0</v>
      </c>
      <c r="F40" s="0" t="n">
        <f aca="false">E40^2</f>
        <v>0</v>
      </c>
      <c r="H40" s="0" t="n">
        <f aca="false">ABS(E40)</f>
        <v>0</v>
      </c>
    </row>
    <row r="41" customFormat="false" ht="15" hidden="false" customHeight="false" outlineLevel="0" collapsed="false">
      <c r="A41" s="0" t="s">
        <v>370</v>
      </c>
      <c r="B41" s="0" t="n">
        <v>26.7</v>
      </c>
      <c r="C41" s="0" t="n">
        <v>26.7</v>
      </c>
      <c r="D41" s="0" t="n">
        <f aca="false">B41-C41</f>
        <v>0</v>
      </c>
      <c r="E41" s="0" t="n">
        <f aca="false">D41/B41</f>
        <v>0</v>
      </c>
      <c r="F41" s="0" t="n">
        <f aca="false">E41^2</f>
        <v>0</v>
      </c>
      <c r="H41" s="0" t="n">
        <f aca="false">ABS(E41)</f>
        <v>0</v>
      </c>
    </row>
    <row r="42" customFormat="false" ht="15" hidden="false" customHeight="false" outlineLevel="0" collapsed="false">
      <c r="A42" s="0" t="s">
        <v>60</v>
      </c>
      <c r="B42" s="0" t="n">
        <v>22.4</v>
      </c>
      <c r="C42" s="0" t="n">
        <v>25.6</v>
      </c>
      <c r="D42" s="0" t="n">
        <f aca="false">B42-C42</f>
        <v>-3.2</v>
      </c>
      <c r="E42" s="0" t="n">
        <f aca="false">D42/B42</f>
        <v>-0.142857142857143</v>
      </c>
      <c r="F42" s="0" t="n">
        <f aca="false">E42^2</f>
        <v>0.0204081632653062</v>
      </c>
      <c r="H42" s="0" t="n">
        <f aca="false">ABS(E42)</f>
        <v>0.142857142857143</v>
      </c>
    </row>
    <row r="43" customFormat="false" ht="15" hidden="false" customHeight="false" outlineLevel="0" collapsed="false">
      <c r="A43" s="0" t="s">
        <v>67</v>
      </c>
      <c r="B43" s="0" t="n">
        <v>25.6</v>
      </c>
      <c r="C43" s="0" t="n">
        <v>25.6</v>
      </c>
      <c r="D43" s="0" t="n">
        <f aca="false">B43-C43</f>
        <v>0</v>
      </c>
      <c r="E43" s="0" t="n">
        <f aca="false">D43/B43</f>
        <v>0</v>
      </c>
      <c r="F43" s="0" t="n">
        <f aca="false">E43^2</f>
        <v>0</v>
      </c>
      <c r="H43" s="0" t="n">
        <f aca="false">ABS(E43)</f>
        <v>0</v>
      </c>
    </row>
    <row r="44" customFormat="false" ht="15" hidden="false" customHeight="false" outlineLevel="0" collapsed="false">
      <c r="A44" s="0" t="s">
        <v>161</v>
      </c>
      <c r="B44" s="0" t="n">
        <v>25.1</v>
      </c>
      <c r="C44" s="0" t="n">
        <v>25.1</v>
      </c>
      <c r="D44" s="0" t="n">
        <f aca="false">B44-C44</f>
        <v>0</v>
      </c>
      <c r="E44" s="0" t="n">
        <f aca="false">D44/B44</f>
        <v>0</v>
      </c>
      <c r="F44" s="0" t="n">
        <f aca="false">E44^2</f>
        <v>0</v>
      </c>
      <c r="H44" s="0" t="n">
        <f aca="false">ABS(E44)</f>
        <v>0</v>
      </c>
    </row>
    <row r="45" customFormat="false" ht="15" hidden="false" customHeight="false" outlineLevel="0" collapsed="false">
      <c r="A45" s="0" t="s">
        <v>157</v>
      </c>
      <c r="B45" s="0" t="n">
        <v>24.6</v>
      </c>
      <c r="C45" s="0" t="n">
        <v>24.6</v>
      </c>
      <c r="D45" s="0" t="n">
        <f aca="false">B45-C45</f>
        <v>0</v>
      </c>
      <c r="E45" s="0" t="n">
        <f aca="false">D45/B45</f>
        <v>0</v>
      </c>
      <c r="F45" s="0" t="n">
        <f aca="false">E45^2</f>
        <v>0</v>
      </c>
      <c r="H45" s="0" t="n">
        <f aca="false">ABS(E45)</f>
        <v>0</v>
      </c>
    </row>
    <row r="46" customFormat="false" ht="15" hidden="false" customHeight="false" outlineLevel="0" collapsed="false">
      <c r="A46" s="0" t="s">
        <v>97</v>
      </c>
      <c r="B46" s="0" t="n">
        <v>24.1</v>
      </c>
      <c r="C46" s="0" t="n">
        <v>24.1</v>
      </c>
      <c r="D46" s="0" t="n">
        <f aca="false">B46-C46</f>
        <v>0</v>
      </c>
      <c r="E46" s="0" t="n">
        <f aca="false">D46/B46</f>
        <v>0</v>
      </c>
      <c r="F46" s="0" t="n">
        <f aca="false">E46^2</f>
        <v>0</v>
      </c>
      <c r="H46" s="0" t="n">
        <f aca="false">ABS(E46)</f>
        <v>0</v>
      </c>
    </row>
    <row r="47" customFormat="false" ht="15" hidden="false" customHeight="false" outlineLevel="0" collapsed="false">
      <c r="A47" s="0" t="s">
        <v>85</v>
      </c>
      <c r="B47" s="0" t="n">
        <v>23.5</v>
      </c>
      <c r="C47" s="0" t="n">
        <v>23.5</v>
      </c>
      <c r="D47" s="0" t="n">
        <f aca="false">B47-C47</f>
        <v>0</v>
      </c>
      <c r="E47" s="0" t="n">
        <f aca="false">D47/B47</f>
        <v>0</v>
      </c>
      <c r="F47" s="0" t="n">
        <f aca="false">E47^2</f>
        <v>0</v>
      </c>
      <c r="H47" s="0" t="n">
        <f aca="false">ABS(E47)</f>
        <v>0</v>
      </c>
    </row>
    <row r="48" customFormat="false" ht="15" hidden="false" customHeight="false" outlineLevel="0" collapsed="false">
      <c r="A48" s="0" t="s">
        <v>40</v>
      </c>
      <c r="B48" s="0" t="n">
        <v>22.9</v>
      </c>
      <c r="C48" s="0" t="n">
        <v>22.9</v>
      </c>
      <c r="D48" s="0" t="n">
        <f aca="false">B48-C48</f>
        <v>0</v>
      </c>
      <c r="E48" s="0" t="n">
        <f aca="false">D48/B48</f>
        <v>0</v>
      </c>
      <c r="F48" s="0" t="n">
        <f aca="false">E48^2</f>
        <v>0</v>
      </c>
      <c r="H48" s="0" t="n">
        <f aca="false">ABS(E48)</f>
        <v>0</v>
      </c>
    </row>
    <row r="49" customFormat="false" ht="15" hidden="false" customHeight="false" outlineLevel="0" collapsed="false">
      <c r="A49" s="0" t="s">
        <v>82</v>
      </c>
      <c r="B49" s="0" t="n">
        <v>22.9</v>
      </c>
      <c r="C49" s="0" t="n">
        <v>22.9</v>
      </c>
      <c r="D49" s="0" t="n">
        <f aca="false">B49-C49</f>
        <v>0</v>
      </c>
      <c r="E49" s="0" t="n">
        <f aca="false">D49/B49</f>
        <v>0</v>
      </c>
      <c r="F49" s="0" t="n">
        <f aca="false">E49^2</f>
        <v>0</v>
      </c>
      <c r="H49" s="0" t="n">
        <f aca="false">ABS(E49)</f>
        <v>0</v>
      </c>
    </row>
    <row r="50" customFormat="false" ht="15" hidden="false" customHeight="false" outlineLevel="0" collapsed="false">
      <c r="A50" s="0" t="s">
        <v>211</v>
      </c>
      <c r="B50" s="0" t="n">
        <v>22.4</v>
      </c>
      <c r="C50" s="0" t="n">
        <v>22.4</v>
      </c>
      <c r="D50" s="0" t="n">
        <f aca="false">B50-C50</f>
        <v>0</v>
      </c>
      <c r="E50" s="0" t="n">
        <f aca="false">D50/B50</f>
        <v>0</v>
      </c>
      <c r="F50" s="0" t="n">
        <f aca="false">E50^2</f>
        <v>0</v>
      </c>
      <c r="H50" s="0" t="n">
        <f aca="false">ABS(E50)</f>
        <v>0</v>
      </c>
    </row>
    <row r="51" customFormat="false" ht="15" hidden="false" customHeight="false" outlineLevel="0" collapsed="false">
      <c r="A51" s="0" t="s">
        <v>46</v>
      </c>
      <c r="B51" s="0" t="n">
        <v>21.8</v>
      </c>
      <c r="C51" s="0" t="n">
        <v>21.8</v>
      </c>
      <c r="D51" s="0" t="n">
        <f aca="false">B51-C51</f>
        <v>0</v>
      </c>
      <c r="E51" s="0" t="n">
        <f aca="false">D51/B51</f>
        <v>0</v>
      </c>
      <c r="F51" s="0" t="n">
        <f aca="false">E51^2</f>
        <v>0</v>
      </c>
      <c r="H51" s="0" t="n">
        <f aca="false">ABS(E51)</f>
        <v>0</v>
      </c>
    </row>
    <row r="52" customFormat="false" ht="15" hidden="false" customHeight="false" outlineLevel="0" collapsed="false">
      <c r="A52" s="0" t="s">
        <v>336</v>
      </c>
      <c r="B52" s="0" t="n">
        <v>21.8</v>
      </c>
      <c r="C52" s="0" t="n">
        <v>21.8</v>
      </c>
      <c r="D52" s="0" t="n">
        <f aca="false">B52-C52</f>
        <v>0</v>
      </c>
      <c r="E52" s="0" t="n">
        <f aca="false">D52/B52</f>
        <v>0</v>
      </c>
      <c r="F52" s="0" t="n">
        <f aca="false">E52^2</f>
        <v>0</v>
      </c>
      <c r="H52" s="0" t="n">
        <f aca="false">ABS(E52)</f>
        <v>0</v>
      </c>
    </row>
    <row r="53" customFormat="false" ht="15" hidden="false" customHeight="false" outlineLevel="0" collapsed="false">
      <c r="A53" s="0" t="s">
        <v>31</v>
      </c>
      <c r="B53" s="0" t="n">
        <v>21.2</v>
      </c>
      <c r="C53" s="0" t="n">
        <v>21.2</v>
      </c>
      <c r="D53" s="0" t="n">
        <f aca="false">B53-C53</f>
        <v>0</v>
      </c>
      <c r="E53" s="0" t="n">
        <f aca="false">D53/B53</f>
        <v>0</v>
      </c>
      <c r="F53" s="0" t="n">
        <f aca="false">E53^2</f>
        <v>0</v>
      </c>
      <c r="H53" s="0" t="n">
        <f aca="false">ABS(E53)</f>
        <v>0</v>
      </c>
    </row>
    <row r="54" customFormat="false" ht="15" hidden="false" customHeight="false" outlineLevel="0" collapsed="false">
      <c r="A54" s="0" t="s">
        <v>66</v>
      </c>
      <c r="B54" s="0" t="n">
        <v>21.2</v>
      </c>
      <c r="C54" s="0" t="n">
        <v>21.2</v>
      </c>
      <c r="D54" s="0" t="n">
        <f aca="false">B54-C54</f>
        <v>0</v>
      </c>
      <c r="E54" s="0" t="n">
        <f aca="false">D54/B54</f>
        <v>0</v>
      </c>
      <c r="F54" s="0" t="n">
        <f aca="false">E54^2</f>
        <v>0</v>
      </c>
      <c r="H54" s="0" t="n">
        <f aca="false">ABS(E54)</f>
        <v>0</v>
      </c>
    </row>
    <row r="55" customFormat="false" ht="15" hidden="false" customHeight="false" outlineLevel="0" collapsed="false">
      <c r="A55" s="0" t="s">
        <v>129</v>
      </c>
      <c r="B55" s="0" t="n">
        <v>21.2</v>
      </c>
      <c r="C55" s="0" t="n">
        <v>21.2</v>
      </c>
      <c r="D55" s="0" t="n">
        <f aca="false">B55-C55</f>
        <v>0</v>
      </c>
      <c r="E55" s="0" t="n">
        <f aca="false">D55/B55</f>
        <v>0</v>
      </c>
      <c r="F55" s="0" t="n">
        <f aca="false">E55^2</f>
        <v>0</v>
      </c>
      <c r="H55" s="0" t="n">
        <f aca="false">ABS(E55)</f>
        <v>0</v>
      </c>
    </row>
    <row r="56" customFormat="false" ht="15" hidden="false" customHeight="false" outlineLevel="0" collapsed="false">
      <c r="A56" s="0" t="s">
        <v>57</v>
      </c>
      <c r="B56" s="0" t="n">
        <v>20.5</v>
      </c>
      <c r="C56" s="0" t="n">
        <v>20.5</v>
      </c>
      <c r="D56" s="0" t="n">
        <f aca="false">B56-C56</f>
        <v>0</v>
      </c>
      <c r="E56" s="0" t="n">
        <f aca="false">D56/B56</f>
        <v>0</v>
      </c>
      <c r="F56" s="0" t="n">
        <f aca="false">E56^2</f>
        <v>0</v>
      </c>
      <c r="H56" s="0" t="n">
        <f aca="false">ABS(E56)</f>
        <v>0</v>
      </c>
    </row>
    <row r="57" customFormat="false" ht="15" hidden="false" customHeight="false" outlineLevel="0" collapsed="false">
      <c r="A57" s="0" t="s">
        <v>364</v>
      </c>
      <c r="B57" s="0" t="n">
        <v>20.5</v>
      </c>
      <c r="C57" s="0" t="n">
        <v>20.5</v>
      </c>
      <c r="D57" s="0" t="n">
        <f aca="false">B57-C57</f>
        <v>0</v>
      </c>
      <c r="E57" s="0" t="n">
        <f aca="false">D57/B57</f>
        <v>0</v>
      </c>
      <c r="F57" s="0" t="n">
        <f aca="false">E57^2</f>
        <v>0</v>
      </c>
      <c r="H57" s="0" t="n">
        <f aca="false">ABS(E57)</f>
        <v>0</v>
      </c>
    </row>
    <row r="58" customFormat="false" ht="15" hidden="false" customHeight="false" outlineLevel="0" collapsed="false">
      <c r="A58" s="0" t="s">
        <v>43</v>
      </c>
      <c r="B58" s="0" t="n">
        <v>19.9</v>
      </c>
      <c r="C58" s="0" t="n">
        <v>19.9</v>
      </c>
      <c r="D58" s="0" t="n">
        <f aca="false">B58-C58</f>
        <v>0</v>
      </c>
      <c r="E58" s="0" t="n">
        <f aca="false">D58/B58</f>
        <v>0</v>
      </c>
      <c r="F58" s="0" t="n">
        <f aca="false">E58^2</f>
        <v>0</v>
      </c>
      <c r="H58" s="0" t="n">
        <f aca="false">ABS(E58)</f>
        <v>0</v>
      </c>
    </row>
    <row r="59" customFormat="false" ht="15" hidden="false" customHeight="false" outlineLevel="0" collapsed="false">
      <c r="A59" s="0" t="s">
        <v>63</v>
      </c>
      <c r="B59" s="0" t="n">
        <v>19.9</v>
      </c>
      <c r="C59" s="0" t="n">
        <v>19.9</v>
      </c>
      <c r="D59" s="0" t="n">
        <f aca="false">B59-C59</f>
        <v>0</v>
      </c>
      <c r="E59" s="0" t="n">
        <f aca="false">D59/B59</f>
        <v>0</v>
      </c>
      <c r="F59" s="0" t="n">
        <f aca="false">E59^2</f>
        <v>0</v>
      </c>
      <c r="H59" s="0" t="n">
        <f aca="false">ABS(E59)</f>
        <v>0</v>
      </c>
    </row>
    <row r="60" customFormat="false" ht="15" hidden="false" customHeight="false" outlineLevel="0" collapsed="false">
      <c r="A60" s="0" t="s">
        <v>174</v>
      </c>
      <c r="B60" s="0" t="n">
        <v>19.9</v>
      </c>
      <c r="C60" s="0" t="n">
        <v>19.9</v>
      </c>
      <c r="D60" s="0" t="n">
        <f aca="false">B60-C60</f>
        <v>0</v>
      </c>
      <c r="E60" s="0" t="n">
        <f aca="false">D60/B60</f>
        <v>0</v>
      </c>
      <c r="F60" s="0" t="n">
        <f aca="false">E60^2</f>
        <v>0</v>
      </c>
      <c r="H60" s="0" t="n">
        <f aca="false">ABS(E60)</f>
        <v>0</v>
      </c>
    </row>
    <row r="61" customFormat="false" ht="15" hidden="false" customHeight="false" outlineLevel="0" collapsed="false">
      <c r="A61" s="0" t="s">
        <v>190</v>
      </c>
      <c r="B61" s="0" t="n">
        <v>19.9</v>
      </c>
      <c r="C61" s="0" t="n">
        <v>19.9</v>
      </c>
      <c r="D61" s="0" t="n">
        <f aca="false">B61-C61</f>
        <v>0</v>
      </c>
      <c r="E61" s="0" t="n">
        <f aca="false">D61/B61</f>
        <v>0</v>
      </c>
      <c r="F61" s="0" t="n">
        <f aca="false">E61^2</f>
        <v>0</v>
      </c>
      <c r="H61" s="0" t="n">
        <f aca="false">ABS(E61)</f>
        <v>0</v>
      </c>
    </row>
    <row r="62" customFormat="false" ht="15" hidden="false" customHeight="false" outlineLevel="0" collapsed="false">
      <c r="A62" s="0" t="s">
        <v>30</v>
      </c>
      <c r="B62" s="0" t="n">
        <v>19.2</v>
      </c>
      <c r="C62" s="0" t="n">
        <v>19.2</v>
      </c>
      <c r="D62" s="0" t="n">
        <f aca="false">B62-C62</f>
        <v>0</v>
      </c>
      <c r="E62" s="0" t="n">
        <f aca="false">D62/B62</f>
        <v>0</v>
      </c>
      <c r="F62" s="0" t="n">
        <f aca="false">E62^2</f>
        <v>0</v>
      </c>
      <c r="H62" s="0" t="n">
        <f aca="false">ABS(E62)</f>
        <v>0</v>
      </c>
    </row>
    <row r="63" customFormat="false" ht="15" hidden="false" customHeight="false" outlineLevel="0" collapsed="false">
      <c r="A63" s="0" t="s">
        <v>68</v>
      </c>
      <c r="B63" s="0" t="n">
        <v>19.2</v>
      </c>
      <c r="C63" s="0" t="n">
        <v>19.2</v>
      </c>
      <c r="D63" s="0" t="n">
        <f aca="false">B63-C63</f>
        <v>0</v>
      </c>
      <c r="E63" s="0" t="n">
        <f aca="false">D63/B63</f>
        <v>0</v>
      </c>
      <c r="F63" s="0" t="n">
        <f aca="false">E63^2</f>
        <v>0</v>
      </c>
      <c r="H63" s="0" t="n">
        <f aca="false">ABS(E63)</f>
        <v>0</v>
      </c>
    </row>
    <row r="64" customFormat="false" ht="15" hidden="false" customHeight="false" outlineLevel="0" collapsed="false">
      <c r="A64" s="0" t="s">
        <v>146</v>
      </c>
      <c r="B64" s="0" t="n">
        <v>19.2</v>
      </c>
      <c r="C64" s="0" t="n">
        <v>19.2</v>
      </c>
      <c r="D64" s="0" t="n">
        <f aca="false">B64-C64</f>
        <v>0</v>
      </c>
      <c r="E64" s="0" t="n">
        <f aca="false">D64/B64</f>
        <v>0</v>
      </c>
      <c r="F64" s="0" t="n">
        <f aca="false">E64^2</f>
        <v>0</v>
      </c>
      <c r="H64" s="0" t="n">
        <f aca="false">ABS(E64)</f>
        <v>0</v>
      </c>
    </row>
    <row r="65" customFormat="false" ht="15" hidden="false" customHeight="false" outlineLevel="0" collapsed="false">
      <c r="A65" s="0" t="s">
        <v>155</v>
      </c>
      <c r="B65" s="0" t="n">
        <v>19.2</v>
      </c>
      <c r="C65" s="0" t="n">
        <v>19.2</v>
      </c>
      <c r="D65" s="0" t="n">
        <f aca="false">B65-C65</f>
        <v>0</v>
      </c>
      <c r="E65" s="0" t="n">
        <f aca="false">D65/B65</f>
        <v>0</v>
      </c>
      <c r="F65" s="0" t="n">
        <f aca="false">E65^2</f>
        <v>0</v>
      </c>
      <c r="H65" s="0" t="n">
        <f aca="false">ABS(E65)</f>
        <v>0</v>
      </c>
    </row>
    <row r="66" customFormat="false" ht="15" hidden="false" customHeight="false" outlineLevel="0" collapsed="false">
      <c r="A66" s="0" t="s">
        <v>215</v>
      </c>
      <c r="B66" s="0" t="n">
        <v>19.2</v>
      </c>
      <c r="C66" s="0" t="n">
        <v>19.2</v>
      </c>
      <c r="D66" s="0" t="n">
        <f aca="false">B66-C66</f>
        <v>0</v>
      </c>
      <c r="E66" s="0" t="n">
        <f aca="false">D66/B66</f>
        <v>0</v>
      </c>
      <c r="F66" s="0" t="n">
        <f aca="false">E66^2</f>
        <v>0</v>
      </c>
      <c r="H66" s="0" t="n">
        <f aca="false">ABS(E66)</f>
        <v>0</v>
      </c>
    </row>
    <row r="67" customFormat="false" ht="15" hidden="false" customHeight="false" outlineLevel="0" collapsed="false">
      <c r="A67" s="0" t="s">
        <v>220</v>
      </c>
      <c r="B67" s="0" t="n">
        <v>19.2</v>
      </c>
      <c r="C67" s="0" t="n">
        <v>19.2</v>
      </c>
      <c r="D67" s="0" t="n">
        <f aca="false">B67-C67</f>
        <v>0</v>
      </c>
      <c r="E67" s="0" t="n">
        <f aca="false">D67/B67</f>
        <v>0</v>
      </c>
      <c r="F67" s="0" t="n">
        <f aca="false">E67^2</f>
        <v>0</v>
      </c>
      <c r="H67" s="0" t="n">
        <f aca="false">ABS(E67)</f>
        <v>0</v>
      </c>
    </row>
    <row r="68" customFormat="false" ht="15" hidden="false" customHeight="false" outlineLevel="0" collapsed="false">
      <c r="A68" s="0" t="s">
        <v>330</v>
      </c>
      <c r="B68" s="0" t="n">
        <v>19.2</v>
      </c>
      <c r="C68" s="0" t="n">
        <v>19.2</v>
      </c>
      <c r="D68" s="0" t="n">
        <f aca="false">B68-C68</f>
        <v>0</v>
      </c>
      <c r="E68" s="0" t="n">
        <f aca="false">D68/B68</f>
        <v>0</v>
      </c>
      <c r="F68" s="0" t="n">
        <f aca="false">E68^2</f>
        <v>0</v>
      </c>
      <c r="H68" s="0" t="n">
        <f aca="false">ABS(E68)</f>
        <v>0</v>
      </c>
    </row>
    <row r="69" customFormat="false" ht="15" hidden="false" customHeight="false" outlineLevel="0" collapsed="false">
      <c r="A69" s="0" t="s">
        <v>446</v>
      </c>
      <c r="B69" s="0" t="n">
        <v>19.2</v>
      </c>
      <c r="C69" s="0" t="n">
        <v>19.2</v>
      </c>
      <c r="D69" s="0" t="n">
        <f aca="false">B69-C69</f>
        <v>0</v>
      </c>
      <c r="E69" s="0" t="n">
        <f aca="false">D69/B69</f>
        <v>0</v>
      </c>
      <c r="F69" s="0" t="n">
        <f aca="false">E69^2</f>
        <v>0</v>
      </c>
      <c r="H69" s="0" t="n">
        <f aca="false">ABS(E69)</f>
        <v>0</v>
      </c>
    </row>
    <row r="70" customFormat="false" ht="15" hidden="false" customHeight="false" outlineLevel="0" collapsed="false">
      <c r="A70" s="0" t="s">
        <v>457</v>
      </c>
      <c r="B70" s="0" t="n">
        <v>13.6</v>
      </c>
      <c r="C70" s="0" t="n">
        <v>18.5</v>
      </c>
      <c r="D70" s="0" t="n">
        <f aca="false">B70-C70</f>
        <v>-4.9</v>
      </c>
      <c r="E70" s="0" t="n">
        <f aca="false">D70/B70</f>
        <v>-0.360294117647059</v>
      </c>
      <c r="F70" s="0" t="n">
        <f aca="false">E70^2</f>
        <v>0.129811851211073</v>
      </c>
      <c r="H70" s="0" t="n">
        <f aca="false">ABS(E70)</f>
        <v>0.360294117647059</v>
      </c>
    </row>
    <row r="71" customFormat="false" ht="15" hidden="false" customHeight="false" outlineLevel="0" collapsed="false">
      <c r="A71" s="0" t="s">
        <v>51</v>
      </c>
      <c r="B71" s="0" t="n">
        <v>18.5</v>
      </c>
      <c r="C71" s="0" t="n">
        <v>18.5</v>
      </c>
      <c r="D71" s="0" t="n">
        <f aca="false">B71-C71</f>
        <v>0</v>
      </c>
      <c r="E71" s="0" t="n">
        <f aca="false">D71/B71</f>
        <v>0</v>
      </c>
      <c r="F71" s="0" t="n">
        <f aca="false">E71^2</f>
        <v>0</v>
      </c>
      <c r="H71" s="0" t="n">
        <f aca="false">ABS(E71)</f>
        <v>0</v>
      </c>
    </row>
    <row r="72" customFormat="false" ht="15" hidden="false" customHeight="false" outlineLevel="0" collapsed="false">
      <c r="A72" s="0" t="s">
        <v>59</v>
      </c>
      <c r="B72" s="0" t="n">
        <v>18.5</v>
      </c>
      <c r="C72" s="0" t="n">
        <v>18.5</v>
      </c>
      <c r="D72" s="0" t="n">
        <f aca="false">B72-C72</f>
        <v>0</v>
      </c>
      <c r="E72" s="0" t="n">
        <f aca="false">D72/B72</f>
        <v>0</v>
      </c>
      <c r="F72" s="0" t="n">
        <f aca="false">E72^2</f>
        <v>0</v>
      </c>
      <c r="H72" s="0" t="n">
        <f aca="false">ABS(E72)</f>
        <v>0</v>
      </c>
    </row>
    <row r="73" customFormat="false" ht="15" hidden="false" customHeight="false" outlineLevel="0" collapsed="false">
      <c r="A73" s="0" t="s">
        <v>86</v>
      </c>
      <c r="B73" s="0" t="n">
        <v>18.5</v>
      </c>
      <c r="C73" s="0" t="n">
        <v>18.5</v>
      </c>
      <c r="D73" s="0" t="n">
        <f aca="false">B73-C73</f>
        <v>0</v>
      </c>
      <c r="E73" s="0" t="n">
        <f aca="false">D73/B73</f>
        <v>0</v>
      </c>
      <c r="F73" s="0" t="n">
        <f aca="false">E73^2</f>
        <v>0</v>
      </c>
      <c r="H73" s="0" t="n">
        <f aca="false">ABS(E73)</f>
        <v>0</v>
      </c>
    </row>
    <row r="74" customFormat="false" ht="15" hidden="false" customHeight="false" outlineLevel="0" collapsed="false">
      <c r="A74" s="0" t="s">
        <v>142</v>
      </c>
      <c r="B74" s="0" t="n">
        <v>18.5</v>
      </c>
      <c r="C74" s="0" t="n">
        <v>18.5</v>
      </c>
      <c r="D74" s="0" t="n">
        <f aca="false">B74-C74</f>
        <v>0</v>
      </c>
      <c r="E74" s="0" t="n">
        <f aca="false">D74/B74</f>
        <v>0</v>
      </c>
      <c r="F74" s="0" t="n">
        <f aca="false">E74^2</f>
        <v>0</v>
      </c>
      <c r="H74" s="0" t="n">
        <f aca="false">ABS(E74)</f>
        <v>0</v>
      </c>
    </row>
    <row r="75" customFormat="false" ht="15" hidden="false" customHeight="false" outlineLevel="0" collapsed="false">
      <c r="A75" s="0" t="s">
        <v>148</v>
      </c>
      <c r="B75" s="0" t="n">
        <v>18.5</v>
      </c>
      <c r="C75" s="0" t="n">
        <v>18.5</v>
      </c>
      <c r="D75" s="0" t="n">
        <f aca="false">B75-C75</f>
        <v>0</v>
      </c>
      <c r="E75" s="0" t="n">
        <f aca="false">D75/B75</f>
        <v>0</v>
      </c>
      <c r="F75" s="0" t="n">
        <f aca="false">E75^2</f>
        <v>0</v>
      </c>
      <c r="H75" s="0" t="n">
        <f aca="false">ABS(E75)</f>
        <v>0</v>
      </c>
    </row>
    <row r="76" customFormat="false" ht="15" hidden="false" customHeight="false" outlineLevel="0" collapsed="false">
      <c r="A76" s="0" t="s">
        <v>151</v>
      </c>
      <c r="B76" s="0" t="n">
        <v>18.5</v>
      </c>
      <c r="C76" s="0" t="n">
        <v>18.5</v>
      </c>
      <c r="D76" s="0" t="n">
        <f aca="false">B76-C76</f>
        <v>0</v>
      </c>
      <c r="E76" s="0" t="n">
        <f aca="false">D76/B76</f>
        <v>0</v>
      </c>
      <c r="F76" s="0" t="n">
        <f aca="false">E76^2</f>
        <v>0</v>
      </c>
      <c r="H76" s="0" t="n">
        <f aca="false">ABS(E76)</f>
        <v>0</v>
      </c>
    </row>
    <row r="77" customFormat="false" ht="15" hidden="false" customHeight="false" outlineLevel="0" collapsed="false">
      <c r="A77" s="0" t="s">
        <v>281</v>
      </c>
      <c r="B77" s="0" t="n">
        <v>18.5</v>
      </c>
      <c r="C77" s="0" t="n">
        <v>18.5</v>
      </c>
      <c r="D77" s="0" t="n">
        <f aca="false">B77-C77</f>
        <v>0</v>
      </c>
      <c r="E77" s="0" t="n">
        <f aca="false">D77/B77</f>
        <v>0</v>
      </c>
      <c r="F77" s="0" t="n">
        <f aca="false">E77^2</f>
        <v>0</v>
      </c>
      <c r="H77" s="0" t="n">
        <f aca="false">ABS(E77)</f>
        <v>0</v>
      </c>
    </row>
    <row r="78" customFormat="false" ht="15" hidden="false" customHeight="false" outlineLevel="0" collapsed="false">
      <c r="A78" s="0" t="s">
        <v>305</v>
      </c>
      <c r="B78" s="0" t="n">
        <v>18.5</v>
      </c>
      <c r="C78" s="0" t="n">
        <v>18.5</v>
      </c>
      <c r="D78" s="0" t="n">
        <f aca="false">B78-C78</f>
        <v>0</v>
      </c>
      <c r="E78" s="0" t="n">
        <f aca="false">D78/B78</f>
        <v>0</v>
      </c>
      <c r="F78" s="0" t="n">
        <f aca="false">E78^2</f>
        <v>0</v>
      </c>
      <c r="H78" s="0" t="n">
        <f aca="false">ABS(E78)</f>
        <v>0</v>
      </c>
    </row>
    <row r="79" customFormat="false" ht="15" hidden="false" customHeight="false" outlineLevel="0" collapsed="false">
      <c r="A79" s="0" t="s">
        <v>533</v>
      </c>
      <c r="B79" s="0" t="n">
        <v>18.5</v>
      </c>
      <c r="C79" s="0" t="n">
        <v>18.5</v>
      </c>
      <c r="D79" s="0" t="n">
        <f aca="false">B79-C79</f>
        <v>0</v>
      </c>
      <c r="E79" s="0" t="n">
        <f aca="false">D79/B79</f>
        <v>0</v>
      </c>
      <c r="F79" s="0" t="n">
        <f aca="false">E79^2</f>
        <v>0</v>
      </c>
      <c r="H79" s="0" t="n">
        <f aca="false">ABS(E79)</f>
        <v>0</v>
      </c>
    </row>
    <row r="80" customFormat="false" ht="15" hidden="false" customHeight="false" outlineLevel="0" collapsed="false">
      <c r="A80" s="0" t="s">
        <v>76</v>
      </c>
      <c r="B80" s="0" t="n">
        <v>17.8</v>
      </c>
      <c r="C80" s="0" t="n">
        <v>17.8</v>
      </c>
      <c r="D80" s="0" t="n">
        <f aca="false">B80-C80</f>
        <v>0</v>
      </c>
      <c r="E80" s="0" t="n">
        <f aca="false">D80/B80</f>
        <v>0</v>
      </c>
      <c r="F80" s="0" t="n">
        <f aca="false">E80^2</f>
        <v>0</v>
      </c>
      <c r="H80" s="0" t="n">
        <f aca="false">ABS(E80)</f>
        <v>0</v>
      </c>
    </row>
    <row r="81" customFormat="false" ht="15" hidden="false" customHeight="false" outlineLevel="0" collapsed="false">
      <c r="A81" s="0" t="s">
        <v>111</v>
      </c>
      <c r="B81" s="0" t="n">
        <v>17.8</v>
      </c>
      <c r="C81" s="0" t="n">
        <v>17.8</v>
      </c>
      <c r="D81" s="0" t="n">
        <f aca="false">B81-C81</f>
        <v>0</v>
      </c>
      <c r="E81" s="0" t="n">
        <f aca="false">D81/B81</f>
        <v>0</v>
      </c>
      <c r="F81" s="0" t="n">
        <f aca="false">E81^2</f>
        <v>0</v>
      </c>
      <c r="H81" s="0" t="n">
        <f aca="false">ABS(E81)</f>
        <v>0</v>
      </c>
    </row>
    <row r="82" customFormat="false" ht="15" hidden="false" customHeight="false" outlineLevel="0" collapsed="false">
      <c r="A82" s="0" t="s">
        <v>140</v>
      </c>
      <c r="B82" s="0" t="n">
        <v>17.8</v>
      </c>
      <c r="C82" s="0" t="n">
        <v>17.8</v>
      </c>
      <c r="D82" s="0" t="n">
        <f aca="false">B82-C82</f>
        <v>0</v>
      </c>
      <c r="E82" s="0" t="n">
        <f aca="false">D82/B82</f>
        <v>0</v>
      </c>
      <c r="F82" s="0" t="n">
        <f aca="false">E82^2</f>
        <v>0</v>
      </c>
      <c r="H82" s="0" t="n">
        <f aca="false">ABS(E82)</f>
        <v>0</v>
      </c>
    </row>
    <row r="83" customFormat="false" ht="15" hidden="false" customHeight="false" outlineLevel="0" collapsed="false">
      <c r="A83" s="0" t="s">
        <v>165</v>
      </c>
      <c r="B83" s="0" t="n">
        <v>17.8</v>
      </c>
      <c r="C83" s="0" t="n">
        <v>17.8</v>
      </c>
      <c r="D83" s="0" t="n">
        <f aca="false">B83-C83</f>
        <v>0</v>
      </c>
      <c r="E83" s="0" t="n">
        <f aca="false">D83/B83</f>
        <v>0</v>
      </c>
      <c r="F83" s="0" t="n">
        <f aca="false">E83^2</f>
        <v>0</v>
      </c>
      <c r="H83" s="0" t="n">
        <f aca="false">ABS(E83)</f>
        <v>0</v>
      </c>
    </row>
    <row r="84" customFormat="false" ht="15" hidden="false" customHeight="false" outlineLevel="0" collapsed="false">
      <c r="A84" s="0" t="s">
        <v>180</v>
      </c>
      <c r="B84" s="0" t="n">
        <v>17.8</v>
      </c>
      <c r="C84" s="0" t="n">
        <v>17.8</v>
      </c>
      <c r="D84" s="0" t="n">
        <f aca="false">B84-C84</f>
        <v>0</v>
      </c>
      <c r="E84" s="0" t="n">
        <f aca="false">D84/B84</f>
        <v>0</v>
      </c>
      <c r="F84" s="0" t="n">
        <f aca="false">E84^2</f>
        <v>0</v>
      </c>
      <c r="H84" s="0" t="n">
        <f aca="false">ABS(E84)</f>
        <v>0</v>
      </c>
    </row>
    <row r="85" customFormat="false" ht="15" hidden="false" customHeight="false" outlineLevel="0" collapsed="false">
      <c r="A85" s="0" t="s">
        <v>227</v>
      </c>
      <c r="B85" s="0" t="n">
        <v>17.8</v>
      </c>
      <c r="C85" s="0" t="n">
        <v>17.8</v>
      </c>
      <c r="D85" s="0" t="n">
        <f aca="false">B85-C85</f>
        <v>0</v>
      </c>
      <c r="E85" s="0" t="n">
        <f aca="false">D85/B85</f>
        <v>0</v>
      </c>
      <c r="F85" s="0" t="n">
        <f aca="false">E85^2</f>
        <v>0</v>
      </c>
      <c r="H85" s="0" t="n">
        <f aca="false">ABS(E85)</f>
        <v>0</v>
      </c>
    </row>
    <row r="86" customFormat="false" ht="15" hidden="false" customHeight="false" outlineLevel="0" collapsed="false">
      <c r="A86" s="0" t="s">
        <v>368</v>
      </c>
      <c r="B86" s="0" t="n">
        <v>17.8</v>
      </c>
      <c r="C86" s="0" t="n">
        <v>17.8</v>
      </c>
      <c r="D86" s="0" t="n">
        <f aca="false">B86-C86</f>
        <v>0</v>
      </c>
      <c r="E86" s="0" t="n">
        <f aca="false">D86/B86</f>
        <v>0</v>
      </c>
      <c r="F86" s="0" t="n">
        <f aca="false">E86^2</f>
        <v>0</v>
      </c>
      <c r="H86" s="0" t="n">
        <f aca="false">ABS(E86)</f>
        <v>0</v>
      </c>
    </row>
    <row r="87" customFormat="false" ht="15" hidden="false" customHeight="false" outlineLevel="0" collapsed="false">
      <c r="A87" s="0" t="s">
        <v>53</v>
      </c>
      <c r="B87" s="0" t="n">
        <v>17</v>
      </c>
      <c r="C87" s="0" t="n">
        <v>17</v>
      </c>
      <c r="D87" s="0" t="n">
        <f aca="false">B87-C87</f>
        <v>0</v>
      </c>
      <c r="E87" s="0" t="n">
        <f aca="false">D87/B87</f>
        <v>0</v>
      </c>
      <c r="F87" s="0" t="n">
        <f aca="false">E87^2</f>
        <v>0</v>
      </c>
      <c r="H87" s="0" t="n">
        <f aca="false">ABS(E87)</f>
        <v>0</v>
      </c>
    </row>
    <row r="88" customFormat="false" ht="15" hidden="false" customHeight="false" outlineLevel="0" collapsed="false">
      <c r="A88" s="0" t="s">
        <v>56</v>
      </c>
      <c r="B88" s="0" t="n">
        <v>17</v>
      </c>
      <c r="C88" s="0" t="n">
        <v>17</v>
      </c>
      <c r="D88" s="0" t="n">
        <f aca="false">B88-C88</f>
        <v>0</v>
      </c>
      <c r="E88" s="0" t="n">
        <f aca="false">D88/B88</f>
        <v>0</v>
      </c>
      <c r="F88" s="0" t="n">
        <f aca="false">E88^2</f>
        <v>0</v>
      </c>
      <c r="H88" s="0" t="n">
        <f aca="false">ABS(E88)</f>
        <v>0</v>
      </c>
    </row>
    <row r="89" customFormat="false" ht="15" hidden="false" customHeight="false" outlineLevel="0" collapsed="false">
      <c r="A89" s="0" t="s">
        <v>107</v>
      </c>
      <c r="B89" s="0" t="n">
        <v>17</v>
      </c>
      <c r="C89" s="0" t="n">
        <v>17</v>
      </c>
      <c r="D89" s="0" t="n">
        <f aca="false">B89-C89</f>
        <v>0</v>
      </c>
      <c r="E89" s="0" t="n">
        <f aca="false">D89/B89</f>
        <v>0</v>
      </c>
      <c r="F89" s="0" t="n">
        <f aca="false">E89^2</f>
        <v>0</v>
      </c>
      <c r="H89" s="0" t="n">
        <f aca="false">ABS(E89)</f>
        <v>0</v>
      </c>
    </row>
    <row r="90" customFormat="false" ht="15" hidden="false" customHeight="false" outlineLevel="0" collapsed="false">
      <c r="A90" s="0" t="s">
        <v>153</v>
      </c>
      <c r="B90" s="0" t="n">
        <v>17</v>
      </c>
      <c r="C90" s="0" t="n">
        <v>17</v>
      </c>
      <c r="D90" s="0" t="n">
        <f aca="false">B90-C90</f>
        <v>0</v>
      </c>
      <c r="E90" s="0" t="n">
        <f aca="false">D90/B90</f>
        <v>0</v>
      </c>
      <c r="F90" s="0" t="n">
        <f aca="false">E90^2</f>
        <v>0</v>
      </c>
      <c r="H90" s="0" t="n">
        <f aca="false">ABS(E90)</f>
        <v>0</v>
      </c>
    </row>
    <row r="91" customFormat="false" ht="15" hidden="false" customHeight="false" outlineLevel="0" collapsed="false">
      <c r="A91" s="0" t="s">
        <v>154</v>
      </c>
      <c r="B91" s="0" t="n">
        <v>17</v>
      </c>
      <c r="C91" s="0" t="n">
        <v>17</v>
      </c>
      <c r="D91" s="0" t="n">
        <f aca="false">B91-C91</f>
        <v>0</v>
      </c>
      <c r="E91" s="0" t="n">
        <f aca="false">D91/B91</f>
        <v>0</v>
      </c>
      <c r="F91" s="0" t="n">
        <f aca="false">E91^2</f>
        <v>0</v>
      </c>
      <c r="H91" s="0" t="n">
        <f aca="false">ABS(E91)</f>
        <v>0</v>
      </c>
    </row>
    <row r="92" customFormat="false" ht="15" hidden="false" customHeight="false" outlineLevel="0" collapsed="false">
      <c r="A92" s="0" t="s">
        <v>296</v>
      </c>
      <c r="B92" s="0" t="n">
        <v>17</v>
      </c>
      <c r="C92" s="0" t="n">
        <v>17</v>
      </c>
      <c r="D92" s="0" t="n">
        <f aca="false">B92-C92</f>
        <v>0</v>
      </c>
      <c r="E92" s="0" t="n">
        <f aca="false">D92/B92</f>
        <v>0</v>
      </c>
      <c r="F92" s="0" t="n">
        <f aca="false">E92^2</f>
        <v>0</v>
      </c>
      <c r="H92" s="0" t="n">
        <f aca="false">ABS(E92)</f>
        <v>0</v>
      </c>
    </row>
    <row r="93" customFormat="false" ht="15" hidden="false" customHeight="false" outlineLevel="0" collapsed="false">
      <c r="A93" s="0" t="s">
        <v>298</v>
      </c>
      <c r="B93" s="0" t="n">
        <v>17</v>
      </c>
      <c r="C93" s="0" t="n">
        <v>17</v>
      </c>
      <c r="D93" s="0" t="n">
        <f aca="false">B93-C93</f>
        <v>0</v>
      </c>
      <c r="E93" s="0" t="n">
        <f aca="false">D93/B93</f>
        <v>0</v>
      </c>
      <c r="F93" s="0" t="n">
        <f aca="false">E93^2</f>
        <v>0</v>
      </c>
      <c r="H93" s="0" t="n">
        <f aca="false">ABS(E93)</f>
        <v>0</v>
      </c>
    </row>
    <row r="94" customFormat="false" ht="15" hidden="false" customHeight="false" outlineLevel="0" collapsed="false">
      <c r="A94" s="0" t="s">
        <v>61</v>
      </c>
      <c r="B94" s="0" t="n">
        <v>16.2</v>
      </c>
      <c r="C94" s="0" t="n">
        <v>16.2</v>
      </c>
      <c r="D94" s="0" t="n">
        <f aca="false">B94-C94</f>
        <v>0</v>
      </c>
      <c r="E94" s="0" t="n">
        <f aca="false">D94/B94</f>
        <v>0</v>
      </c>
      <c r="F94" s="0" t="n">
        <f aca="false">E94^2</f>
        <v>0</v>
      </c>
      <c r="H94" s="0" t="n">
        <f aca="false">ABS(E94)</f>
        <v>0</v>
      </c>
    </row>
    <row r="95" customFormat="false" ht="15" hidden="false" customHeight="false" outlineLevel="0" collapsed="false">
      <c r="A95" s="0" t="s">
        <v>89</v>
      </c>
      <c r="B95" s="0" t="n">
        <v>16.2</v>
      </c>
      <c r="C95" s="0" t="n">
        <v>16.2</v>
      </c>
      <c r="D95" s="0" t="n">
        <f aca="false">B95-C95</f>
        <v>0</v>
      </c>
      <c r="E95" s="0" t="n">
        <f aca="false">D95/B95</f>
        <v>0</v>
      </c>
      <c r="F95" s="0" t="n">
        <f aca="false">E95^2</f>
        <v>0</v>
      </c>
      <c r="H95" s="0" t="n">
        <f aca="false">ABS(E95)</f>
        <v>0</v>
      </c>
    </row>
    <row r="96" customFormat="false" ht="15" hidden="false" customHeight="false" outlineLevel="0" collapsed="false">
      <c r="A96" s="0" t="s">
        <v>133</v>
      </c>
      <c r="B96" s="0" t="n">
        <v>16.2</v>
      </c>
      <c r="C96" s="0" t="n">
        <v>16.2</v>
      </c>
      <c r="D96" s="0" t="n">
        <f aca="false">B96-C96</f>
        <v>0</v>
      </c>
      <c r="E96" s="0" t="n">
        <f aca="false">D96/B96</f>
        <v>0</v>
      </c>
      <c r="F96" s="0" t="n">
        <f aca="false">E96^2</f>
        <v>0</v>
      </c>
      <c r="H96" s="0" t="n">
        <f aca="false">ABS(E96)</f>
        <v>0</v>
      </c>
    </row>
    <row r="97" customFormat="false" ht="15" hidden="false" customHeight="false" outlineLevel="0" collapsed="false">
      <c r="A97" s="0" t="s">
        <v>372</v>
      </c>
      <c r="B97" s="0" t="n">
        <v>16.2</v>
      </c>
      <c r="C97" s="0" t="n">
        <v>16.2</v>
      </c>
      <c r="D97" s="0" t="n">
        <f aca="false">B97-C97</f>
        <v>0</v>
      </c>
      <c r="E97" s="0" t="n">
        <f aca="false">D97/B97</f>
        <v>0</v>
      </c>
      <c r="F97" s="0" t="n">
        <f aca="false">E97^2</f>
        <v>0</v>
      </c>
      <c r="H97" s="0" t="n">
        <f aca="false">ABS(E97)</f>
        <v>0</v>
      </c>
    </row>
    <row r="98" customFormat="false" ht="15" hidden="false" customHeight="false" outlineLevel="0" collapsed="false">
      <c r="A98" s="0" t="s">
        <v>188</v>
      </c>
      <c r="B98" s="0" t="n">
        <v>10.3</v>
      </c>
      <c r="C98" s="0" t="n">
        <v>15.4</v>
      </c>
      <c r="D98" s="0" t="n">
        <f aca="false">B98-C98</f>
        <v>-5.1</v>
      </c>
      <c r="E98" s="0" t="n">
        <f aca="false">D98/B98</f>
        <v>-0.495145631067961</v>
      </c>
      <c r="F98" s="0" t="n">
        <f aca="false">E98^2</f>
        <v>0.245169195965689</v>
      </c>
      <c r="H98" s="0" t="n">
        <f aca="false">ABS(E98)</f>
        <v>0.495145631067961</v>
      </c>
    </row>
    <row r="99" customFormat="false" ht="15" hidden="false" customHeight="false" outlineLevel="0" collapsed="false">
      <c r="A99" s="0" t="s">
        <v>41</v>
      </c>
      <c r="B99" s="0" t="n">
        <v>15.4</v>
      </c>
      <c r="C99" s="0" t="n">
        <v>15.4</v>
      </c>
      <c r="D99" s="0" t="n">
        <f aca="false">B99-C99</f>
        <v>0</v>
      </c>
      <c r="E99" s="0" t="n">
        <f aca="false">D99/B99</f>
        <v>0</v>
      </c>
      <c r="F99" s="0" t="n">
        <f aca="false">E99^2</f>
        <v>0</v>
      </c>
      <c r="H99" s="0" t="n">
        <f aca="false">ABS(E99)</f>
        <v>0</v>
      </c>
    </row>
    <row r="100" customFormat="false" ht="15" hidden="false" customHeight="false" outlineLevel="0" collapsed="false">
      <c r="A100" s="0" t="s">
        <v>42</v>
      </c>
      <c r="B100" s="0" t="n">
        <v>15.4</v>
      </c>
      <c r="C100" s="0" t="n">
        <v>15.4</v>
      </c>
      <c r="D100" s="0" t="n">
        <f aca="false">B100-C100</f>
        <v>0</v>
      </c>
      <c r="E100" s="0" t="n">
        <f aca="false">D100/B100</f>
        <v>0</v>
      </c>
      <c r="F100" s="0" t="n">
        <f aca="false">E100^2</f>
        <v>0</v>
      </c>
      <c r="H100" s="0" t="n">
        <f aca="false">ABS(E100)</f>
        <v>0</v>
      </c>
    </row>
    <row r="101" customFormat="false" ht="15" hidden="false" customHeight="false" outlineLevel="0" collapsed="false">
      <c r="A101" s="0" t="s">
        <v>50</v>
      </c>
      <c r="B101" s="0" t="n">
        <v>15.4</v>
      </c>
      <c r="C101" s="0" t="n">
        <v>15.4</v>
      </c>
      <c r="D101" s="0" t="n">
        <f aca="false">B101-C101</f>
        <v>0</v>
      </c>
      <c r="E101" s="0" t="n">
        <f aca="false">D101/B101</f>
        <v>0</v>
      </c>
      <c r="F101" s="0" t="n">
        <f aca="false">E101^2</f>
        <v>0</v>
      </c>
      <c r="H101" s="0" t="n">
        <f aca="false">ABS(E101)</f>
        <v>0</v>
      </c>
    </row>
    <row r="102" customFormat="false" ht="15" hidden="false" customHeight="false" outlineLevel="0" collapsed="false">
      <c r="A102" s="0" t="s">
        <v>77</v>
      </c>
      <c r="B102" s="0" t="n">
        <v>15.4</v>
      </c>
      <c r="C102" s="0" t="n">
        <v>15.4</v>
      </c>
      <c r="D102" s="0" t="n">
        <f aca="false">B102-C102</f>
        <v>0</v>
      </c>
      <c r="E102" s="0" t="n">
        <f aca="false">D102/B102</f>
        <v>0</v>
      </c>
      <c r="F102" s="0" t="n">
        <f aca="false">E102^2</f>
        <v>0</v>
      </c>
      <c r="H102" s="0" t="n">
        <f aca="false">ABS(E102)</f>
        <v>0</v>
      </c>
    </row>
    <row r="103" customFormat="false" ht="15" hidden="false" customHeight="false" outlineLevel="0" collapsed="false">
      <c r="A103" s="0" t="s">
        <v>149</v>
      </c>
      <c r="B103" s="0" t="n">
        <v>15.4</v>
      </c>
      <c r="C103" s="0" t="n">
        <v>15.4</v>
      </c>
      <c r="D103" s="0" t="n">
        <f aca="false">B103-C103</f>
        <v>0</v>
      </c>
      <c r="E103" s="0" t="n">
        <f aca="false">D103/B103</f>
        <v>0</v>
      </c>
      <c r="F103" s="0" t="n">
        <f aca="false">E103^2</f>
        <v>0</v>
      </c>
      <c r="H103" s="0" t="n">
        <f aca="false">ABS(E103)</f>
        <v>0</v>
      </c>
    </row>
    <row r="104" customFormat="false" ht="15" hidden="false" customHeight="false" outlineLevel="0" collapsed="false">
      <c r="A104" s="0" t="s">
        <v>219</v>
      </c>
      <c r="B104" s="0" t="n">
        <v>15.4</v>
      </c>
      <c r="C104" s="0" t="n">
        <v>15.4</v>
      </c>
      <c r="D104" s="0" t="n">
        <f aca="false">B104-C104</f>
        <v>0</v>
      </c>
      <c r="E104" s="0" t="n">
        <f aca="false">D104/B104</f>
        <v>0</v>
      </c>
      <c r="F104" s="0" t="n">
        <f aca="false">E104^2</f>
        <v>0</v>
      </c>
      <c r="H104" s="0" t="n">
        <f aca="false">ABS(E104)</f>
        <v>0</v>
      </c>
    </row>
    <row r="105" customFormat="false" ht="15" hidden="false" customHeight="false" outlineLevel="0" collapsed="false">
      <c r="A105" s="0" t="s">
        <v>307</v>
      </c>
      <c r="B105" s="0" t="n">
        <v>15.4</v>
      </c>
      <c r="C105" s="0" t="n">
        <v>15.4</v>
      </c>
      <c r="D105" s="0" t="n">
        <f aca="false">B105-C105</f>
        <v>0</v>
      </c>
      <c r="E105" s="0" t="n">
        <f aca="false">D105/B105</f>
        <v>0</v>
      </c>
      <c r="F105" s="0" t="n">
        <f aca="false">E105^2</f>
        <v>0</v>
      </c>
      <c r="H105" s="0" t="n">
        <f aca="false">ABS(E105)</f>
        <v>0</v>
      </c>
    </row>
    <row r="106" customFormat="false" ht="15" hidden="false" customHeight="false" outlineLevel="0" collapsed="false">
      <c r="A106" s="0" t="s">
        <v>340</v>
      </c>
      <c r="B106" s="0" t="n">
        <v>15.4</v>
      </c>
      <c r="C106" s="0" t="n">
        <v>15.4</v>
      </c>
      <c r="D106" s="0" t="n">
        <f aca="false">B106-C106</f>
        <v>0</v>
      </c>
      <c r="E106" s="0" t="n">
        <f aca="false">D106/B106</f>
        <v>0</v>
      </c>
      <c r="F106" s="0" t="n">
        <f aca="false">E106^2</f>
        <v>0</v>
      </c>
      <c r="H106" s="0" t="n">
        <f aca="false">ABS(E106)</f>
        <v>0</v>
      </c>
    </row>
    <row r="107" customFormat="false" ht="15" hidden="false" customHeight="false" outlineLevel="0" collapsed="false">
      <c r="A107" s="0" t="s">
        <v>542</v>
      </c>
      <c r="B107" s="0" t="n">
        <v>15.4</v>
      </c>
      <c r="C107" s="0" t="n">
        <v>15.4</v>
      </c>
      <c r="D107" s="0" t="n">
        <f aca="false">B107-C107</f>
        <v>0</v>
      </c>
      <c r="E107" s="0" t="n">
        <f aca="false">D107/B107</f>
        <v>0</v>
      </c>
      <c r="F107" s="0" t="n">
        <f aca="false">E107^2</f>
        <v>0</v>
      </c>
      <c r="H107" s="0" t="n">
        <f aca="false">ABS(E107)</f>
        <v>0</v>
      </c>
    </row>
    <row r="108" customFormat="false" ht="15" hidden="false" customHeight="false" outlineLevel="0" collapsed="false">
      <c r="A108" s="0" t="s">
        <v>38</v>
      </c>
      <c r="B108" s="0" t="n">
        <v>14.5</v>
      </c>
      <c r="C108" s="0" t="n">
        <v>14.5</v>
      </c>
      <c r="D108" s="0" t="n">
        <f aca="false">B108-C108</f>
        <v>0</v>
      </c>
      <c r="E108" s="0" t="n">
        <f aca="false">D108/B108</f>
        <v>0</v>
      </c>
      <c r="F108" s="0" t="n">
        <f aca="false">E108^2</f>
        <v>0</v>
      </c>
      <c r="H108" s="0" t="n">
        <f aca="false">ABS(E108)</f>
        <v>0</v>
      </c>
    </row>
    <row r="109" customFormat="false" ht="15" hidden="false" customHeight="false" outlineLevel="0" collapsed="false">
      <c r="A109" s="0" t="s">
        <v>58</v>
      </c>
      <c r="B109" s="0" t="n">
        <v>14.5</v>
      </c>
      <c r="C109" s="0" t="n">
        <v>14.5</v>
      </c>
      <c r="D109" s="0" t="n">
        <f aca="false">B109-C109</f>
        <v>0</v>
      </c>
      <c r="E109" s="0" t="n">
        <f aca="false">D109/B109</f>
        <v>0</v>
      </c>
      <c r="F109" s="0" t="n">
        <f aca="false">E109^2</f>
        <v>0</v>
      </c>
      <c r="H109" s="0" t="n">
        <f aca="false">ABS(E109)</f>
        <v>0</v>
      </c>
    </row>
    <row r="110" customFormat="false" ht="15" hidden="false" customHeight="false" outlineLevel="0" collapsed="false">
      <c r="A110" s="0" t="s">
        <v>98</v>
      </c>
      <c r="B110" s="0" t="n">
        <v>14.5</v>
      </c>
      <c r="C110" s="0" t="n">
        <v>14.5</v>
      </c>
      <c r="D110" s="0" t="n">
        <f aca="false">B110-C110</f>
        <v>0</v>
      </c>
      <c r="E110" s="0" t="n">
        <f aca="false">D110/B110</f>
        <v>0</v>
      </c>
      <c r="F110" s="0" t="n">
        <f aca="false">E110^2</f>
        <v>0</v>
      </c>
      <c r="H110" s="0" t="n">
        <f aca="false">ABS(E110)</f>
        <v>0</v>
      </c>
    </row>
    <row r="111" customFormat="false" ht="15" hidden="false" customHeight="false" outlineLevel="0" collapsed="false">
      <c r="A111" s="0" t="s">
        <v>106</v>
      </c>
      <c r="B111" s="0" t="n">
        <v>14.5</v>
      </c>
      <c r="C111" s="0" t="n">
        <v>14.5</v>
      </c>
      <c r="D111" s="0" t="n">
        <f aca="false">B111-C111</f>
        <v>0</v>
      </c>
      <c r="E111" s="0" t="n">
        <f aca="false">D111/B111</f>
        <v>0</v>
      </c>
      <c r="F111" s="0" t="n">
        <f aca="false">E111^2</f>
        <v>0</v>
      </c>
      <c r="H111" s="0" t="n">
        <f aca="false">ABS(E111)</f>
        <v>0</v>
      </c>
    </row>
    <row r="112" customFormat="false" ht="15" hidden="false" customHeight="false" outlineLevel="0" collapsed="false">
      <c r="A112" s="0" t="s">
        <v>137</v>
      </c>
      <c r="B112" s="0" t="n">
        <v>14.5</v>
      </c>
      <c r="C112" s="0" t="n">
        <v>14.5</v>
      </c>
      <c r="D112" s="0" t="n">
        <f aca="false">B112-C112</f>
        <v>0</v>
      </c>
      <c r="E112" s="0" t="n">
        <f aca="false">D112/B112</f>
        <v>0</v>
      </c>
      <c r="F112" s="0" t="n">
        <f aca="false">E112^2</f>
        <v>0</v>
      </c>
      <c r="H112" s="0" t="n">
        <f aca="false">ABS(E112)</f>
        <v>0</v>
      </c>
    </row>
    <row r="113" customFormat="false" ht="15" hidden="false" customHeight="false" outlineLevel="0" collapsed="false">
      <c r="A113" s="0" t="s">
        <v>141</v>
      </c>
      <c r="B113" s="0" t="n">
        <v>14.5</v>
      </c>
      <c r="C113" s="0" t="n">
        <v>14.5</v>
      </c>
      <c r="D113" s="0" t="n">
        <f aca="false">B113-C113</f>
        <v>0</v>
      </c>
      <c r="E113" s="0" t="n">
        <f aca="false">D113/B113</f>
        <v>0</v>
      </c>
      <c r="F113" s="0" t="n">
        <f aca="false">E113^2</f>
        <v>0</v>
      </c>
      <c r="H113" s="0" t="n">
        <f aca="false">ABS(E113)</f>
        <v>0</v>
      </c>
    </row>
    <row r="114" customFormat="false" ht="15" hidden="false" customHeight="false" outlineLevel="0" collapsed="false">
      <c r="A114" s="0" t="s">
        <v>145</v>
      </c>
      <c r="B114" s="0" t="n">
        <v>14.5</v>
      </c>
      <c r="C114" s="0" t="n">
        <v>14.5</v>
      </c>
      <c r="D114" s="0" t="n">
        <f aca="false">B114-C114</f>
        <v>0</v>
      </c>
      <c r="E114" s="0" t="n">
        <f aca="false">D114/B114</f>
        <v>0</v>
      </c>
      <c r="F114" s="0" t="n">
        <f aca="false">E114^2</f>
        <v>0</v>
      </c>
      <c r="H114" s="0" t="n">
        <f aca="false">ABS(E114)</f>
        <v>0</v>
      </c>
    </row>
    <row r="115" customFormat="false" ht="15" hidden="false" customHeight="false" outlineLevel="0" collapsed="false">
      <c r="A115" s="0" t="s">
        <v>193</v>
      </c>
      <c r="B115" s="0" t="n">
        <v>14.5</v>
      </c>
      <c r="C115" s="0" t="n">
        <v>14.5</v>
      </c>
      <c r="D115" s="0" t="n">
        <f aca="false">B115-C115</f>
        <v>0</v>
      </c>
      <c r="E115" s="0" t="n">
        <f aca="false">D115/B115</f>
        <v>0</v>
      </c>
      <c r="F115" s="0" t="n">
        <f aca="false">E115^2</f>
        <v>0</v>
      </c>
      <c r="H115" s="0" t="n">
        <f aca="false">ABS(E115)</f>
        <v>0</v>
      </c>
    </row>
    <row r="116" customFormat="false" ht="15" hidden="false" customHeight="false" outlineLevel="0" collapsed="false">
      <c r="A116" s="0" t="s">
        <v>460</v>
      </c>
      <c r="B116" s="0" t="n">
        <v>14.5</v>
      </c>
      <c r="C116" s="0" t="n">
        <v>14.5</v>
      </c>
      <c r="D116" s="0" t="n">
        <f aca="false">B116-C116</f>
        <v>0</v>
      </c>
      <c r="E116" s="0" t="n">
        <f aca="false">D116/B116</f>
        <v>0</v>
      </c>
      <c r="F116" s="0" t="n">
        <f aca="false">E116^2</f>
        <v>0</v>
      </c>
      <c r="H116" s="0" t="n">
        <f aca="false">ABS(E116)</f>
        <v>0</v>
      </c>
    </row>
    <row r="117" customFormat="false" ht="15" hidden="false" customHeight="false" outlineLevel="0" collapsed="false">
      <c r="A117" s="0" t="s">
        <v>490</v>
      </c>
      <c r="B117" s="0" t="n">
        <v>14.5</v>
      </c>
      <c r="C117" s="0" t="n">
        <v>14.5</v>
      </c>
      <c r="D117" s="0" t="n">
        <f aca="false">B117-C117</f>
        <v>0</v>
      </c>
      <c r="E117" s="0" t="n">
        <f aca="false">D117/B117</f>
        <v>0</v>
      </c>
      <c r="F117" s="0" t="n">
        <f aca="false">E117^2</f>
        <v>0</v>
      </c>
      <c r="H117" s="0" t="n">
        <f aca="false">ABS(E117)</f>
        <v>0</v>
      </c>
    </row>
    <row r="118" customFormat="false" ht="15" hidden="false" customHeight="false" outlineLevel="0" collapsed="false">
      <c r="A118" s="0" t="s">
        <v>80</v>
      </c>
      <c r="B118" s="0" t="n">
        <v>13.6</v>
      </c>
      <c r="C118" s="0" t="n">
        <v>13.6</v>
      </c>
      <c r="D118" s="0" t="n">
        <f aca="false">B118-C118</f>
        <v>0</v>
      </c>
      <c r="E118" s="0" t="n">
        <f aca="false">D118/B118</f>
        <v>0</v>
      </c>
      <c r="F118" s="0" t="n">
        <f aca="false">E118^2</f>
        <v>0</v>
      </c>
      <c r="H118" s="0" t="n">
        <f aca="false">ABS(E118)</f>
        <v>0</v>
      </c>
    </row>
    <row r="119" customFormat="false" ht="15" hidden="false" customHeight="false" outlineLevel="0" collapsed="false">
      <c r="A119" s="0" t="s">
        <v>94</v>
      </c>
      <c r="B119" s="0" t="n">
        <v>13.6</v>
      </c>
      <c r="C119" s="0" t="n">
        <v>13.6</v>
      </c>
      <c r="D119" s="0" t="n">
        <f aca="false">B119-C119</f>
        <v>0</v>
      </c>
      <c r="E119" s="0" t="n">
        <f aca="false">D119/B119</f>
        <v>0</v>
      </c>
      <c r="F119" s="0" t="n">
        <f aca="false">E119^2</f>
        <v>0</v>
      </c>
      <c r="H119" s="0" t="n">
        <f aca="false">ABS(E119)</f>
        <v>0</v>
      </c>
    </row>
    <row r="120" customFormat="false" ht="15" hidden="false" customHeight="false" outlineLevel="0" collapsed="false">
      <c r="A120" s="0" t="s">
        <v>115</v>
      </c>
      <c r="B120" s="0" t="n">
        <v>13.6</v>
      </c>
      <c r="C120" s="0" t="n">
        <v>13.6</v>
      </c>
      <c r="D120" s="0" t="n">
        <f aca="false">B120-C120</f>
        <v>0</v>
      </c>
      <c r="E120" s="0" t="n">
        <f aca="false">D120/B120</f>
        <v>0</v>
      </c>
      <c r="F120" s="0" t="n">
        <f aca="false">E120^2</f>
        <v>0</v>
      </c>
      <c r="H120" s="0" t="n">
        <f aca="false">ABS(E120)</f>
        <v>0</v>
      </c>
    </row>
    <row r="121" customFormat="false" ht="15" hidden="false" customHeight="false" outlineLevel="0" collapsed="false">
      <c r="A121" s="0" t="s">
        <v>117</v>
      </c>
      <c r="B121" s="0" t="n">
        <v>13.6</v>
      </c>
      <c r="C121" s="0" t="n">
        <v>13.6</v>
      </c>
      <c r="D121" s="0" t="n">
        <f aca="false">B121-C121</f>
        <v>0</v>
      </c>
      <c r="E121" s="0" t="n">
        <f aca="false">D121/B121</f>
        <v>0</v>
      </c>
      <c r="F121" s="0" t="n">
        <f aca="false">E121^2</f>
        <v>0</v>
      </c>
      <c r="H121" s="0" t="n">
        <f aca="false">ABS(E121)</f>
        <v>0</v>
      </c>
    </row>
    <row r="122" customFormat="false" ht="15" hidden="false" customHeight="false" outlineLevel="0" collapsed="false">
      <c r="A122" s="0" t="s">
        <v>132</v>
      </c>
      <c r="B122" s="0" t="n">
        <v>13.6</v>
      </c>
      <c r="C122" s="0" t="n">
        <v>13.6</v>
      </c>
      <c r="D122" s="0" t="n">
        <f aca="false">B122-C122</f>
        <v>0</v>
      </c>
      <c r="E122" s="0" t="n">
        <f aca="false">D122/B122</f>
        <v>0</v>
      </c>
      <c r="F122" s="0" t="n">
        <f aca="false">E122^2</f>
        <v>0</v>
      </c>
      <c r="H122" s="0" t="n">
        <f aca="false">ABS(E122)</f>
        <v>0</v>
      </c>
    </row>
    <row r="123" customFormat="false" ht="15" hidden="false" customHeight="false" outlineLevel="0" collapsed="false">
      <c r="A123" s="0" t="s">
        <v>186</v>
      </c>
      <c r="B123" s="0" t="n">
        <v>13.6</v>
      </c>
      <c r="C123" s="0" t="n">
        <v>13.6</v>
      </c>
      <c r="D123" s="0" t="n">
        <f aca="false">B123-C123</f>
        <v>0</v>
      </c>
      <c r="E123" s="0" t="n">
        <f aca="false">D123/B123</f>
        <v>0</v>
      </c>
      <c r="F123" s="0" t="n">
        <f aca="false">E123^2</f>
        <v>0</v>
      </c>
      <c r="H123" s="0" t="n">
        <f aca="false">ABS(E123)</f>
        <v>0</v>
      </c>
    </row>
    <row r="124" customFormat="false" ht="15" hidden="false" customHeight="false" outlineLevel="0" collapsed="false">
      <c r="A124" s="0" t="s">
        <v>205</v>
      </c>
      <c r="B124" s="0" t="n">
        <v>13.6</v>
      </c>
      <c r="C124" s="0" t="n">
        <v>13.6</v>
      </c>
      <c r="D124" s="0" t="n">
        <f aca="false">B124-C124</f>
        <v>0</v>
      </c>
      <c r="E124" s="0" t="n">
        <f aca="false">D124/B124</f>
        <v>0</v>
      </c>
      <c r="F124" s="0" t="n">
        <f aca="false">E124^2</f>
        <v>0</v>
      </c>
      <c r="H124" s="0" t="n">
        <f aca="false">ABS(E124)</f>
        <v>0</v>
      </c>
    </row>
    <row r="125" customFormat="false" ht="15" hidden="false" customHeight="false" outlineLevel="0" collapsed="false">
      <c r="A125" s="0" t="s">
        <v>212</v>
      </c>
      <c r="B125" s="0" t="n">
        <v>13.6</v>
      </c>
      <c r="C125" s="0" t="n">
        <v>13.6</v>
      </c>
      <c r="D125" s="0" t="n">
        <f aca="false">B125-C125</f>
        <v>0</v>
      </c>
      <c r="E125" s="0" t="n">
        <f aca="false">D125/B125</f>
        <v>0</v>
      </c>
      <c r="F125" s="0" t="n">
        <f aca="false">E125^2</f>
        <v>0</v>
      </c>
      <c r="H125" s="0" t="n">
        <f aca="false">ABS(E125)</f>
        <v>0</v>
      </c>
    </row>
    <row r="126" customFormat="false" ht="15" hidden="false" customHeight="false" outlineLevel="0" collapsed="false">
      <c r="A126" s="0" t="s">
        <v>283</v>
      </c>
      <c r="B126" s="0" t="n">
        <v>13.6</v>
      </c>
      <c r="C126" s="0" t="n">
        <v>13.6</v>
      </c>
      <c r="D126" s="0" t="n">
        <f aca="false">B126-C126</f>
        <v>0</v>
      </c>
      <c r="E126" s="0" t="n">
        <f aca="false">D126/B126</f>
        <v>0</v>
      </c>
      <c r="F126" s="0" t="n">
        <f aca="false">E126^2</f>
        <v>0</v>
      </c>
      <c r="H126" s="0" t="n">
        <f aca="false">ABS(E126)</f>
        <v>0</v>
      </c>
    </row>
    <row r="127" customFormat="false" ht="15" hidden="false" customHeight="false" outlineLevel="0" collapsed="false">
      <c r="A127" s="0" t="s">
        <v>301</v>
      </c>
      <c r="B127" s="0" t="n">
        <v>13.6</v>
      </c>
      <c r="C127" s="0" t="n">
        <v>13.6</v>
      </c>
      <c r="D127" s="0" t="n">
        <f aca="false">B127-C127</f>
        <v>0</v>
      </c>
      <c r="E127" s="0" t="n">
        <f aca="false">D127/B127</f>
        <v>0</v>
      </c>
      <c r="F127" s="0" t="n">
        <f aca="false">E127^2</f>
        <v>0</v>
      </c>
      <c r="H127" s="0" t="n">
        <f aca="false">ABS(E127)</f>
        <v>0</v>
      </c>
    </row>
    <row r="128" customFormat="false" ht="15" hidden="false" customHeight="false" outlineLevel="0" collapsed="false">
      <c r="A128" s="0" t="s">
        <v>313</v>
      </c>
      <c r="B128" s="0" t="n">
        <v>13.6</v>
      </c>
      <c r="C128" s="0" t="n">
        <v>13.6</v>
      </c>
      <c r="D128" s="0" t="n">
        <f aca="false">B128-C128</f>
        <v>0</v>
      </c>
      <c r="E128" s="0" t="n">
        <f aca="false">D128/B128</f>
        <v>0</v>
      </c>
      <c r="F128" s="0" t="n">
        <f aca="false">E128^2</f>
        <v>0</v>
      </c>
      <c r="H128" s="0" t="n">
        <f aca="false">ABS(E128)</f>
        <v>0</v>
      </c>
    </row>
    <row r="129" customFormat="false" ht="15" hidden="false" customHeight="false" outlineLevel="0" collapsed="false">
      <c r="A129" s="0" t="s">
        <v>428</v>
      </c>
      <c r="B129" s="0" t="n">
        <v>13.6</v>
      </c>
      <c r="C129" s="0" t="n">
        <v>13.6</v>
      </c>
      <c r="D129" s="0" t="n">
        <f aca="false">B129-C129</f>
        <v>0</v>
      </c>
      <c r="E129" s="0" t="n">
        <f aca="false">D129/B129</f>
        <v>0</v>
      </c>
      <c r="F129" s="0" t="n">
        <f aca="false">E129^2</f>
        <v>0</v>
      </c>
      <c r="H129" s="0" t="n">
        <f aca="false">ABS(E129)</f>
        <v>0</v>
      </c>
    </row>
    <row r="130" customFormat="false" ht="15" hidden="false" customHeight="false" outlineLevel="0" collapsed="false">
      <c r="A130" s="0" t="s">
        <v>463</v>
      </c>
      <c r="B130" s="0" t="n">
        <v>13.6</v>
      </c>
      <c r="C130" s="0" t="n">
        <v>13.6</v>
      </c>
      <c r="D130" s="0" t="n">
        <f aca="false">B130-C130</f>
        <v>0</v>
      </c>
      <c r="E130" s="0" t="n">
        <f aca="false">D130/B130</f>
        <v>0</v>
      </c>
      <c r="F130" s="0" t="n">
        <f aca="false">E130^2</f>
        <v>0</v>
      </c>
      <c r="H130" s="0" t="n">
        <f aca="false">ABS(E130)</f>
        <v>0</v>
      </c>
    </row>
    <row r="131" customFormat="false" ht="15" hidden="false" customHeight="false" outlineLevel="0" collapsed="false">
      <c r="A131" s="0" t="s">
        <v>548</v>
      </c>
      <c r="B131" s="0" t="n">
        <v>13.6</v>
      </c>
      <c r="C131" s="0" t="n">
        <v>13.6</v>
      </c>
      <c r="D131" s="0" t="n">
        <f aca="false">B131-C131</f>
        <v>0</v>
      </c>
      <c r="E131" s="0" t="n">
        <f aca="false">D131/B131</f>
        <v>0</v>
      </c>
      <c r="F131" s="0" t="n">
        <f aca="false">E131^2</f>
        <v>0</v>
      </c>
      <c r="H131" s="0" t="n">
        <f aca="false">ABS(E131)</f>
        <v>0</v>
      </c>
    </row>
    <row r="132" customFormat="false" ht="15" hidden="false" customHeight="false" outlineLevel="0" collapsed="false">
      <c r="A132" s="0" t="s">
        <v>54</v>
      </c>
      <c r="B132" s="0" t="n">
        <v>12.6</v>
      </c>
      <c r="C132" s="0" t="n">
        <v>12.6</v>
      </c>
      <c r="D132" s="0" t="n">
        <f aca="false">B132-C132</f>
        <v>0</v>
      </c>
      <c r="E132" s="0" t="n">
        <f aca="false">D132/B132</f>
        <v>0</v>
      </c>
      <c r="F132" s="0" t="n">
        <f aca="false">E132^2</f>
        <v>0</v>
      </c>
      <c r="H132" s="0" t="n">
        <f aca="false">ABS(E132)</f>
        <v>0</v>
      </c>
    </row>
    <row r="133" customFormat="false" ht="15" hidden="false" customHeight="false" outlineLevel="0" collapsed="false">
      <c r="A133" s="0" t="s">
        <v>71</v>
      </c>
      <c r="B133" s="0" t="n">
        <v>12.6</v>
      </c>
      <c r="C133" s="0" t="n">
        <v>12.6</v>
      </c>
      <c r="D133" s="0" t="n">
        <f aca="false">B133-C133</f>
        <v>0</v>
      </c>
      <c r="E133" s="0" t="n">
        <f aca="false">D133/B133</f>
        <v>0</v>
      </c>
      <c r="F133" s="0" t="n">
        <f aca="false">E133^2</f>
        <v>0</v>
      </c>
      <c r="H133" s="0" t="n">
        <f aca="false">ABS(E133)</f>
        <v>0</v>
      </c>
    </row>
    <row r="134" customFormat="false" ht="15" hidden="false" customHeight="false" outlineLevel="0" collapsed="false">
      <c r="A134" s="0" t="s">
        <v>72</v>
      </c>
      <c r="B134" s="0" t="n">
        <v>12.6</v>
      </c>
      <c r="C134" s="0" t="n">
        <v>12.6</v>
      </c>
      <c r="D134" s="0" t="n">
        <f aca="false">B134-C134</f>
        <v>0</v>
      </c>
      <c r="E134" s="0" t="n">
        <f aca="false">D134/B134</f>
        <v>0</v>
      </c>
      <c r="F134" s="0" t="n">
        <f aca="false">E134^2</f>
        <v>0</v>
      </c>
      <c r="H134" s="0" t="n">
        <f aca="false">ABS(E134)</f>
        <v>0</v>
      </c>
    </row>
    <row r="135" customFormat="false" ht="15" hidden="false" customHeight="false" outlineLevel="0" collapsed="false">
      <c r="A135" s="0" t="s">
        <v>96</v>
      </c>
      <c r="B135" s="0" t="n">
        <v>12.6</v>
      </c>
      <c r="C135" s="0" t="n">
        <v>12.6</v>
      </c>
      <c r="D135" s="0" t="n">
        <f aca="false">B135-C135</f>
        <v>0</v>
      </c>
      <c r="E135" s="0" t="n">
        <f aca="false">D135/B135</f>
        <v>0</v>
      </c>
      <c r="F135" s="0" t="n">
        <f aca="false">E135^2</f>
        <v>0</v>
      </c>
      <c r="H135" s="0" t="n">
        <f aca="false">ABS(E135)</f>
        <v>0</v>
      </c>
    </row>
    <row r="136" customFormat="false" ht="15" hidden="false" customHeight="false" outlineLevel="0" collapsed="false">
      <c r="A136" s="0" t="s">
        <v>99</v>
      </c>
      <c r="B136" s="0" t="n">
        <v>12.6</v>
      </c>
      <c r="C136" s="0" t="n">
        <v>12.6</v>
      </c>
      <c r="D136" s="0" t="n">
        <f aca="false">B136-C136</f>
        <v>0</v>
      </c>
      <c r="E136" s="0" t="n">
        <f aca="false">D136/B136</f>
        <v>0</v>
      </c>
      <c r="F136" s="0" t="n">
        <f aca="false">E136^2</f>
        <v>0</v>
      </c>
      <c r="H136" s="0" t="n">
        <f aca="false">ABS(E136)</f>
        <v>0</v>
      </c>
    </row>
    <row r="137" customFormat="false" ht="15" hidden="false" customHeight="false" outlineLevel="0" collapsed="false">
      <c r="A137" s="0" t="s">
        <v>109</v>
      </c>
      <c r="B137" s="0" t="n">
        <v>12.6</v>
      </c>
      <c r="C137" s="0" t="n">
        <v>12.6</v>
      </c>
      <c r="D137" s="0" t="n">
        <f aca="false">B137-C137</f>
        <v>0</v>
      </c>
      <c r="E137" s="0" t="n">
        <f aca="false">D137/B137</f>
        <v>0</v>
      </c>
      <c r="F137" s="0" t="n">
        <f aca="false">E137^2</f>
        <v>0</v>
      </c>
      <c r="H137" s="0" t="n">
        <f aca="false">ABS(E137)</f>
        <v>0</v>
      </c>
    </row>
    <row r="138" customFormat="false" ht="15" hidden="false" customHeight="false" outlineLevel="0" collapsed="false">
      <c r="A138" s="0" t="s">
        <v>147</v>
      </c>
      <c r="B138" s="0" t="n">
        <v>12.6</v>
      </c>
      <c r="C138" s="0" t="n">
        <v>12.6</v>
      </c>
      <c r="D138" s="0" t="n">
        <f aca="false">B138-C138</f>
        <v>0</v>
      </c>
      <c r="E138" s="0" t="n">
        <f aca="false">D138/B138</f>
        <v>0</v>
      </c>
      <c r="F138" s="0" t="n">
        <f aca="false">E138^2</f>
        <v>0</v>
      </c>
      <c r="H138" s="0" t="n">
        <f aca="false">ABS(E138)</f>
        <v>0</v>
      </c>
    </row>
    <row r="139" customFormat="false" ht="15" hidden="false" customHeight="false" outlineLevel="0" collapsed="false">
      <c r="A139" s="0" t="s">
        <v>176</v>
      </c>
      <c r="B139" s="0" t="n">
        <v>12.6</v>
      </c>
      <c r="C139" s="0" t="n">
        <v>12.6</v>
      </c>
      <c r="D139" s="0" t="n">
        <f aca="false">B139-C139</f>
        <v>0</v>
      </c>
      <c r="E139" s="0" t="n">
        <f aca="false">D139/B139</f>
        <v>0</v>
      </c>
      <c r="F139" s="0" t="n">
        <f aca="false">E139^2</f>
        <v>0</v>
      </c>
      <c r="H139" s="0" t="n">
        <f aca="false">ABS(E139)</f>
        <v>0</v>
      </c>
    </row>
    <row r="140" customFormat="false" ht="15" hidden="false" customHeight="false" outlineLevel="0" collapsed="false">
      <c r="A140" s="0" t="s">
        <v>194</v>
      </c>
      <c r="B140" s="0" t="n">
        <v>12.6</v>
      </c>
      <c r="C140" s="0" t="n">
        <v>12.6</v>
      </c>
      <c r="D140" s="0" t="n">
        <f aca="false">B140-C140</f>
        <v>0</v>
      </c>
      <c r="E140" s="0" t="n">
        <f aca="false">D140/B140</f>
        <v>0</v>
      </c>
      <c r="F140" s="0" t="n">
        <f aca="false">E140^2</f>
        <v>0</v>
      </c>
      <c r="H140" s="0" t="n">
        <f aca="false">ABS(E140)</f>
        <v>0</v>
      </c>
    </row>
    <row r="141" customFormat="false" ht="15" hidden="false" customHeight="false" outlineLevel="0" collapsed="false">
      <c r="A141" s="0" t="s">
        <v>272</v>
      </c>
      <c r="B141" s="0" t="n">
        <v>12.6</v>
      </c>
      <c r="C141" s="0" t="n">
        <v>12.6</v>
      </c>
      <c r="D141" s="0" t="n">
        <f aca="false">B141-C141</f>
        <v>0</v>
      </c>
      <c r="E141" s="0" t="n">
        <f aca="false">D141/B141</f>
        <v>0</v>
      </c>
      <c r="F141" s="0" t="n">
        <f aca="false">E141^2</f>
        <v>0</v>
      </c>
      <c r="H141" s="0" t="n">
        <f aca="false">ABS(E141)</f>
        <v>0</v>
      </c>
    </row>
    <row r="142" customFormat="false" ht="15" hidden="false" customHeight="false" outlineLevel="0" collapsed="false">
      <c r="A142" s="0" t="s">
        <v>299</v>
      </c>
      <c r="B142" s="0" t="n">
        <v>12.6</v>
      </c>
      <c r="C142" s="0" t="n">
        <v>12.6</v>
      </c>
      <c r="D142" s="0" t="n">
        <f aca="false">B142-C142</f>
        <v>0</v>
      </c>
      <c r="E142" s="0" t="n">
        <f aca="false">D142/B142</f>
        <v>0</v>
      </c>
      <c r="F142" s="0" t="n">
        <f aca="false">E142^2</f>
        <v>0</v>
      </c>
      <c r="H142" s="0" t="n">
        <f aca="false">ABS(E142)</f>
        <v>0</v>
      </c>
    </row>
    <row r="143" customFormat="false" ht="15" hidden="false" customHeight="false" outlineLevel="0" collapsed="false">
      <c r="A143" s="0" t="s">
        <v>358</v>
      </c>
      <c r="B143" s="0" t="n">
        <v>12.6</v>
      </c>
      <c r="C143" s="0" t="n">
        <v>12.6</v>
      </c>
      <c r="D143" s="0" t="n">
        <f aca="false">B143-C143</f>
        <v>0</v>
      </c>
      <c r="E143" s="0" t="n">
        <f aca="false">D143/B143</f>
        <v>0</v>
      </c>
      <c r="F143" s="0" t="n">
        <f aca="false">E143^2</f>
        <v>0</v>
      </c>
      <c r="H143" s="0" t="n">
        <f aca="false">ABS(E143)</f>
        <v>0</v>
      </c>
    </row>
    <row r="144" customFormat="false" ht="15" hidden="false" customHeight="false" outlineLevel="0" collapsed="false">
      <c r="A144" s="0" t="s">
        <v>425</v>
      </c>
      <c r="B144" s="0" t="n">
        <v>12.6</v>
      </c>
      <c r="C144" s="0" t="n">
        <v>12.6</v>
      </c>
      <c r="D144" s="0" t="n">
        <f aca="false">B144-C144</f>
        <v>0</v>
      </c>
      <c r="E144" s="0" t="n">
        <f aca="false">D144/B144</f>
        <v>0</v>
      </c>
      <c r="F144" s="0" t="n">
        <f aca="false">E144^2</f>
        <v>0</v>
      </c>
      <c r="H144" s="0" t="n">
        <f aca="false">ABS(E144)</f>
        <v>0</v>
      </c>
    </row>
    <row r="145" customFormat="false" ht="15" hidden="false" customHeight="false" outlineLevel="0" collapsed="false">
      <c r="A145" s="0" t="s">
        <v>478</v>
      </c>
      <c r="B145" s="0" t="n">
        <v>12.6</v>
      </c>
      <c r="C145" s="0" t="n">
        <v>12.6</v>
      </c>
      <c r="D145" s="0" t="n">
        <f aca="false">B145-C145</f>
        <v>0</v>
      </c>
      <c r="E145" s="0" t="n">
        <f aca="false">D145/B145</f>
        <v>0</v>
      </c>
      <c r="F145" s="0" t="n">
        <f aca="false">E145^2</f>
        <v>0</v>
      </c>
      <c r="H145" s="0" t="n">
        <f aca="false">ABS(E145)</f>
        <v>0</v>
      </c>
    </row>
    <row r="146" customFormat="false" ht="15" hidden="false" customHeight="false" outlineLevel="0" collapsed="false">
      <c r="A146" s="0" t="s">
        <v>81</v>
      </c>
      <c r="B146" s="0" t="n">
        <v>11.5</v>
      </c>
      <c r="C146" s="0" t="n">
        <v>11.5</v>
      </c>
      <c r="D146" s="0" t="n">
        <f aca="false">B146-C146</f>
        <v>0</v>
      </c>
      <c r="E146" s="0" t="n">
        <f aca="false">D146/B146</f>
        <v>0</v>
      </c>
      <c r="F146" s="0" t="n">
        <f aca="false">E146^2</f>
        <v>0</v>
      </c>
      <c r="H146" s="0" t="n">
        <f aca="false">ABS(E146)</f>
        <v>0</v>
      </c>
    </row>
    <row r="147" customFormat="false" ht="15" hidden="false" customHeight="false" outlineLevel="0" collapsed="false">
      <c r="A147" s="0" t="s">
        <v>91</v>
      </c>
      <c r="B147" s="0" t="n">
        <v>11.5</v>
      </c>
      <c r="C147" s="0" t="n">
        <v>11.5</v>
      </c>
      <c r="D147" s="0" t="n">
        <f aca="false">B147-C147</f>
        <v>0</v>
      </c>
      <c r="E147" s="0" t="n">
        <f aca="false">D147/B147</f>
        <v>0</v>
      </c>
      <c r="F147" s="0" t="n">
        <f aca="false">E147^2</f>
        <v>0</v>
      </c>
      <c r="H147" s="0" t="n">
        <f aca="false">ABS(E147)</f>
        <v>0</v>
      </c>
    </row>
    <row r="148" customFormat="false" ht="15" hidden="false" customHeight="false" outlineLevel="0" collapsed="false">
      <c r="A148" s="0" t="s">
        <v>143</v>
      </c>
      <c r="B148" s="0" t="n">
        <v>11.5</v>
      </c>
      <c r="C148" s="0" t="n">
        <v>11.5</v>
      </c>
      <c r="D148" s="0" t="n">
        <f aca="false">B148-C148</f>
        <v>0</v>
      </c>
      <c r="E148" s="0" t="n">
        <f aca="false">D148/B148</f>
        <v>0</v>
      </c>
      <c r="F148" s="0" t="n">
        <f aca="false">E148^2</f>
        <v>0</v>
      </c>
      <c r="H148" s="0" t="n">
        <f aca="false">ABS(E148)</f>
        <v>0</v>
      </c>
    </row>
    <row r="149" customFormat="false" ht="15" hidden="false" customHeight="false" outlineLevel="0" collapsed="false">
      <c r="A149" s="0" t="s">
        <v>156</v>
      </c>
      <c r="B149" s="0" t="n">
        <v>11.5</v>
      </c>
      <c r="C149" s="0" t="n">
        <v>11.5</v>
      </c>
      <c r="D149" s="0" t="n">
        <f aca="false">B149-C149</f>
        <v>0</v>
      </c>
      <c r="E149" s="0" t="n">
        <f aca="false">D149/B149</f>
        <v>0</v>
      </c>
      <c r="F149" s="0" t="n">
        <f aca="false">E149^2</f>
        <v>0</v>
      </c>
      <c r="H149" s="0" t="n">
        <f aca="false">ABS(E149)</f>
        <v>0</v>
      </c>
    </row>
    <row r="150" customFormat="false" ht="15" hidden="false" customHeight="false" outlineLevel="0" collapsed="false">
      <c r="A150" s="0" t="s">
        <v>163</v>
      </c>
      <c r="B150" s="0" t="n">
        <v>11.5</v>
      </c>
      <c r="C150" s="0" t="n">
        <v>11.5</v>
      </c>
      <c r="D150" s="0" t="n">
        <f aca="false">B150-C150</f>
        <v>0</v>
      </c>
      <c r="E150" s="0" t="n">
        <f aca="false">D150/B150</f>
        <v>0</v>
      </c>
      <c r="F150" s="0" t="n">
        <f aca="false">E150^2</f>
        <v>0</v>
      </c>
      <c r="H150" s="0" t="n">
        <f aca="false">ABS(E150)</f>
        <v>0</v>
      </c>
    </row>
    <row r="151" customFormat="false" ht="15" hidden="false" customHeight="false" outlineLevel="0" collapsed="false">
      <c r="A151" s="0" t="s">
        <v>169</v>
      </c>
      <c r="B151" s="0" t="n">
        <v>11.5</v>
      </c>
      <c r="C151" s="0" t="n">
        <v>11.5</v>
      </c>
      <c r="D151" s="0" t="n">
        <f aca="false">B151-C151</f>
        <v>0</v>
      </c>
      <c r="E151" s="0" t="n">
        <f aca="false">D151/B151</f>
        <v>0</v>
      </c>
      <c r="F151" s="0" t="n">
        <f aca="false">E151^2</f>
        <v>0</v>
      </c>
      <c r="H151" s="0" t="n">
        <f aca="false">ABS(E151)</f>
        <v>0</v>
      </c>
    </row>
    <row r="152" customFormat="false" ht="15" hidden="false" customHeight="false" outlineLevel="0" collapsed="false">
      <c r="A152" s="0" t="s">
        <v>171</v>
      </c>
      <c r="B152" s="0" t="n">
        <v>11.5</v>
      </c>
      <c r="C152" s="0" t="n">
        <v>11.5</v>
      </c>
      <c r="D152" s="0" t="n">
        <f aca="false">B152-C152</f>
        <v>0</v>
      </c>
      <c r="E152" s="0" t="n">
        <f aca="false">D152/B152</f>
        <v>0</v>
      </c>
      <c r="F152" s="0" t="n">
        <f aca="false">E152^2</f>
        <v>0</v>
      </c>
      <c r="H152" s="0" t="n">
        <f aca="false">ABS(E152)</f>
        <v>0</v>
      </c>
    </row>
    <row r="153" customFormat="false" ht="15" hidden="false" customHeight="false" outlineLevel="0" collapsed="false">
      <c r="A153" s="0" t="s">
        <v>177</v>
      </c>
      <c r="B153" s="0" t="n">
        <v>11.5</v>
      </c>
      <c r="C153" s="0" t="n">
        <v>11.5</v>
      </c>
      <c r="D153" s="0" t="n">
        <f aca="false">B153-C153</f>
        <v>0</v>
      </c>
      <c r="E153" s="0" t="n">
        <f aca="false">D153/B153</f>
        <v>0</v>
      </c>
      <c r="F153" s="0" t="n">
        <f aca="false">E153^2</f>
        <v>0</v>
      </c>
      <c r="H153" s="0" t="n">
        <f aca="false">ABS(E153)</f>
        <v>0</v>
      </c>
    </row>
    <row r="154" customFormat="false" ht="15" hidden="false" customHeight="false" outlineLevel="0" collapsed="false">
      <c r="A154" s="0" t="s">
        <v>181</v>
      </c>
      <c r="B154" s="0" t="n">
        <v>11.5</v>
      </c>
      <c r="C154" s="0" t="n">
        <v>11.5</v>
      </c>
      <c r="D154" s="0" t="n">
        <f aca="false">B154-C154</f>
        <v>0</v>
      </c>
      <c r="E154" s="0" t="n">
        <f aca="false">D154/B154</f>
        <v>0</v>
      </c>
      <c r="F154" s="0" t="n">
        <f aca="false">E154^2</f>
        <v>0</v>
      </c>
      <c r="H154" s="0" t="n">
        <f aca="false">ABS(E154)</f>
        <v>0</v>
      </c>
    </row>
    <row r="155" customFormat="false" ht="15" hidden="false" customHeight="false" outlineLevel="0" collapsed="false">
      <c r="A155" s="0" t="s">
        <v>203</v>
      </c>
      <c r="B155" s="0" t="n">
        <v>11.5</v>
      </c>
      <c r="C155" s="0" t="n">
        <v>11.5</v>
      </c>
      <c r="D155" s="0" t="n">
        <f aca="false">B155-C155</f>
        <v>0</v>
      </c>
      <c r="E155" s="0" t="n">
        <f aca="false">D155/B155</f>
        <v>0</v>
      </c>
      <c r="F155" s="0" t="n">
        <f aca="false">E155^2</f>
        <v>0</v>
      </c>
      <c r="H155" s="0" t="n">
        <f aca="false">ABS(E155)</f>
        <v>0</v>
      </c>
    </row>
    <row r="156" customFormat="false" ht="15" hidden="false" customHeight="false" outlineLevel="0" collapsed="false">
      <c r="A156" s="0" t="s">
        <v>208</v>
      </c>
      <c r="B156" s="0" t="n">
        <v>11.5</v>
      </c>
      <c r="C156" s="0" t="n">
        <v>11.5</v>
      </c>
      <c r="D156" s="0" t="n">
        <f aca="false">B156-C156</f>
        <v>0</v>
      </c>
      <c r="E156" s="0" t="n">
        <f aca="false">D156/B156</f>
        <v>0</v>
      </c>
      <c r="F156" s="0" t="n">
        <f aca="false">E156^2</f>
        <v>0</v>
      </c>
      <c r="H156" s="0" t="n">
        <f aca="false">ABS(E156)</f>
        <v>0</v>
      </c>
    </row>
    <row r="157" customFormat="false" ht="15" hidden="false" customHeight="false" outlineLevel="0" collapsed="false">
      <c r="A157" s="0" t="s">
        <v>210</v>
      </c>
      <c r="B157" s="0" t="n">
        <v>11.5</v>
      </c>
      <c r="C157" s="0" t="n">
        <v>11.5</v>
      </c>
      <c r="D157" s="0" t="n">
        <f aca="false">B157-C157</f>
        <v>0</v>
      </c>
      <c r="E157" s="0" t="n">
        <f aca="false">D157/B157</f>
        <v>0</v>
      </c>
      <c r="F157" s="0" t="n">
        <f aca="false">E157^2</f>
        <v>0</v>
      </c>
      <c r="H157" s="0" t="n">
        <f aca="false">ABS(E157)</f>
        <v>0</v>
      </c>
    </row>
    <row r="158" customFormat="false" ht="15" hidden="false" customHeight="false" outlineLevel="0" collapsed="false">
      <c r="A158" s="0" t="s">
        <v>286</v>
      </c>
      <c r="B158" s="0" t="n">
        <v>11.5</v>
      </c>
      <c r="C158" s="0" t="n">
        <v>11.5</v>
      </c>
      <c r="D158" s="0" t="n">
        <f aca="false">B158-C158</f>
        <v>0</v>
      </c>
      <c r="E158" s="0" t="n">
        <f aca="false">D158/B158</f>
        <v>0</v>
      </c>
      <c r="F158" s="0" t="n">
        <f aca="false">E158^2</f>
        <v>0</v>
      </c>
      <c r="H158" s="0" t="n">
        <f aca="false">ABS(E158)</f>
        <v>0</v>
      </c>
    </row>
    <row r="159" customFormat="false" ht="15" hidden="false" customHeight="false" outlineLevel="0" collapsed="false">
      <c r="A159" s="0" t="s">
        <v>289</v>
      </c>
      <c r="B159" s="0" t="n">
        <v>11.5</v>
      </c>
      <c r="C159" s="0" t="n">
        <v>11.5</v>
      </c>
      <c r="D159" s="0" t="n">
        <f aca="false">B159-C159</f>
        <v>0</v>
      </c>
      <c r="E159" s="0" t="n">
        <f aca="false">D159/B159</f>
        <v>0</v>
      </c>
      <c r="F159" s="0" t="n">
        <f aca="false">E159^2</f>
        <v>0</v>
      </c>
      <c r="H159" s="0" t="n">
        <f aca="false">ABS(E159)</f>
        <v>0</v>
      </c>
    </row>
    <row r="160" customFormat="false" ht="15" hidden="false" customHeight="false" outlineLevel="0" collapsed="false">
      <c r="A160" s="0" t="s">
        <v>293</v>
      </c>
      <c r="B160" s="0" t="n">
        <v>11.5</v>
      </c>
      <c r="C160" s="0" t="n">
        <v>11.5</v>
      </c>
      <c r="D160" s="0" t="n">
        <f aca="false">B160-C160</f>
        <v>0</v>
      </c>
      <c r="E160" s="0" t="n">
        <f aca="false">D160/B160</f>
        <v>0</v>
      </c>
      <c r="F160" s="0" t="n">
        <f aca="false">E160^2</f>
        <v>0</v>
      </c>
      <c r="H160" s="0" t="n">
        <f aca="false">ABS(E160)</f>
        <v>0</v>
      </c>
    </row>
    <row r="161" customFormat="false" ht="15" hidden="false" customHeight="false" outlineLevel="0" collapsed="false">
      <c r="A161" s="0" t="s">
        <v>374</v>
      </c>
      <c r="B161" s="0" t="n">
        <v>11.5</v>
      </c>
      <c r="C161" s="0" t="n">
        <v>11.5</v>
      </c>
      <c r="D161" s="0" t="n">
        <f aca="false">B161-C161</f>
        <v>0</v>
      </c>
      <c r="E161" s="0" t="n">
        <f aca="false">D161/B161</f>
        <v>0</v>
      </c>
      <c r="F161" s="0" t="n">
        <f aca="false">E161^2</f>
        <v>0</v>
      </c>
      <c r="H161" s="0" t="n">
        <f aca="false">ABS(E161)</f>
        <v>0</v>
      </c>
    </row>
    <row r="162" customFormat="false" ht="15" hidden="false" customHeight="false" outlineLevel="0" collapsed="false">
      <c r="A162" s="0" t="s">
        <v>395</v>
      </c>
      <c r="B162" s="0" t="n">
        <v>11.5</v>
      </c>
      <c r="C162" s="0" t="n">
        <v>11.5</v>
      </c>
      <c r="D162" s="0" t="n">
        <f aca="false">B162-C162</f>
        <v>0</v>
      </c>
      <c r="E162" s="0" t="n">
        <f aca="false">D162/B162</f>
        <v>0</v>
      </c>
      <c r="F162" s="0" t="n">
        <f aca="false">E162^2</f>
        <v>0</v>
      </c>
      <c r="H162" s="0" t="n">
        <f aca="false">ABS(E162)</f>
        <v>0</v>
      </c>
    </row>
    <row r="163" customFormat="false" ht="15" hidden="false" customHeight="false" outlineLevel="0" collapsed="false">
      <c r="A163" s="0" t="s">
        <v>432</v>
      </c>
      <c r="B163" s="0" t="n">
        <v>11.5</v>
      </c>
      <c r="C163" s="0" t="n">
        <v>11.5</v>
      </c>
      <c r="D163" s="0" t="n">
        <f aca="false">B163-C163</f>
        <v>0</v>
      </c>
      <c r="E163" s="0" t="n">
        <f aca="false">D163/B163</f>
        <v>0</v>
      </c>
      <c r="F163" s="0" t="n">
        <f aca="false">E163^2</f>
        <v>0</v>
      </c>
      <c r="H163" s="0" t="n">
        <f aca="false">ABS(E163)</f>
        <v>0</v>
      </c>
    </row>
    <row r="164" customFormat="false" ht="15" hidden="false" customHeight="false" outlineLevel="0" collapsed="false">
      <c r="A164" s="0" t="s">
        <v>506</v>
      </c>
      <c r="B164" s="0" t="n">
        <v>11.5</v>
      </c>
      <c r="C164" s="0" t="n">
        <v>11.5</v>
      </c>
      <c r="D164" s="0" t="n">
        <f aca="false">B164-C164</f>
        <v>0</v>
      </c>
      <c r="E164" s="0" t="n">
        <f aca="false">D164/B164</f>
        <v>0</v>
      </c>
      <c r="F164" s="0" t="n">
        <f aca="false">E164^2</f>
        <v>0</v>
      </c>
      <c r="H164" s="0" t="n">
        <f aca="false">ABS(E164)</f>
        <v>0</v>
      </c>
    </row>
    <row r="165" customFormat="false" ht="15" hidden="false" customHeight="false" outlineLevel="0" collapsed="false">
      <c r="A165" s="0" t="s">
        <v>519</v>
      </c>
      <c r="B165" s="0" t="n">
        <v>11.5</v>
      </c>
      <c r="C165" s="0" t="n">
        <v>11.5</v>
      </c>
      <c r="D165" s="0" t="n">
        <f aca="false">B165-C165</f>
        <v>0</v>
      </c>
      <c r="E165" s="0" t="n">
        <f aca="false">D165/B165</f>
        <v>0</v>
      </c>
      <c r="F165" s="0" t="n">
        <f aca="false">E165^2</f>
        <v>0</v>
      </c>
      <c r="H165" s="0" t="n">
        <f aca="false">ABS(E165)</f>
        <v>0</v>
      </c>
    </row>
    <row r="166" customFormat="false" ht="15" hidden="false" customHeight="false" outlineLevel="0" collapsed="false">
      <c r="A166" s="0" t="s">
        <v>74</v>
      </c>
      <c r="B166" s="0" t="n">
        <v>10.3</v>
      </c>
      <c r="C166" s="0" t="n">
        <v>10.3</v>
      </c>
      <c r="D166" s="0" t="n">
        <f aca="false">B166-C166</f>
        <v>0</v>
      </c>
      <c r="E166" s="0" t="n">
        <f aca="false">D166/B166</f>
        <v>0</v>
      </c>
      <c r="F166" s="0" t="n">
        <f aca="false">E166^2</f>
        <v>0</v>
      </c>
      <c r="H166" s="0" t="n">
        <f aca="false">ABS(E166)</f>
        <v>0</v>
      </c>
    </row>
    <row r="167" customFormat="false" ht="15" hidden="false" customHeight="false" outlineLevel="0" collapsed="false">
      <c r="A167" s="0" t="s">
        <v>93</v>
      </c>
      <c r="B167" s="0" t="n">
        <v>10.3</v>
      </c>
      <c r="C167" s="0" t="n">
        <v>10.3</v>
      </c>
      <c r="D167" s="0" t="n">
        <f aca="false">B167-C167</f>
        <v>0</v>
      </c>
      <c r="E167" s="0" t="n">
        <f aca="false">D167/B167</f>
        <v>0</v>
      </c>
      <c r="F167" s="0" t="n">
        <f aca="false">E167^2</f>
        <v>0</v>
      </c>
      <c r="H167" s="0" t="n">
        <f aca="false">ABS(E167)</f>
        <v>0</v>
      </c>
    </row>
    <row r="168" customFormat="false" ht="15" hidden="false" customHeight="false" outlineLevel="0" collapsed="false">
      <c r="A168" s="0" t="s">
        <v>113</v>
      </c>
      <c r="B168" s="0" t="n">
        <v>10.3</v>
      </c>
      <c r="C168" s="0" t="n">
        <v>10.3</v>
      </c>
      <c r="D168" s="0" t="n">
        <f aca="false">B168-C168</f>
        <v>0</v>
      </c>
      <c r="E168" s="0" t="n">
        <f aca="false">D168/B168</f>
        <v>0</v>
      </c>
      <c r="F168" s="0" t="n">
        <f aca="false">E168^2</f>
        <v>0</v>
      </c>
      <c r="H168" s="0" t="n">
        <f aca="false">ABS(E168)</f>
        <v>0</v>
      </c>
    </row>
    <row r="169" customFormat="false" ht="15" hidden="false" customHeight="false" outlineLevel="0" collapsed="false">
      <c r="A169" s="0" t="s">
        <v>126</v>
      </c>
      <c r="B169" s="0" t="n">
        <v>10.3</v>
      </c>
      <c r="C169" s="0" t="n">
        <v>10.3</v>
      </c>
      <c r="D169" s="0" t="n">
        <f aca="false">B169-C169</f>
        <v>0</v>
      </c>
      <c r="E169" s="0" t="n">
        <f aca="false">D169/B169</f>
        <v>0</v>
      </c>
      <c r="F169" s="0" t="n">
        <f aca="false">E169^2</f>
        <v>0</v>
      </c>
      <c r="H169" s="0" t="n">
        <f aca="false">ABS(E169)</f>
        <v>0</v>
      </c>
    </row>
    <row r="170" customFormat="false" ht="15" hidden="false" customHeight="false" outlineLevel="0" collapsed="false">
      <c r="A170" s="0" t="s">
        <v>167</v>
      </c>
      <c r="B170" s="0" t="n">
        <v>10.3</v>
      </c>
      <c r="C170" s="0" t="n">
        <v>10.3</v>
      </c>
      <c r="D170" s="0" t="n">
        <f aca="false">B170-C170</f>
        <v>0</v>
      </c>
      <c r="E170" s="0" t="n">
        <f aca="false">D170/B170</f>
        <v>0</v>
      </c>
      <c r="F170" s="0" t="n">
        <f aca="false">E170^2</f>
        <v>0</v>
      </c>
      <c r="H170" s="0" t="n">
        <f aca="false">ABS(E170)</f>
        <v>0</v>
      </c>
    </row>
    <row r="171" customFormat="false" ht="15" hidden="false" customHeight="false" outlineLevel="0" collapsed="false">
      <c r="A171" s="0" t="s">
        <v>179</v>
      </c>
      <c r="B171" s="0" t="n">
        <v>10.3</v>
      </c>
      <c r="C171" s="0" t="n">
        <v>10.3</v>
      </c>
      <c r="D171" s="0" t="n">
        <f aca="false">B171-C171</f>
        <v>0</v>
      </c>
      <c r="E171" s="0" t="n">
        <f aca="false">D171/B171</f>
        <v>0</v>
      </c>
      <c r="F171" s="0" t="n">
        <f aca="false">E171^2</f>
        <v>0</v>
      </c>
      <c r="H171" s="0" t="n">
        <f aca="false">ABS(E171)</f>
        <v>0</v>
      </c>
    </row>
    <row r="172" customFormat="false" ht="15" hidden="false" customHeight="false" outlineLevel="0" collapsed="false">
      <c r="A172" s="0" t="s">
        <v>195</v>
      </c>
      <c r="B172" s="0" t="n">
        <v>10.3</v>
      </c>
      <c r="C172" s="0" t="n">
        <v>10.3</v>
      </c>
      <c r="D172" s="0" t="n">
        <f aca="false">B172-C172</f>
        <v>0</v>
      </c>
      <c r="E172" s="0" t="n">
        <f aca="false">D172/B172</f>
        <v>0</v>
      </c>
      <c r="F172" s="0" t="n">
        <f aca="false">E172^2</f>
        <v>0</v>
      </c>
      <c r="H172" s="0" t="n">
        <f aca="false">ABS(E172)</f>
        <v>0</v>
      </c>
    </row>
    <row r="173" customFormat="false" ht="15" hidden="false" customHeight="false" outlineLevel="0" collapsed="false">
      <c r="A173" s="0" t="s">
        <v>202</v>
      </c>
      <c r="B173" s="0" t="n">
        <v>10.3</v>
      </c>
      <c r="C173" s="0" t="n">
        <v>10.3</v>
      </c>
      <c r="D173" s="0" t="n">
        <f aca="false">B173-C173</f>
        <v>0</v>
      </c>
      <c r="E173" s="0" t="n">
        <f aca="false">D173/B173</f>
        <v>0</v>
      </c>
      <c r="F173" s="0" t="n">
        <f aca="false">E173^2</f>
        <v>0</v>
      </c>
      <c r="H173" s="0" t="n">
        <f aca="false">ABS(E173)</f>
        <v>0</v>
      </c>
    </row>
    <row r="174" customFormat="false" ht="15" hidden="false" customHeight="false" outlineLevel="0" collapsed="false">
      <c r="A174" s="0" t="s">
        <v>224</v>
      </c>
      <c r="B174" s="0" t="n">
        <v>10.3</v>
      </c>
      <c r="C174" s="0" t="n">
        <v>10.3</v>
      </c>
      <c r="D174" s="0" t="n">
        <f aca="false">B174-C174</f>
        <v>0</v>
      </c>
      <c r="E174" s="0" t="n">
        <f aca="false">D174/B174</f>
        <v>0</v>
      </c>
      <c r="F174" s="0" t="n">
        <f aca="false">E174^2</f>
        <v>0</v>
      </c>
      <c r="H174" s="0" t="n">
        <f aca="false">ABS(E174)</f>
        <v>0</v>
      </c>
    </row>
    <row r="175" customFormat="false" ht="15" hidden="false" customHeight="false" outlineLevel="0" collapsed="false">
      <c r="A175" s="0" t="s">
        <v>312</v>
      </c>
      <c r="B175" s="0" t="n">
        <v>10.3</v>
      </c>
      <c r="C175" s="0" t="n">
        <v>10.3</v>
      </c>
      <c r="D175" s="0" t="n">
        <f aca="false">B175-C175</f>
        <v>0</v>
      </c>
      <c r="E175" s="0" t="n">
        <f aca="false">D175/B175</f>
        <v>0</v>
      </c>
      <c r="F175" s="0" t="n">
        <f aca="false">E175^2</f>
        <v>0</v>
      </c>
      <c r="H175" s="0" t="n">
        <f aca="false">ABS(E175)</f>
        <v>0</v>
      </c>
    </row>
    <row r="176" customFormat="false" ht="15" hidden="false" customHeight="false" outlineLevel="0" collapsed="false">
      <c r="A176" s="0" t="s">
        <v>406</v>
      </c>
      <c r="B176" s="0" t="n">
        <v>10.3</v>
      </c>
      <c r="C176" s="0" t="n">
        <v>10.3</v>
      </c>
      <c r="D176" s="0" t="n">
        <f aca="false">B176-C176</f>
        <v>0</v>
      </c>
      <c r="E176" s="0" t="n">
        <f aca="false">D176/B176</f>
        <v>0</v>
      </c>
      <c r="F176" s="0" t="n">
        <f aca="false">E176^2</f>
        <v>0</v>
      </c>
      <c r="H176" s="0" t="n">
        <f aca="false">ABS(E176)</f>
        <v>0</v>
      </c>
    </row>
    <row r="177" customFormat="false" ht="15" hidden="false" customHeight="false" outlineLevel="0" collapsed="false">
      <c r="A177" s="0" t="s">
        <v>408</v>
      </c>
      <c r="B177" s="0" t="n">
        <v>10.3</v>
      </c>
      <c r="C177" s="0" t="n">
        <v>10.3</v>
      </c>
      <c r="D177" s="0" t="n">
        <f aca="false">B177-C177</f>
        <v>0</v>
      </c>
      <c r="E177" s="0" t="n">
        <f aca="false">D177/B177</f>
        <v>0</v>
      </c>
      <c r="F177" s="0" t="n">
        <f aca="false">E177^2</f>
        <v>0</v>
      </c>
      <c r="H177" s="0" t="n">
        <f aca="false">ABS(E177)</f>
        <v>0</v>
      </c>
    </row>
    <row r="178" customFormat="false" ht="15" hidden="false" customHeight="false" outlineLevel="0" collapsed="false">
      <c r="A178" s="0" t="s">
        <v>411</v>
      </c>
      <c r="B178" s="0" t="n">
        <v>10.3</v>
      </c>
      <c r="C178" s="0" t="n">
        <v>10.3</v>
      </c>
      <c r="D178" s="0" t="n">
        <f aca="false">B178-C178</f>
        <v>0</v>
      </c>
      <c r="E178" s="0" t="n">
        <f aca="false">D178/B178</f>
        <v>0</v>
      </c>
      <c r="F178" s="0" t="n">
        <f aca="false">E178^2</f>
        <v>0</v>
      </c>
      <c r="H178" s="0" t="n">
        <f aca="false">ABS(E178)</f>
        <v>0</v>
      </c>
    </row>
    <row r="179" customFormat="false" ht="15" hidden="false" customHeight="false" outlineLevel="0" collapsed="false">
      <c r="A179" s="0" t="s">
        <v>423</v>
      </c>
      <c r="B179" s="0" t="n">
        <v>10.3</v>
      </c>
      <c r="C179" s="0" t="n">
        <v>10.3</v>
      </c>
      <c r="D179" s="0" t="n">
        <f aca="false">B179-C179</f>
        <v>0</v>
      </c>
      <c r="E179" s="0" t="n">
        <f aca="false">D179/B179</f>
        <v>0</v>
      </c>
      <c r="F179" s="0" t="n">
        <f aca="false">E179^2</f>
        <v>0</v>
      </c>
      <c r="H179" s="0" t="n">
        <f aca="false">ABS(E179)</f>
        <v>0</v>
      </c>
    </row>
    <row r="180" customFormat="false" ht="15" hidden="false" customHeight="false" outlineLevel="0" collapsed="false">
      <c r="A180" s="0" t="s">
        <v>426</v>
      </c>
      <c r="B180" s="0" t="n">
        <v>10.3</v>
      </c>
      <c r="C180" s="0" t="n">
        <v>10.3</v>
      </c>
      <c r="D180" s="0" t="n">
        <f aca="false">B180-C180</f>
        <v>0</v>
      </c>
      <c r="E180" s="0" t="n">
        <f aca="false">D180/B180</f>
        <v>0</v>
      </c>
      <c r="F180" s="0" t="n">
        <f aca="false">E180^2</f>
        <v>0</v>
      </c>
      <c r="H180" s="0" t="n">
        <f aca="false">ABS(E180)</f>
        <v>0</v>
      </c>
    </row>
    <row r="181" customFormat="false" ht="15" hidden="false" customHeight="false" outlineLevel="0" collapsed="false">
      <c r="A181" s="0" t="s">
        <v>458</v>
      </c>
      <c r="B181" s="0" t="n">
        <v>10.3</v>
      </c>
      <c r="C181" s="0" t="n">
        <v>10.3</v>
      </c>
      <c r="D181" s="0" t="n">
        <f aca="false">B181-C181</f>
        <v>0</v>
      </c>
      <c r="E181" s="0" t="n">
        <f aca="false">D181/B181</f>
        <v>0</v>
      </c>
      <c r="F181" s="0" t="n">
        <f aca="false">E181^2</f>
        <v>0</v>
      </c>
      <c r="H181" s="0" t="n">
        <f aca="false">ABS(E181)</f>
        <v>0</v>
      </c>
    </row>
    <row r="182" customFormat="false" ht="15" hidden="false" customHeight="false" outlineLevel="0" collapsed="false">
      <c r="A182" s="0" t="s">
        <v>52</v>
      </c>
      <c r="B182" s="0" t="n">
        <v>8.9</v>
      </c>
      <c r="C182" s="0" t="n">
        <v>8.9</v>
      </c>
      <c r="D182" s="0" t="n">
        <f aca="false">B182-C182</f>
        <v>0</v>
      </c>
      <c r="E182" s="0" t="n">
        <f aca="false">D182/B182</f>
        <v>0</v>
      </c>
      <c r="F182" s="0" t="n">
        <f aca="false">E182^2</f>
        <v>0</v>
      </c>
      <c r="H182" s="0" t="n">
        <f aca="false">ABS(E182)</f>
        <v>0</v>
      </c>
    </row>
    <row r="183" customFormat="false" ht="15" hidden="false" customHeight="false" outlineLevel="0" collapsed="false">
      <c r="A183" s="0" t="s">
        <v>112</v>
      </c>
      <c r="B183" s="0" t="n">
        <v>8.9</v>
      </c>
      <c r="C183" s="0" t="n">
        <v>8.9</v>
      </c>
      <c r="D183" s="0" t="n">
        <f aca="false">B183-C183</f>
        <v>0</v>
      </c>
      <c r="E183" s="0" t="n">
        <f aca="false">D183/B183</f>
        <v>0</v>
      </c>
      <c r="F183" s="0" t="n">
        <f aca="false">E183^2</f>
        <v>0</v>
      </c>
      <c r="H183" s="0" t="n">
        <f aca="false">ABS(E183)</f>
        <v>0</v>
      </c>
    </row>
    <row r="184" customFormat="false" ht="15" hidden="false" customHeight="false" outlineLevel="0" collapsed="false">
      <c r="A184" s="0" t="s">
        <v>130</v>
      </c>
      <c r="B184" s="0" t="n">
        <v>8.9</v>
      </c>
      <c r="C184" s="0" t="n">
        <v>8.9</v>
      </c>
      <c r="D184" s="0" t="n">
        <f aca="false">B184-C184</f>
        <v>0</v>
      </c>
      <c r="E184" s="0" t="n">
        <f aca="false">D184/B184</f>
        <v>0</v>
      </c>
      <c r="F184" s="0" t="n">
        <f aca="false">E184^2</f>
        <v>0</v>
      </c>
      <c r="H184" s="0" t="n">
        <f aca="false">ABS(E184)</f>
        <v>0</v>
      </c>
    </row>
    <row r="185" customFormat="false" ht="15" hidden="false" customHeight="false" outlineLevel="0" collapsed="false">
      <c r="A185" s="0" t="s">
        <v>222</v>
      </c>
      <c r="B185" s="0" t="n">
        <v>8.9</v>
      </c>
      <c r="C185" s="0" t="n">
        <v>8.9</v>
      </c>
      <c r="D185" s="0" t="n">
        <f aca="false">B185-C185</f>
        <v>0</v>
      </c>
      <c r="E185" s="0" t="n">
        <f aca="false">D185/B185</f>
        <v>0</v>
      </c>
      <c r="F185" s="0" t="n">
        <f aca="false">E185^2</f>
        <v>0</v>
      </c>
      <c r="H185" s="0" t="n">
        <f aca="false">ABS(E185)</f>
        <v>0</v>
      </c>
    </row>
    <row r="186" customFormat="false" ht="15" hidden="false" customHeight="false" outlineLevel="0" collapsed="false">
      <c r="A186" s="0" t="s">
        <v>248</v>
      </c>
      <c r="B186" s="0" t="n">
        <v>8.9</v>
      </c>
      <c r="C186" s="0" t="n">
        <v>8.9</v>
      </c>
      <c r="D186" s="0" t="n">
        <f aca="false">B186-C186</f>
        <v>0</v>
      </c>
      <c r="E186" s="0" t="n">
        <f aca="false">D186/B186</f>
        <v>0</v>
      </c>
      <c r="F186" s="0" t="n">
        <f aca="false">E186^2</f>
        <v>0</v>
      </c>
      <c r="H186" s="0" t="n">
        <f aca="false">ABS(E186)</f>
        <v>0</v>
      </c>
    </row>
    <row r="187" customFormat="false" ht="15" hidden="false" customHeight="false" outlineLevel="0" collapsed="false">
      <c r="A187" s="0" t="s">
        <v>297</v>
      </c>
      <c r="B187" s="0" t="n">
        <v>8.9</v>
      </c>
      <c r="C187" s="0" t="n">
        <v>8.9</v>
      </c>
      <c r="D187" s="0" t="n">
        <f aca="false">B187-C187</f>
        <v>0</v>
      </c>
      <c r="E187" s="0" t="n">
        <f aca="false">D187/B187</f>
        <v>0</v>
      </c>
      <c r="F187" s="0" t="n">
        <f aca="false">E187^2</f>
        <v>0</v>
      </c>
      <c r="H187" s="0" t="n">
        <f aca="false">ABS(E187)</f>
        <v>0</v>
      </c>
    </row>
    <row r="188" customFormat="false" ht="15" hidden="false" customHeight="false" outlineLevel="0" collapsed="false">
      <c r="A188" s="0" t="s">
        <v>415</v>
      </c>
      <c r="B188" s="0" t="n">
        <v>8.9</v>
      </c>
      <c r="C188" s="0" t="n">
        <v>8.9</v>
      </c>
      <c r="D188" s="0" t="n">
        <f aca="false">B188-C188</f>
        <v>0</v>
      </c>
      <c r="E188" s="0" t="n">
        <f aca="false">D188/B188</f>
        <v>0</v>
      </c>
      <c r="F188" s="0" t="n">
        <f aca="false">E188^2</f>
        <v>0</v>
      </c>
      <c r="H188" s="0" t="n">
        <f aca="false">ABS(E188)</f>
        <v>0</v>
      </c>
    </row>
    <row r="189" customFormat="false" ht="15" hidden="false" customHeight="false" outlineLevel="0" collapsed="false">
      <c r="A189" s="0" t="s">
        <v>444</v>
      </c>
      <c r="B189" s="0" t="n">
        <v>8.9</v>
      </c>
      <c r="C189" s="0" t="n">
        <v>8.9</v>
      </c>
      <c r="D189" s="0" t="n">
        <f aca="false">B189-C189</f>
        <v>0</v>
      </c>
      <c r="E189" s="0" t="n">
        <f aca="false">D189/B189</f>
        <v>0</v>
      </c>
      <c r="F189" s="0" t="n">
        <f aca="false">E189^2</f>
        <v>0</v>
      </c>
      <c r="H189" s="0" t="n">
        <f aca="false">ABS(E189)</f>
        <v>0</v>
      </c>
    </row>
    <row r="190" customFormat="false" ht="15" hidden="false" customHeight="false" outlineLevel="0" collapsed="false">
      <c r="A190" s="0" t="s">
        <v>531</v>
      </c>
      <c r="B190" s="0" t="n">
        <v>8.9</v>
      </c>
      <c r="C190" s="0" t="n">
        <v>8.9</v>
      </c>
      <c r="D190" s="0" t="n">
        <f aca="false">B190-C190</f>
        <v>0</v>
      </c>
      <c r="E190" s="0" t="n">
        <f aca="false">D190/B190</f>
        <v>0</v>
      </c>
      <c r="F190" s="0" t="n">
        <f aca="false">E190^2</f>
        <v>0</v>
      </c>
      <c r="H190" s="0" t="n">
        <f aca="false">ABS(E190)</f>
        <v>0</v>
      </c>
    </row>
    <row r="191" customFormat="false" ht="15" hidden="false" customHeight="false" outlineLevel="0" collapsed="false">
      <c r="A191" s="0" t="s">
        <v>73</v>
      </c>
      <c r="B191" s="0" t="n">
        <v>7.3</v>
      </c>
      <c r="C191" s="0" t="n">
        <v>7.3</v>
      </c>
      <c r="D191" s="0" t="n">
        <f aca="false">B191-C191</f>
        <v>0</v>
      </c>
      <c r="E191" s="0" t="n">
        <f aca="false">D191/B191</f>
        <v>0</v>
      </c>
      <c r="F191" s="0" t="n">
        <f aca="false">E191^2</f>
        <v>0</v>
      </c>
      <c r="H191" s="0" t="n">
        <f aca="false">ABS(E191)</f>
        <v>0</v>
      </c>
    </row>
    <row r="192" customFormat="false" ht="15" hidden="false" customHeight="false" outlineLevel="0" collapsed="false">
      <c r="A192" s="0" t="s">
        <v>175</v>
      </c>
      <c r="B192" s="0" t="n">
        <v>7.3</v>
      </c>
      <c r="C192" s="0" t="n">
        <v>7.3</v>
      </c>
      <c r="D192" s="0" t="n">
        <f aca="false">B192-C192</f>
        <v>0</v>
      </c>
      <c r="E192" s="0" t="n">
        <f aca="false">D192/B192</f>
        <v>0</v>
      </c>
      <c r="F192" s="0" t="n">
        <f aca="false">E192^2</f>
        <v>0</v>
      </c>
      <c r="H192" s="0" t="n">
        <f aca="false">ABS(E192)</f>
        <v>0</v>
      </c>
    </row>
    <row r="193" customFormat="false" ht="15" hidden="false" customHeight="false" outlineLevel="0" collapsed="false">
      <c r="A193" s="0" t="s">
        <v>187</v>
      </c>
      <c r="B193" s="0" t="n">
        <v>7.3</v>
      </c>
      <c r="C193" s="0" t="n">
        <v>7.3</v>
      </c>
      <c r="D193" s="0" t="n">
        <f aca="false">B193-C193</f>
        <v>0</v>
      </c>
      <c r="E193" s="0" t="n">
        <f aca="false">D193/B193</f>
        <v>0</v>
      </c>
      <c r="F193" s="0" t="n">
        <f aca="false">E193^2</f>
        <v>0</v>
      </c>
      <c r="H193" s="0" t="n">
        <f aca="false">ABS(E193)</f>
        <v>0</v>
      </c>
    </row>
    <row r="194" customFormat="false" ht="15" hidden="false" customHeight="false" outlineLevel="0" collapsed="false">
      <c r="A194" s="0" t="s">
        <v>254</v>
      </c>
      <c r="B194" s="0" t="n">
        <v>7.3</v>
      </c>
      <c r="C194" s="0" t="n">
        <v>7.3</v>
      </c>
      <c r="D194" s="0" t="n">
        <f aca="false">B194-C194</f>
        <v>0</v>
      </c>
      <c r="E194" s="0" t="n">
        <f aca="false">D194/B194</f>
        <v>0</v>
      </c>
      <c r="F194" s="0" t="n">
        <f aca="false">E194^2</f>
        <v>0</v>
      </c>
      <c r="H194" s="0" t="n">
        <f aca="false">ABS(E194)</f>
        <v>0</v>
      </c>
    </row>
    <row r="195" customFormat="false" ht="15" hidden="false" customHeight="false" outlineLevel="0" collapsed="false">
      <c r="A195" s="0" t="s">
        <v>337</v>
      </c>
      <c r="B195" s="0" t="n">
        <v>7.3</v>
      </c>
      <c r="C195" s="0" t="n">
        <v>7.3</v>
      </c>
      <c r="D195" s="0" t="n">
        <f aca="false">B195-C195</f>
        <v>0</v>
      </c>
      <c r="E195" s="0" t="n">
        <f aca="false">D195/B195</f>
        <v>0</v>
      </c>
      <c r="F195" s="0" t="n">
        <f aca="false">E195^2</f>
        <v>0</v>
      </c>
      <c r="H195" s="0" t="n">
        <f aca="false">ABS(E195)</f>
        <v>0</v>
      </c>
    </row>
    <row r="196" customFormat="false" ht="15" hidden="false" customHeight="false" outlineLevel="0" collapsed="false">
      <c r="A196" s="0" t="s">
        <v>393</v>
      </c>
      <c r="B196" s="0" t="n">
        <v>7.3</v>
      </c>
      <c r="C196" s="0" t="n">
        <v>7.3</v>
      </c>
      <c r="D196" s="0" t="n">
        <f aca="false">B196-C196</f>
        <v>0</v>
      </c>
      <c r="E196" s="0" t="n">
        <f aca="false">D196/B196</f>
        <v>0</v>
      </c>
      <c r="F196" s="0" t="n">
        <f aca="false">E196^2</f>
        <v>0</v>
      </c>
      <c r="H196" s="0" t="n">
        <f aca="false">ABS(E196)</f>
        <v>0</v>
      </c>
    </row>
    <row r="197" customFormat="false" ht="15" hidden="false" customHeight="false" outlineLevel="0" collapsed="false">
      <c r="A197" s="0" t="s">
        <v>407</v>
      </c>
      <c r="B197" s="0" t="n">
        <v>7.3</v>
      </c>
      <c r="C197" s="0" t="n">
        <v>7.3</v>
      </c>
      <c r="D197" s="0" t="n">
        <f aca="false">B197-C197</f>
        <v>0</v>
      </c>
      <c r="E197" s="0" t="n">
        <f aca="false">D197/B197</f>
        <v>0</v>
      </c>
      <c r="F197" s="0" t="n">
        <f aca="false">E197^2</f>
        <v>0</v>
      </c>
      <c r="H197" s="0" t="n">
        <f aca="false">ABS(E197)</f>
        <v>0</v>
      </c>
    </row>
    <row r="198" customFormat="false" ht="15" hidden="false" customHeight="false" outlineLevel="0" collapsed="false">
      <c r="A198" s="0" t="s">
        <v>70</v>
      </c>
      <c r="B198" s="0" t="n">
        <v>5.1</v>
      </c>
      <c r="C198" s="0" t="n">
        <v>5.1</v>
      </c>
      <c r="D198" s="0" t="n">
        <f aca="false">B198-C198</f>
        <v>0</v>
      </c>
      <c r="E198" s="0" t="n">
        <f aca="false">D198/B198</f>
        <v>0</v>
      </c>
      <c r="F198" s="0" t="n">
        <f aca="false">E198^2</f>
        <v>0</v>
      </c>
      <c r="H198" s="0" t="n">
        <f aca="false">ABS(E198)</f>
        <v>0</v>
      </c>
    </row>
    <row r="199" customFormat="false" ht="15" hidden="false" customHeight="false" outlineLevel="0" collapsed="false">
      <c r="A199" s="0" t="s">
        <v>78</v>
      </c>
      <c r="B199" s="0" t="n">
        <v>5.1</v>
      </c>
      <c r="C199" s="0" t="n">
        <v>5.1</v>
      </c>
      <c r="D199" s="0" t="n">
        <f aca="false">B199-C199</f>
        <v>0</v>
      </c>
      <c r="E199" s="0" t="n">
        <f aca="false">D199/B199</f>
        <v>0</v>
      </c>
      <c r="F199" s="0" t="n">
        <f aca="false">E199^2</f>
        <v>0</v>
      </c>
      <c r="H199" s="0" t="n">
        <f aca="false">ABS(E199)</f>
        <v>0</v>
      </c>
    </row>
    <row r="200" customFormat="false" ht="15" hidden="false" customHeight="false" outlineLevel="0" collapsed="false">
      <c r="A200" s="0" t="s">
        <v>144</v>
      </c>
      <c r="B200" s="0" t="n">
        <v>5.1</v>
      </c>
      <c r="C200" s="0" t="n">
        <v>5.1</v>
      </c>
      <c r="D200" s="0" t="n">
        <f aca="false">B200-C200</f>
        <v>0</v>
      </c>
      <c r="E200" s="0" t="n">
        <f aca="false">D200/B200</f>
        <v>0</v>
      </c>
      <c r="F200" s="0" t="n">
        <f aca="false">E200^2</f>
        <v>0</v>
      </c>
      <c r="H200" s="0" t="n">
        <f aca="false">ABS(E200)</f>
        <v>0</v>
      </c>
    </row>
    <row r="201" customFormat="false" ht="15" hidden="false" customHeight="false" outlineLevel="0" collapsed="false">
      <c r="F201" s="0" t="n">
        <f aca="false">SUM(F2:F200)</f>
        <v>0.435885481862494</v>
      </c>
      <c r="H201" s="0" t="n">
        <f aca="false">SUM(H2:H200)</f>
        <v>1.35931997968826</v>
      </c>
    </row>
    <row r="202" customFormat="false" ht="15" hidden="false" customHeight="false" outlineLevel="0" collapsed="false">
      <c r="F202" s="0" t="n">
        <f aca="false">F201/199</f>
        <v>0.00219037930584168</v>
      </c>
      <c r="H202" s="0" t="n">
        <f aca="false">SUM(H201)/199</f>
        <v>0.00683075366677517</v>
      </c>
    </row>
    <row r="203" customFormat="false" ht="15" hidden="false" customHeight="false" outlineLevel="0" collapsed="false">
      <c r="F203" s="0" t="n">
        <f aca="false">SQRT(F202)</f>
        <v>0.0468014882866098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9"/>
  <sheetViews>
    <sheetView windowProtection="false" showFormulas="false" showGridLines="true" showRowColHeaders="true" showZeros="true" rightToLeft="false" tabSelected="false" showOutlineSymbols="true" defaultGridColor="true" view="normal" topLeftCell="A179" colorId="64" zoomScale="100" zoomScaleNormal="100" zoomScalePageLayoutView="100" workbookViewId="0">
      <selection pane="topLeft" activeCell="G199" activeCellId="0" sqref="G19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12</v>
      </c>
      <c r="C1" s="0" t="s">
        <v>4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5" hidden="false" customHeight="false" outlineLevel="0" collapsed="false">
      <c r="A3" s="0" t="s">
        <v>18</v>
      </c>
      <c r="B3" s="0" t="n">
        <v>80.1</v>
      </c>
      <c r="C3" s="0" t="n">
        <v>80.1</v>
      </c>
      <c r="D3" s="0" t="n">
        <f aca="false">B3-C3</f>
        <v>0</v>
      </c>
      <c r="E3" s="0" t="n">
        <f aca="false">D3/B3</f>
        <v>0</v>
      </c>
      <c r="F3" s="0" t="n">
        <f aca="false">E3^2</f>
        <v>0</v>
      </c>
      <c r="H3" s="0" t="n">
        <f aca="false">ABS(E3)</f>
        <v>0</v>
      </c>
    </row>
    <row r="4" customFormat="false" ht="15" hidden="false" customHeight="false" outlineLevel="0" collapsed="false">
      <c r="A4" s="0" t="s">
        <v>19</v>
      </c>
      <c r="B4" s="0" t="n">
        <v>66.1</v>
      </c>
      <c r="C4" s="0" t="n">
        <v>64.9</v>
      </c>
      <c r="D4" s="0" t="n">
        <f aca="false">B4-C4</f>
        <v>1.19999999999999</v>
      </c>
      <c r="E4" s="0" t="n">
        <f aca="false">D4/B4</f>
        <v>0.0181543116490165</v>
      </c>
      <c r="F4" s="0" t="n">
        <f aca="false">E4^2</f>
        <v>0.000329579031449615</v>
      </c>
      <c r="H4" s="0" t="n">
        <f aca="false">ABS(E4)</f>
        <v>0.0181543116490165</v>
      </c>
    </row>
    <row r="5" customFormat="false" ht="15" hidden="false" customHeight="false" outlineLevel="0" collapsed="false">
      <c r="A5" s="0" t="s">
        <v>28</v>
      </c>
      <c r="B5" s="0" t="n">
        <v>52.3</v>
      </c>
      <c r="C5" s="0" t="n">
        <v>58</v>
      </c>
      <c r="D5" s="0" t="n">
        <f aca="false">B5-C5</f>
        <v>-5.7</v>
      </c>
      <c r="E5" s="0" t="n">
        <f aca="false">D5/B5</f>
        <v>-0.108986615678776</v>
      </c>
      <c r="F5" s="0" t="n">
        <f aca="false">E5^2</f>
        <v>0.0118780823971133</v>
      </c>
      <c r="H5" s="0" t="n">
        <f aca="false">ABS(E5)</f>
        <v>0.108986615678776</v>
      </c>
    </row>
    <row r="6" customFormat="false" ht="15" hidden="false" customHeight="false" outlineLevel="0" collapsed="false">
      <c r="A6" s="0" t="s">
        <v>41</v>
      </c>
      <c r="B6" s="0" t="n">
        <v>50.2</v>
      </c>
      <c r="C6" s="0" t="n">
        <v>57.1</v>
      </c>
      <c r="D6" s="0" t="n">
        <f aca="false">B6-C6</f>
        <v>-6.9</v>
      </c>
      <c r="E6" s="0" t="n">
        <f aca="false">D6/B6</f>
        <v>-0.137450199203187</v>
      </c>
      <c r="F6" s="0" t="n">
        <f aca="false">E6^2</f>
        <v>0.0188925572609958</v>
      </c>
      <c r="H6" s="0" t="n">
        <f aca="false">ABS(E6)</f>
        <v>0.137450199203187</v>
      </c>
    </row>
    <row r="7" customFormat="false" ht="15" hidden="false" customHeight="false" outlineLevel="0" collapsed="false">
      <c r="A7" s="0" t="s">
        <v>23</v>
      </c>
      <c r="B7" s="0" t="n">
        <v>52.3</v>
      </c>
      <c r="C7" s="0" t="n">
        <v>56.2</v>
      </c>
      <c r="D7" s="0" t="n">
        <f aca="false">B7-C7</f>
        <v>-3.90000000000001</v>
      </c>
      <c r="E7" s="0" t="n">
        <f aca="false">D7/B7</f>
        <v>-0.0745697896749523</v>
      </c>
      <c r="F7" s="0" t="n">
        <f aca="false">E7^2</f>
        <v>0.00556065353216663</v>
      </c>
      <c r="H7" s="0" t="n">
        <f aca="false">ABS(E7)</f>
        <v>0.0745697896749523</v>
      </c>
    </row>
    <row r="8" customFormat="false" ht="15" hidden="false" customHeight="false" outlineLevel="0" collapsed="false">
      <c r="A8" s="0" t="s">
        <v>21</v>
      </c>
      <c r="B8" s="0" t="n">
        <v>60.6</v>
      </c>
      <c r="C8" s="0" t="n">
        <v>55.3</v>
      </c>
      <c r="D8" s="0" t="n">
        <f aca="false">B8-C8</f>
        <v>5.3</v>
      </c>
      <c r="E8" s="0" t="n">
        <f aca="false">D8/B8</f>
        <v>0.0874587458745875</v>
      </c>
      <c r="F8" s="0" t="n">
        <f aca="false">E8^2</f>
        <v>0.00764903222995568</v>
      </c>
      <c r="H8" s="0" t="n">
        <f aca="false">ABS(E8)</f>
        <v>0.0874587458745875</v>
      </c>
    </row>
    <row r="9" customFormat="false" ht="15" hidden="false" customHeight="false" outlineLevel="0" collapsed="false">
      <c r="A9" s="0" t="s">
        <v>42</v>
      </c>
      <c r="B9" s="0" t="n">
        <v>50.3</v>
      </c>
      <c r="C9" s="0" t="n">
        <v>54.3</v>
      </c>
      <c r="D9" s="0" t="n">
        <f aca="false">B9-C9</f>
        <v>-4</v>
      </c>
      <c r="E9" s="0" t="n">
        <f aca="false">D9/B9</f>
        <v>-0.0795228628230616</v>
      </c>
      <c r="F9" s="0" t="n">
        <f aca="false">E9^2</f>
        <v>0.00632388571157548</v>
      </c>
      <c r="H9" s="0" t="n">
        <f aca="false">ABS(E9)</f>
        <v>0.0795228628230616</v>
      </c>
    </row>
    <row r="10" customFormat="false" ht="15" hidden="false" customHeight="false" outlineLevel="0" collapsed="false">
      <c r="A10" s="0" t="s">
        <v>127</v>
      </c>
      <c r="B10" s="0" t="n">
        <v>29.1</v>
      </c>
      <c r="C10" s="0" t="n">
        <v>52.3</v>
      </c>
      <c r="D10" s="0" t="n">
        <f aca="false">B10-C10</f>
        <v>-23.2</v>
      </c>
      <c r="E10" s="0" t="n">
        <f aca="false">D10/B10</f>
        <v>-0.797250859106529</v>
      </c>
      <c r="F10" s="0" t="n">
        <f aca="false">E10^2</f>
        <v>0.635608932346099</v>
      </c>
      <c r="H10" s="0" t="n">
        <f aca="false">ABS(E10)</f>
        <v>0.797250859106529</v>
      </c>
    </row>
    <row r="11" customFormat="false" ht="15" hidden="false" customHeight="false" outlineLevel="0" collapsed="false">
      <c r="A11" s="0" t="s">
        <v>40</v>
      </c>
      <c r="B11" s="0" t="n">
        <v>40.7</v>
      </c>
      <c r="C11" s="0" t="n">
        <v>51.3</v>
      </c>
      <c r="D11" s="0" t="n">
        <f aca="false">B11-C11</f>
        <v>-10.6</v>
      </c>
      <c r="E11" s="0" t="n">
        <f aca="false">D11/B11</f>
        <v>-0.26044226044226</v>
      </c>
      <c r="F11" s="0" t="n">
        <f aca="false">E11^2</f>
        <v>0.0678301710242741</v>
      </c>
      <c r="H11" s="0" t="n">
        <f aca="false">ABS(E11)</f>
        <v>0.26044226044226</v>
      </c>
    </row>
    <row r="12" customFormat="false" ht="15" hidden="false" customHeight="false" outlineLevel="0" collapsed="false">
      <c r="A12" s="0" t="s">
        <v>20</v>
      </c>
      <c r="B12" s="0" t="n">
        <v>50.8</v>
      </c>
      <c r="C12" s="0" t="n">
        <v>51.3</v>
      </c>
      <c r="D12" s="0" t="n">
        <f aca="false">B12-C12</f>
        <v>-0.5</v>
      </c>
      <c r="E12" s="0" t="n">
        <f aca="false">D12/B12</f>
        <v>-0.00984251968503937</v>
      </c>
      <c r="F12" s="0" t="n">
        <f aca="false">E12^2</f>
        <v>9.68751937503875E-005</v>
      </c>
      <c r="H12" s="0" t="n">
        <f aca="false">ABS(E12)</f>
        <v>0.00984251968503937</v>
      </c>
    </row>
    <row r="13" customFormat="false" ht="15" hidden="false" customHeight="false" outlineLevel="0" collapsed="false">
      <c r="A13" s="0" t="s">
        <v>39</v>
      </c>
      <c r="B13" s="0" t="n">
        <v>56.2</v>
      </c>
      <c r="C13" s="0" t="n">
        <v>51.3</v>
      </c>
      <c r="D13" s="0" t="n">
        <f aca="false">B13-C13</f>
        <v>4.90000000000001</v>
      </c>
      <c r="E13" s="0" t="n">
        <f aca="false">D13/B13</f>
        <v>0.0871886120996442</v>
      </c>
      <c r="F13" s="0" t="n">
        <f aca="false">E13^2</f>
        <v>0.00760185407986223</v>
      </c>
      <c r="H13" s="0" t="n">
        <f aca="false">ABS(E13)</f>
        <v>0.0871886120996442</v>
      </c>
    </row>
    <row r="14" customFormat="false" ht="15" hidden="false" customHeight="false" outlineLevel="0" collapsed="false">
      <c r="A14" s="0" t="s">
        <v>22</v>
      </c>
      <c r="B14" s="0" t="n">
        <v>57.1</v>
      </c>
      <c r="C14" s="0" t="n">
        <v>51.3</v>
      </c>
      <c r="D14" s="0" t="n">
        <f aca="false">B14-C14</f>
        <v>5.8</v>
      </c>
      <c r="E14" s="0" t="n">
        <f aca="false">D14/B14</f>
        <v>0.101576182136603</v>
      </c>
      <c r="F14" s="0" t="n">
        <f aca="false">E14^2</f>
        <v>0.0103177207774483</v>
      </c>
      <c r="H14" s="0" t="n">
        <f aca="false">ABS(E14)</f>
        <v>0.101576182136603</v>
      </c>
    </row>
    <row r="15" customFormat="false" ht="15" hidden="false" customHeight="false" outlineLevel="0" collapsed="false">
      <c r="A15" s="0" t="s">
        <v>31</v>
      </c>
      <c r="B15" s="0" t="n">
        <v>53</v>
      </c>
      <c r="C15" s="0" t="n">
        <v>49.2</v>
      </c>
      <c r="D15" s="0" t="n">
        <f aca="false">B15-C15</f>
        <v>3.8</v>
      </c>
      <c r="E15" s="0" t="n">
        <f aca="false">D15/B15</f>
        <v>0.0716981132075471</v>
      </c>
      <c r="F15" s="0" t="n">
        <f aca="false">E15^2</f>
        <v>0.00514061943752224</v>
      </c>
      <c r="H15" s="0" t="n">
        <f aca="false">ABS(E15)</f>
        <v>0.0716981132075471</v>
      </c>
    </row>
    <row r="16" customFormat="false" ht="15" hidden="false" customHeight="false" outlineLevel="0" collapsed="false">
      <c r="A16" s="0" t="s">
        <v>30</v>
      </c>
      <c r="B16" s="0" t="n">
        <v>56.6</v>
      </c>
      <c r="C16" s="0" t="n">
        <v>49.2</v>
      </c>
      <c r="D16" s="0" t="n">
        <f aca="false">B16-C16</f>
        <v>7.4</v>
      </c>
      <c r="E16" s="0" t="n">
        <f aca="false">D16/B16</f>
        <v>0.130742049469965</v>
      </c>
      <c r="F16" s="0" t="n">
        <f aca="false">E16^2</f>
        <v>0.0170934834996067</v>
      </c>
      <c r="H16" s="0" t="n">
        <f aca="false">ABS(E16)</f>
        <v>0.130742049469965</v>
      </c>
    </row>
    <row r="17" customFormat="false" ht="15" hidden="false" customHeight="false" outlineLevel="0" collapsed="false">
      <c r="A17" s="0" t="s">
        <v>102</v>
      </c>
      <c r="B17" s="0" t="n">
        <v>35.4</v>
      </c>
      <c r="C17" s="0" t="n">
        <v>48.1</v>
      </c>
      <c r="D17" s="0" t="n">
        <f aca="false">B17-C17</f>
        <v>-12.7</v>
      </c>
      <c r="E17" s="0" t="n">
        <f aca="false">D17/B17</f>
        <v>-0.358757062146893</v>
      </c>
      <c r="F17" s="0" t="n">
        <f aca="false">E17^2</f>
        <v>0.128706629640269</v>
      </c>
      <c r="H17" s="0" t="n">
        <f aca="false">ABS(E17)</f>
        <v>0.358757062146893</v>
      </c>
    </row>
    <row r="18" customFormat="false" ht="15" hidden="false" customHeight="false" outlineLevel="0" collapsed="false">
      <c r="A18" s="0" t="s">
        <v>101</v>
      </c>
      <c r="B18" s="0" t="n">
        <v>37.9</v>
      </c>
      <c r="C18" s="0" t="n">
        <v>47</v>
      </c>
      <c r="D18" s="0" t="n">
        <f aca="false">B18-C18</f>
        <v>-9.1</v>
      </c>
      <c r="E18" s="0" t="n">
        <f aca="false">D18/B18</f>
        <v>-0.240105540897098</v>
      </c>
      <c r="F18" s="0" t="n">
        <f aca="false">E18^2</f>
        <v>0.0576506707694878</v>
      </c>
      <c r="H18" s="0" t="n">
        <f aca="false">ABS(E18)</f>
        <v>0.240105540897098</v>
      </c>
    </row>
    <row r="19" customFormat="false" ht="15" hidden="false" customHeight="false" outlineLevel="0" collapsed="false">
      <c r="A19" s="0" t="s">
        <v>27</v>
      </c>
      <c r="B19" s="0" t="n">
        <v>51</v>
      </c>
      <c r="C19" s="0" t="n">
        <v>44.7</v>
      </c>
      <c r="D19" s="0" t="n">
        <f aca="false">B19-C19</f>
        <v>6.3</v>
      </c>
      <c r="E19" s="0" t="n">
        <f aca="false">D19/B19</f>
        <v>0.123529411764706</v>
      </c>
      <c r="F19" s="0" t="n">
        <f aca="false">E19^2</f>
        <v>0.0152595155709342</v>
      </c>
      <c r="H19" s="0" t="n">
        <f aca="false">ABS(E19)</f>
        <v>0.123529411764706</v>
      </c>
    </row>
    <row r="20" customFormat="false" ht="15" hidden="false" customHeight="false" outlineLevel="0" collapsed="false">
      <c r="A20" s="0" t="s">
        <v>38</v>
      </c>
      <c r="B20" s="0" t="n">
        <v>44.2</v>
      </c>
      <c r="C20" s="0" t="n">
        <v>43.5</v>
      </c>
      <c r="D20" s="0" t="n">
        <f aca="false">B20-C20</f>
        <v>0.700000000000003</v>
      </c>
      <c r="E20" s="0" t="n">
        <f aca="false">D20/B20</f>
        <v>0.0158371040723983</v>
      </c>
      <c r="F20" s="0" t="n">
        <f aca="false">E20^2</f>
        <v>0.000250813865399973</v>
      </c>
      <c r="H20" s="0" t="n">
        <f aca="false">ABS(E20)</f>
        <v>0.0158371040723983</v>
      </c>
    </row>
    <row r="21" customFormat="false" ht="15" hidden="false" customHeight="false" outlineLevel="0" collapsed="false">
      <c r="A21" s="0" t="s">
        <v>128</v>
      </c>
      <c r="B21" s="0" t="n">
        <v>32.5</v>
      </c>
      <c r="C21" s="0" t="n">
        <v>42.3</v>
      </c>
      <c r="D21" s="0" t="n">
        <f aca="false">B21-C21</f>
        <v>-9.8</v>
      </c>
      <c r="E21" s="0" t="n">
        <f aca="false">D21/B21</f>
        <v>-0.301538461538461</v>
      </c>
      <c r="F21" s="0" t="n">
        <f aca="false">E21^2</f>
        <v>0.0909254437869822</v>
      </c>
      <c r="H21" s="0" t="n">
        <f aca="false">ABS(E21)</f>
        <v>0.301538461538461</v>
      </c>
    </row>
    <row r="22" customFormat="false" ht="15" hidden="false" customHeight="false" outlineLevel="0" collapsed="false">
      <c r="A22" s="0" t="s">
        <v>50</v>
      </c>
      <c r="B22" s="0" t="n">
        <v>32.8</v>
      </c>
      <c r="C22" s="0" t="n">
        <v>42.3</v>
      </c>
      <c r="D22" s="0" t="n">
        <f aca="false">B22-C22</f>
        <v>-9.5</v>
      </c>
      <c r="E22" s="0" t="n">
        <f aca="false">D22/B22</f>
        <v>-0.289634146341463</v>
      </c>
      <c r="F22" s="0" t="n">
        <f aca="false">E22^2</f>
        <v>0.0838879387269483</v>
      </c>
      <c r="H22" s="0" t="n">
        <f aca="false">ABS(E22)</f>
        <v>0.289634146341463</v>
      </c>
    </row>
    <row r="23" customFormat="false" ht="15" hidden="false" customHeight="false" outlineLevel="0" collapsed="false">
      <c r="A23" s="0" t="s">
        <v>34</v>
      </c>
      <c r="B23" s="0" t="n">
        <v>49.6</v>
      </c>
      <c r="C23" s="0" t="n">
        <v>42.3</v>
      </c>
      <c r="D23" s="0" t="n">
        <f aca="false">B23-C23</f>
        <v>7.3</v>
      </c>
      <c r="E23" s="0" t="n">
        <f aca="false">D23/B23</f>
        <v>0.147177419354839</v>
      </c>
      <c r="F23" s="0" t="n">
        <f aca="false">E23^2</f>
        <v>0.0216611927679501</v>
      </c>
      <c r="H23" s="0" t="n">
        <f aca="false">ABS(E23)</f>
        <v>0.147177419354839</v>
      </c>
    </row>
    <row r="24" customFormat="false" ht="15" hidden="false" customHeight="false" outlineLevel="0" collapsed="false">
      <c r="A24" s="0" t="s">
        <v>29</v>
      </c>
      <c r="B24" s="0" t="n">
        <v>50.4</v>
      </c>
      <c r="C24" s="0" t="n">
        <v>41</v>
      </c>
      <c r="D24" s="0" t="n">
        <f aca="false">B24-C24</f>
        <v>9.4</v>
      </c>
      <c r="E24" s="0" t="n">
        <f aca="false">D24/B24</f>
        <v>0.186507936507936</v>
      </c>
      <c r="F24" s="0" t="n">
        <f aca="false">E24^2</f>
        <v>0.0347852103804485</v>
      </c>
      <c r="H24" s="0" t="n">
        <f aca="false">ABS(E24)</f>
        <v>0.186507936507936</v>
      </c>
    </row>
    <row r="25" customFormat="false" ht="15" hidden="false" customHeight="false" outlineLevel="0" collapsed="false">
      <c r="A25" s="0" t="s">
        <v>25</v>
      </c>
      <c r="B25" s="0" t="n">
        <v>52.1</v>
      </c>
      <c r="C25" s="0" t="n">
        <v>41</v>
      </c>
      <c r="D25" s="0" t="n">
        <f aca="false">B25-C25</f>
        <v>11.1</v>
      </c>
      <c r="E25" s="0" t="n">
        <f aca="false">D25/B25</f>
        <v>0.213051823416507</v>
      </c>
      <c r="F25" s="0" t="n">
        <f aca="false">E25^2</f>
        <v>0.0453910794610984</v>
      </c>
      <c r="H25" s="0" t="n">
        <f aca="false">ABS(E25)</f>
        <v>0.213051823416507</v>
      </c>
    </row>
    <row r="26" customFormat="false" ht="15" hidden="false" customHeight="false" outlineLevel="0" collapsed="false">
      <c r="A26" s="0" t="s">
        <v>33</v>
      </c>
      <c r="B26" s="0" t="n">
        <v>38.5</v>
      </c>
      <c r="C26" s="0" t="n">
        <v>39.7</v>
      </c>
      <c r="D26" s="0" t="n">
        <f aca="false">B26-C26</f>
        <v>-1.2</v>
      </c>
      <c r="E26" s="0" t="n">
        <f aca="false">D26/B26</f>
        <v>-0.0311688311688312</v>
      </c>
      <c r="F26" s="0" t="n">
        <f aca="false">E26^2</f>
        <v>0.000971496036431106</v>
      </c>
      <c r="H26" s="0" t="n">
        <f aca="false">ABS(E26)</f>
        <v>0.0311688311688312</v>
      </c>
    </row>
    <row r="27" customFormat="false" ht="15" hidden="false" customHeight="false" outlineLevel="0" collapsed="false">
      <c r="A27" s="0" t="s">
        <v>52</v>
      </c>
      <c r="B27" s="0" t="n">
        <v>39.8</v>
      </c>
      <c r="C27" s="0" t="n">
        <v>39.7</v>
      </c>
      <c r="D27" s="0" t="n">
        <f aca="false">B27-C27</f>
        <v>0.0999999999999943</v>
      </c>
      <c r="E27" s="0" t="n">
        <f aca="false">D27/B27</f>
        <v>0.00251256281407021</v>
      </c>
      <c r="F27" s="0" t="n">
        <f aca="false">E27^2</f>
        <v>6.31297189464841E-006</v>
      </c>
      <c r="H27" s="0" t="n">
        <f aca="false">ABS(E27)</f>
        <v>0.00251256281407021</v>
      </c>
    </row>
    <row r="28" customFormat="false" ht="15" hidden="false" customHeight="false" outlineLevel="0" collapsed="false">
      <c r="A28" s="0" t="s">
        <v>49</v>
      </c>
      <c r="B28" s="0" t="n">
        <v>47.3</v>
      </c>
      <c r="C28" s="0" t="n">
        <v>39.7</v>
      </c>
      <c r="D28" s="0" t="n">
        <f aca="false">B28-C28</f>
        <v>7.59999999999999</v>
      </c>
      <c r="E28" s="0" t="n">
        <f aca="false">D28/B28</f>
        <v>0.160676532769556</v>
      </c>
      <c r="F28" s="0" t="n">
        <f aca="false">E28^2</f>
        <v>0.0258169481828462</v>
      </c>
      <c r="H28" s="0" t="n">
        <f aca="false">ABS(E28)</f>
        <v>0.160676532769556</v>
      </c>
    </row>
    <row r="29" customFormat="false" ht="15" hidden="false" customHeight="false" outlineLevel="0" collapsed="false">
      <c r="A29" s="0" t="s">
        <v>24</v>
      </c>
      <c r="B29" s="0" t="n">
        <v>49.3</v>
      </c>
      <c r="C29" s="0" t="n">
        <v>39.7</v>
      </c>
      <c r="D29" s="0" t="n">
        <f aca="false">B29-C29</f>
        <v>9.59999999999999</v>
      </c>
      <c r="E29" s="0" t="n">
        <f aca="false">D29/B29</f>
        <v>0.1947261663286</v>
      </c>
      <c r="F29" s="0" t="n">
        <f aca="false">E29^2</f>
        <v>0.0379182798530337</v>
      </c>
      <c r="H29" s="0" t="n">
        <f aca="false">ABS(E29)</f>
        <v>0.1947261663286</v>
      </c>
    </row>
    <row r="30" customFormat="false" ht="15" hidden="false" customHeight="false" outlineLevel="0" collapsed="false">
      <c r="A30" s="0" t="s">
        <v>125</v>
      </c>
      <c r="B30" s="0" t="n">
        <v>26.8</v>
      </c>
      <c r="C30" s="0" t="n">
        <v>38.4</v>
      </c>
      <c r="D30" s="0" t="n">
        <f aca="false">B30-C30</f>
        <v>-11.6</v>
      </c>
      <c r="E30" s="0" t="n">
        <f aca="false">D30/B30</f>
        <v>-0.432835820895522</v>
      </c>
      <c r="F30" s="0" t="n">
        <f aca="false">E30^2</f>
        <v>0.187346847850301</v>
      </c>
      <c r="H30" s="0" t="n">
        <f aca="false">ABS(E30)</f>
        <v>0.432835820895522</v>
      </c>
    </row>
    <row r="31" customFormat="false" ht="15" hidden="false" customHeight="false" outlineLevel="0" collapsed="false">
      <c r="A31" s="0" t="s">
        <v>86</v>
      </c>
      <c r="B31" s="0" t="n">
        <v>39.8</v>
      </c>
      <c r="C31" s="0" t="n">
        <v>38.4</v>
      </c>
      <c r="D31" s="0" t="n">
        <f aca="false">B31-C31</f>
        <v>1.4</v>
      </c>
      <c r="E31" s="0" t="n">
        <f aca="false">D31/B31</f>
        <v>0.0351758793969849</v>
      </c>
      <c r="F31" s="0" t="n">
        <f aca="false">E31^2</f>
        <v>0.00123734249135123</v>
      </c>
      <c r="H31" s="0" t="n">
        <f aca="false">ABS(E31)</f>
        <v>0.0351758793969849</v>
      </c>
    </row>
    <row r="32" customFormat="false" ht="15" hidden="false" customHeight="false" outlineLevel="0" collapsed="false">
      <c r="A32" s="0" t="s">
        <v>32</v>
      </c>
      <c r="B32" s="0" t="n">
        <v>44</v>
      </c>
      <c r="C32" s="0" t="n">
        <v>38.4</v>
      </c>
      <c r="D32" s="0" t="n">
        <f aca="false">B32-C32</f>
        <v>5.6</v>
      </c>
      <c r="E32" s="0" t="n">
        <f aca="false">D32/B32</f>
        <v>0.127272727272727</v>
      </c>
      <c r="F32" s="0" t="n">
        <f aca="false">E32^2</f>
        <v>0.016198347107438</v>
      </c>
      <c r="H32" s="0" t="n">
        <f aca="false">ABS(E32)</f>
        <v>0.127272727272727</v>
      </c>
    </row>
    <row r="33" customFormat="false" ht="15" hidden="false" customHeight="false" outlineLevel="0" collapsed="false">
      <c r="A33" s="0" t="s">
        <v>51</v>
      </c>
      <c r="B33" s="0" t="n">
        <v>27.1</v>
      </c>
      <c r="C33" s="0" t="n">
        <v>37</v>
      </c>
      <c r="D33" s="0" t="n">
        <f aca="false">B33-C33</f>
        <v>-9.9</v>
      </c>
      <c r="E33" s="0" t="n">
        <f aca="false">D33/B33</f>
        <v>-0.365313653136531</v>
      </c>
      <c r="F33" s="0" t="n">
        <f aca="false">E33^2</f>
        <v>0.133454065167958</v>
      </c>
      <c r="H33" s="0" t="n">
        <f aca="false">ABS(E33)</f>
        <v>0.365313653136531</v>
      </c>
    </row>
    <row r="34" customFormat="false" ht="15" hidden="false" customHeight="false" outlineLevel="0" collapsed="false">
      <c r="A34" s="0" t="s">
        <v>109</v>
      </c>
      <c r="B34" s="0" t="n">
        <v>30.3</v>
      </c>
      <c r="C34" s="0" t="n">
        <v>37</v>
      </c>
      <c r="D34" s="0" t="n">
        <f aca="false">B34-C34</f>
        <v>-6.7</v>
      </c>
      <c r="E34" s="0" t="n">
        <f aca="false">D34/B34</f>
        <v>-0.221122112211221</v>
      </c>
      <c r="F34" s="0" t="n">
        <f aca="false">E34^2</f>
        <v>0.0488949885087519</v>
      </c>
      <c r="H34" s="0" t="n">
        <f aca="false">ABS(E34)</f>
        <v>0.221122112211221</v>
      </c>
    </row>
    <row r="35" customFormat="false" ht="15" hidden="false" customHeight="false" outlineLevel="0" collapsed="false">
      <c r="A35" s="0" t="s">
        <v>37</v>
      </c>
      <c r="B35" s="0" t="n">
        <v>46.8</v>
      </c>
      <c r="C35" s="0" t="n">
        <v>37</v>
      </c>
      <c r="D35" s="0" t="n">
        <f aca="false">B35-C35</f>
        <v>9.8</v>
      </c>
      <c r="E35" s="0" t="n">
        <f aca="false">D35/B35</f>
        <v>0.209401709401709</v>
      </c>
      <c r="F35" s="0" t="n">
        <f aca="false">E35^2</f>
        <v>0.0438490759003579</v>
      </c>
      <c r="H35" s="0" t="n">
        <f aca="false">ABS(E35)</f>
        <v>0.209401709401709</v>
      </c>
    </row>
    <row r="36" customFormat="false" ht="15" hidden="false" customHeight="false" outlineLevel="0" collapsed="false">
      <c r="A36" s="0" t="s">
        <v>168</v>
      </c>
      <c r="B36" s="0" t="n">
        <v>13.6</v>
      </c>
      <c r="C36" s="0" t="n">
        <v>35.5</v>
      </c>
      <c r="D36" s="0" t="n">
        <f aca="false">B36-C36</f>
        <v>-21.9</v>
      </c>
      <c r="E36" s="0" t="n">
        <f aca="false">D36/B36</f>
        <v>-1.61029411764706</v>
      </c>
      <c r="F36" s="0" t="n">
        <f aca="false">E36^2</f>
        <v>2.59304714532872</v>
      </c>
      <c r="H36" s="0" t="n">
        <f aca="false">ABS(E36)</f>
        <v>1.61029411764706</v>
      </c>
    </row>
    <row r="37" customFormat="false" ht="15" hidden="false" customHeight="false" outlineLevel="0" collapsed="false">
      <c r="A37" s="0" t="s">
        <v>89</v>
      </c>
      <c r="B37" s="0" t="n">
        <v>28.1</v>
      </c>
      <c r="C37" s="0" t="n">
        <v>35.5</v>
      </c>
      <c r="D37" s="0" t="n">
        <f aca="false">B37-C37</f>
        <v>-7.4</v>
      </c>
      <c r="E37" s="0" t="n">
        <f aca="false">D37/B37</f>
        <v>-0.263345195729537</v>
      </c>
      <c r="F37" s="0" t="n">
        <f aca="false">E37^2</f>
        <v>0.0693506921138283</v>
      </c>
      <c r="H37" s="0" t="n">
        <f aca="false">ABS(E37)</f>
        <v>0.263345195729537</v>
      </c>
    </row>
    <row r="38" customFormat="false" ht="15" hidden="false" customHeight="false" outlineLevel="0" collapsed="false">
      <c r="A38" s="0" t="s">
        <v>114</v>
      </c>
      <c r="B38" s="0" t="n">
        <v>28.2</v>
      </c>
      <c r="C38" s="0" t="n">
        <v>35.5</v>
      </c>
      <c r="D38" s="0" t="n">
        <f aca="false">B38-C38</f>
        <v>-7.3</v>
      </c>
      <c r="E38" s="0" t="n">
        <f aca="false">D38/B38</f>
        <v>-0.25886524822695</v>
      </c>
      <c r="F38" s="0" t="n">
        <f aca="false">E38^2</f>
        <v>0.0670112167396006</v>
      </c>
      <c r="H38" s="0" t="n">
        <f aca="false">ABS(E38)</f>
        <v>0.25886524822695</v>
      </c>
    </row>
    <row r="39" customFormat="false" ht="15" hidden="false" customHeight="false" outlineLevel="0" collapsed="false">
      <c r="A39" s="0" t="s">
        <v>56</v>
      </c>
      <c r="B39" s="0" t="n">
        <v>28.6</v>
      </c>
      <c r="C39" s="0" t="n">
        <v>35.5</v>
      </c>
      <c r="D39" s="0" t="n">
        <f aca="false">B39-C39</f>
        <v>-6.9</v>
      </c>
      <c r="E39" s="0" t="n">
        <f aca="false">D39/B39</f>
        <v>-0.241258741258741</v>
      </c>
      <c r="F39" s="0" t="n">
        <f aca="false">E39^2</f>
        <v>0.0582057802337522</v>
      </c>
      <c r="H39" s="0" t="n">
        <f aca="false">ABS(E39)</f>
        <v>0.241258741258741</v>
      </c>
    </row>
    <row r="40" customFormat="false" ht="15" hidden="false" customHeight="false" outlineLevel="0" collapsed="false">
      <c r="A40" s="0" t="s">
        <v>65</v>
      </c>
      <c r="B40" s="0" t="n">
        <v>35.6</v>
      </c>
      <c r="C40" s="0" t="n">
        <v>35.5</v>
      </c>
      <c r="D40" s="0" t="n">
        <f aca="false">B40-C40</f>
        <v>0.100000000000001</v>
      </c>
      <c r="E40" s="0" t="n">
        <f aca="false">D40/B40</f>
        <v>0.00280898876404498</v>
      </c>
      <c r="F40" s="0" t="n">
        <f aca="false">E40^2</f>
        <v>7.89041787653096E-006</v>
      </c>
      <c r="H40" s="0" t="n">
        <f aca="false">ABS(E40)</f>
        <v>0.00280898876404498</v>
      </c>
    </row>
    <row r="41" customFormat="false" ht="15" hidden="false" customHeight="false" outlineLevel="0" collapsed="false">
      <c r="A41" s="0" t="s">
        <v>35</v>
      </c>
      <c r="B41" s="0" t="n">
        <v>38.4</v>
      </c>
      <c r="C41" s="0" t="n">
        <v>35.5</v>
      </c>
      <c r="D41" s="0" t="n">
        <f aca="false">B41-C41</f>
        <v>2.9</v>
      </c>
      <c r="E41" s="0" t="n">
        <f aca="false">D41/B41</f>
        <v>0.0755208333333333</v>
      </c>
      <c r="F41" s="0" t="n">
        <f aca="false">E41^2</f>
        <v>0.00570339626736111</v>
      </c>
      <c r="H41" s="0" t="n">
        <f aca="false">ABS(E41)</f>
        <v>0.0755208333333333</v>
      </c>
    </row>
    <row r="42" customFormat="false" ht="15" hidden="false" customHeight="false" outlineLevel="0" collapsed="false">
      <c r="A42" s="0" t="s">
        <v>131</v>
      </c>
      <c r="B42" s="0" t="n">
        <v>11.2</v>
      </c>
      <c r="C42" s="0" t="n">
        <v>34</v>
      </c>
      <c r="D42" s="0" t="n">
        <f aca="false">B42-C42</f>
        <v>-22.8</v>
      </c>
      <c r="E42" s="0" t="n">
        <f aca="false">D42/B42</f>
        <v>-2.03571428571429</v>
      </c>
      <c r="F42" s="0" t="n">
        <f aca="false">E42^2</f>
        <v>4.14413265306123</v>
      </c>
      <c r="H42" s="0" t="n">
        <f aca="false">ABS(E42)</f>
        <v>2.03571428571429</v>
      </c>
    </row>
    <row r="43" customFormat="false" ht="15" hidden="false" customHeight="false" outlineLevel="0" collapsed="false">
      <c r="A43" s="0" t="s">
        <v>95</v>
      </c>
      <c r="B43" s="0" t="n">
        <v>18.4</v>
      </c>
      <c r="C43" s="0" t="n">
        <v>34</v>
      </c>
      <c r="D43" s="0" t="n">
        <f aca="false">B43-C43</f>
        <v>-15.6</v>
      </c>
      <c r="E43" s="0" t="n">
        <f aca="false">D43/B43</f>
        <v>-0.847826086956522</v>
      </c>
      <c r="F43" s="0" t="n">
        <f aca="false">E43^2</f>
        <v>0.718809073724008</v>
      </c>
      <c r="H43" s="0" t="n">
        <f aca="false">ABS(E43)</f>
        <v>0.847826086956522</v>
      </c>
    </row>
    <row r="44" customFormat="false" ht="15" hidden="false" customHeight="false" outlineLevel="0" collapsed="false">
      <c r="A44" s="0" t="s">
        <v>71</v>
      </c>
      <c r="B44" s="0" t="n">
        <v>22</v>
      </c>
      <c r="C44" s="0" t="n">
        <v>34</v>
      </c>
      <c r="D44" s="0" t="n">
        <f aca="false">B44-C44</f>
        <v>-12</v>
      </c>
      <c r="E44" s="0" t="n">
        <f aca="false">D44/B44</f>
        <v>-0.545454545454545</v>
      </c>
      <c r="F44" s="0" t="n">
        <f aca="false">E44^2</f>
        <v>0.297520661157025</v>
      </c>
      <c r="H44" s="0" t="n">
        <f aca="false">ABS(E44)</f>
        <v>0.545454545454545</v>
      </c>
    </row>
    <row r="45" customFormat="false" ht="15" hidden="false" customHeight="false" outlineLevel="0" collapsed="false">
      <c r="A45" s="0" t="s">
        <v>66</v>
      </c>
      <c r="B45" s="0" t="n">
        <v>29.5</v>
      </c>
      <c r="C45" s="0" t="n">
        <v>34</v>
      </c>
      <c r="D45" s="0" t="n">
        <f aca="false">B45-C45</f>
        <v>-4.5</v>
      </c>
      <c r="E45" s="0" t="n">
        <f aca="false">D45/B45</f>
        <v>-0.152542372881356</v>
      </c>
      <c r="F45" s="0" t="n">
        <f aca="false">E45^2</f>
        <v>0.0232691755242746</v>
      </c>
      <c r="H45" s="0" t="n">
        <f aca="false">ABS(E45)</f>
        <v>0.152542372881356</v>
      </c>
    </row>
    <row r="46" customFormat="false" ht="15" hidden="false" customHeight="false" outlineLevel="0" collapsed="false">
      <c r="A46" s="0" t="s">
        <v>26</v>
      </c>
      <c r="B46" s="0" t="n">
        <v>49</v>
      </c>
      <c r="C46" s="0" t="n">
        <v>34</v>
      </c>
      <c r="D46" s="0" t="n">
        <f aca="false">B46-C46</f>
        <v>15</v>
      </c>
      <c r="E46" s="0" t="n">
        <f aca="false">D46/B46</f>
        <v>0.306122448979592</v>
      </c>
      <c r="F46" s="0" t="n">
        <f aca="false">E46^2</f>
        <v>0.0937109537692628</v>
      </c>
      <c r="H46" s="0" t="n">
        <f aca="false">ABS(E46)</f>
        <v>0.306122448979592</v>
      </c>
    </row>
    <row r="47" customFormat="false" ht="15" hidden="false" customHeight="false" outlineLevel="0" collapsed="false">
      <c r="A47" s="0" t="s">
        <v>138</v>
      </c>
      <c r="B47" s="0" t="n">
        <v>17.5</v>
      </c>
      <c r="C47" s="0" t="n">
        <v>32.4</v>
      </c>
      <c r="D47" s="0" t="n">
        <f aca="false">B47-C47</f>
        <v>-14.9</v>
      </c>
      <c r="E47" s="0" t="n">
        <f aca="false">D47/B47</f>
        <v>-0.851428571428571</v>
      </c>
      <c r="F47" s="0" t="n">
        <f aca="false">E47^2</f>
        <v>0.724930612244898</v>
      </c>
      <c r="H47" s="0" t="n">
        <f aca="false">ABS(E47)</f>
        <v>0.851428571428571</v>
      </c>
    </row>
    <row r="48" customFormat="false" ht="15" hidden="false" customHeight="false" outlineLevel="0" collapsed="false">
      <c r="A48" s="0" t="s">
        <v>100</v>
      </c>
      <c r="B48" s="0" t="n">
        <v>19.3</v>
      </c>
      <c r="C48" s="0" t="n">
        <v>32.4</v>
      </c>
      <c r="D48" s="0" t="n">
        <f aca="false">B48-C48</f>
        <v>-13.1</v>
      </c>
      <c r="E48" s="0" t="n">
        <f aca="false">D48/B48</f>
        <v>-0.678756476683938</v>
      </c>
      <c r="F48" s="0" t="n">
        <f aca="false">E48^2</f>
        <v>0.460710354640393</v>
      </c>
      <c r="H48" s="0" t="n">
        <f aca="false">ABS(E48)</f>
        <v>0.678756476683938</v>
      </c>
    </row>
    <row r="49" customFormat="false" ht="15" hidden="false" customHeight="false" outlineLevel="0" collapsed="false">
      <c r="A49" s="0" t="s">
        <v>99</v>
      </c>
      <c r="B49" s="0" t="n">
        <v>23.2</v>
      </c>
      <c r="C49" s="0" t="n">
        <v>32.4</v>
      </c>
      <c r="D49" s="0" t="n">
        <f aca="false">B49-C49</f>
        <v>-9.2</v>
      </c>
      <c r="E49" s="0" t="n">
        <f aca="false">D49/B49</f>
        <v>-0.396551724137931</v>
      </c>
      <c r="F49" s="0" t="n">
        <f aca="false">E49^2</f>
        <v>0.157253269916766</v>
      </c>
      <c r="H49" s="0" t="n">
        <f aca="false">ABS(E49)</f>
        <v>0.396551724137931</v>
      </c>
    </row>
    <row r="50" customFormat="false" ht="15" hidden="false" customHeight="false" outlineLevel="0" collapsed="false">
      <c r="A50" s="0" t="s">
        <v>72</v>
      </c>
      <c r="B50" s="0" t="n">
        <v>25.2</v>
      </c>
      <c r="C50" s="0" t="n">
        <v>32.4</v>
      </c>
      <c r="D50" s="0" t="n">
        <f aca="false">B50-C50</f>
        <v>-7.2</v>
      </c>
      <c r="E50" s="0" t="n">
        <f aca="false">D50/B50</f>
        <v>-0.285714285714286</v>
      </c>
      <c r="F50" s="0" t="n">
        <f aca="false">E50^2</f>
        <v>0.0816326530612245</v>
      </c>
      <c r="H50" s="0" t="n">
        <f aca="false">ABS(E50)</f>
        <v>0.285714285714286</v>
      </c>
    </row>
    <row r="51" customFormat="false" ht="15" hidden="false" customHeight="false" outlineLevel="0" collapsed="false">
      <c r="A51" s="0" t="s">
        <v>57</v>
      </c>
      <c r="B51" s="0" t="n">
        <v>25.8</v>
      </c>
      <c r="C51" s="0" t="n">
        <v>32.4</v>
      </c>
      <c r="D51" s="0" t="n">
        <f aca="false">B51-C51</f>
        <v>-6.6</v>
      </c>
      <c r="E51" s="0" t="n">
        <f aca="false">D51/B51</f>
        <v>-0.255813953488372</v>
      </c>
      <c r="F51" s="0" t="n">
        <f aca="false">E51^2</f>
        <v>0.065440778799351</v>
      </c>
      <c r="H51" s="0" t="n">
        <f aca="false">ABS(E51)</f>
        <v>0.255813953488372</v>
      </c>
    </row>
    <row r="52" customFormat="false" ht="15" hidden="false" customHeight="false" outlineLevel="0" collapsed="false">
      <c r="A52" s="0" t="s">
        <v>108</v>
      </c>
      <c r="B52" s="0" t="n">
        <v>26.1</v>
      </c>
      <c r="C52" s="0" t="n">
        <v>32.4</v>
      </c>
      <c r="D52" s="0" t="n">
        <f aca="false">B52-C52</f>
        <v>-6.3</v>
      </c>
      <c r="E52" s="0" t="n">
        <f aca="false">D52/B52</f>
        <v>-0.241379310344827</v>
      </c>
      <c r="F52" s="0" t="n">
        <f aca="false">E52^2</f>
        <v>0.0582639714625445</v>
      </c>
      <c r="H52" s="0" t="n">
        <f aca="false">ABS(E52)</f>
        <v>0.241379310344827</v>
      </c>
    </row>
    <row r="53" customFormat="false" ht="15" hidden="false" customHeight="false" outlineLevel="0" collapsed="false">
      <c r="A53" s="0" t="s">
        <v>78</v>
      </c>
      <c r="B53" s="0" t="n">
        <v>26.9</v>
      </c>
      <c r="C53" s="0" t="n">
        <v>32.4</v>
      </c>
      <c r="D53" s="0" t="n">
        <f aca="false">B53-C53</f>
        <v>-5.5</v>
      </c>
      <c r="E53" s="0" t="n">
        <f aca="false">D53/B53</f>
        <v>-0.204460966542751</v>
      </c>
      <c r="F53" s="0" t="n">
        <f aca="false">E53^2</f>
        <v>0.0418042868395959</v>
      </c>
      <c r="H53" s="0" t="n">
        <f aca="false">ABS(E53)</f>
        <v>0.204460966542751</v>
      </c>
    </row>
    <row r="54" customFormat="false" ht="15" hidden="false" customHeight="false" outlineLevel="0" collapsed="false">
      <c r="A54" s="0" t="s">
        <v>164</v>
      </c>
      <c r="B54" s="0" t="n">
        <v>27.8</v>
      </c>
      <c r="C54" s="0" t="n">
        <v>32.4</v>
      </c>
      <c r="D54" s="0" t="n">
        <f aca="false">B54-C54</f>
        <v>-4.6</v>
      </c>
      <c r="E54" s="0" t="n">
        <f aca="false">D54/B54</f>
        <v>-0.16546762589928</v>
      </c>
      <c r="F54" s="0" t="n">
        <f aca="false">E54^2</f>
        <v>0.0273795352207442</v>
      </c>
      <c r="H54" s="0" t="n">
        <f aca="false">ABS(E54)</f>
        <v>0.16546762589928</v>
      </c>
    </row>
    <row r="55" customFormat="false" ht="15" hidden="false" customHeight="false" outlineLevel="0" collapsed="false">
      <c r="A55" s="0" t="s">
        <v>46</v>
      </c>
      <c r="B55" s="0" t="n">
        <v>28</v>
      </c>
      <c r="C55" s="0" t="n">
        <v>32.4</v>
      </c>
      <c r="D55" s="0" t="n">
        <f aca="false">B55-C55</f>
        <v>-4.4</v>
      </c>
      <c r="E55" s="0" t="n">
        <f aca="false">D55/B55</f>
        <v>-0.157142857142857</v>
      </c>
      <c r="F55" s="0" t="n">
        <f aca="false">E55^2</f>
        <v>0.0246938775510204</v>
      </c>
      <c r="H55" s="0" t="n">
        <f aca="false">ABS(E55)</f>
        <v>0.157142857142857</v>
      </c>
    </row>
    <row r="56" customFormat="false" ht="15" hidden="false" customHeight="false" outlineLevel="0" collapsed="false">
      <c r="A56" s="0" t="s">
        <v>45</v>
      </c>
      <c r="B56" s="0" t="n">
        <v>35.2</v>
      </c>
      <c r="C56" s="0" t="n">
        <v>32.4</v>
      </c>
      <c r="D56" s="0" t="n">
        <f aca="false">B56-C56</f>
        <v>2.8</v>
      </c>
      <c r="E56" s="0" t="n">
        <f aca="false">D56/B56</f>
        <v>0.0795454545454547</v>
      </c>
      <c r="F56" s="0" t="n">
        <f aca="false">E56^2</f>
        <v>0.00632747933884299</v>
      </c>
      <c r="H56" s="0" t="n">
        <f aca="false">ABS(E56)</f>
        <v>0.0795454545454547</v>
      </c>
    </row>
    <row r="57" customFormat="false" ht="15" hidden="false" customHeight="false" outlineLevel="0" collapsed="false">
      <c r="A57" s="0" t="s">
        <v>96</v>
      </c>
      <c r="B57" s="0" t="n">
        <v>38.3</v>
      </c>
      <c r="C57" s="0" t="n">
        <v>32.4</v>
      </c>
      <c r="D57" s="0" t="n">
        <f aca="false">B57-C57</f>
        <v>5.9</v>
      </c>
      <c r="E57" s="0" t="n">
        <f aca="false">D57/B57</f>
        <v>0.154046997389034</v>
      </c>
      <c r="F57" s="0" t="n">
        <f aca="false">E57^2</f>
        <v>0.023730477404577</v>
      </c>
      <c r="H57" s="0" t="n">
        <f aca="false">ABS(E57)</f>
        <v>0.154046997389034</v>
      </c>
    </row>
    <row r="58" customFormat="false" ht="15" hidden="false" customHeight="false" outlineLevel="0" collapsed="false">
      <c r="A58" s="0" t="s">
        <v>58</v>
      </c>
      <c r="B58" s="0" t="n">
        <v>38.7</v>
      </c>
      <c r="C58" s="0" t="n">
        <v>32.4</v>
      </c>
      <c r="D58" s="0" t="n">
        <f aca="false">B58-C58</f>
        <v>6.3</v>
      </c>
      <c r="E58" s="0" t="n">
        <f aca="false">D58/B58</f>
        <v>0.162790697674419</v>
      </c>
      <c r="F58" s="0" t="n">
        <f aca="false">E58^2</f>
        <v>0.026500811249324</v>
      </c>
      <c r="H58" s="0" t="n">
        <f aca="false">ABS(E58)</f>
        <v>0.162790697674419</v>
      </c>
    </row>
    <row r="59" customFormat="false" ht="15" hidden="false" customHeight="false" outlineLevel="0" collapsed="false">
      <c r="A59" s="0" t="s">
        <v>43</v>
      </c>
      <c r="B59" s="0" t="n">
        <v>38.8</v>
      </c>
      <c r="C59" s="0" t="n">
        <v>32.4</v>
      </c>
      <c r="D59" s="0" t="n">
        <f aca="false">B59-C59</f>
        <v>6.4</v>
      </c>
      <c r="E59" s="0" t="n">
        <f aca="false">D59/B59</f>
        <v>0.164948453608247</v>
      </c>
      <c r="F59" s="0" t="n">
        <f aca="false">E59^2</f>
        <v>0.0272079923477521</v>
      </c>
      <c r="H59" s="0" t="n">
        <f aca="false">ABS(E59)</f>
        <v>0.164948453608247</v>
      </c>
    </row>
    <row r="60" customFormat="false" ht="15" hidden="false" customHeight="false" outlineLevel="0" collapsed="false">
      <c r="A60" s="0" t="s">
        <v>120</v>
      </c>
      <c r="B60" s="0" t="n">
        <v>13.6</v>
      </c>
      <c r="C60" s="0" t="n">
        <v>30.8</v>
      </c>
      <c r="D60" s="0" t="n">
        <f aca="false">B60-C60</f>
        <v>-17.2</v>
      </c>
      <c r="E60" s="0" t="n">
        <f aca="false">D60/B60</f>
        <v>-1.26470588235294</v>
      </c>
      <c r="F60" s="0" t="n">
        <f aca="false">E60^2</f>
        <v>1.59948096885813</v>
      </c>
      <c r="H60" s="0" t="n">
        <f aca="false">ABS(E60)</f>
        <v>1.26470588235294</v>
      </c>
    </row>
    <row r="61" customFormat="false" ht="15" hidden="false" customHeight="false" outlineLevel="0" collapsed="false">
      <c r="A61" s="0" t="s">
        <v>147</v>
      </c>
      <c r="B61" s="0" t="n">
        <v>16.3</v>
      </c>
      <c r="C61" s="0" t="n">
        <v>30.8</v>
      </c>
      <c r="D61" s="0" t="n">
        <f aca="false">B61-C61</f>
        <v>-14.5</v>
      </c>
      <c r="E61" s="0" t="n">
        <f aca="false">D61/B61</f>
        <v>-0.889570552147239</v>
      </c>
      <c r="F61" s="0" t="n">
        <f aca="false">E61^2</f>
        <v>0.791335767247544</v>
      </c>
      <c r="H61" s="0" t="n">
        <f aca="false">ABS(E61)</f>
        <v>0.889570552147239</v>
      </c>
    </row>
    <row r="62" customFormat="false" ht="15" hidden="false" customHeight="false" outlineLevel="0" collapsed="false">
      <c r="A62" s="0" t="s">
        <v>59</v>
      </c>
      <c r="B62" s="0" t="n">
        <v>31.1</v>
      </c>
      <c r="C62" s="0" t="n">
        <v>30.8</v>
      </c>
      <c r="D62" s="0" t="n">
        <f aca="false">B62-C62</f>
        <v>0.300000000000001</v>
      </c>
      <c r="E62" s="0" t="n">
        <f aca="false">D62/B62</f>
        <v>0.00964630225080388</v>
      </c>
      <c r="F62" s="0" t="n">
        <f aca="false">E62^2</f>
        <v>9.3051147113864E-005</v>
      </c>
      <c r="H62" s="0" t="n">
        <f aca="false">ABS(E62)</f>
        <v>0.00964630225080388</v>
      </c>
    </row>
    <row r="63" customFormat="false" ht="15" hidden="false" customHeight="false" outlineLevel="0" collapsed="false">
      <c r="A63" s="0" t="s">
        <v>112</v>
      </c>
      <c r="B63" s="0" t="n">
        <v>31.6</v>
      </c>
      <c r="C63" s="0" t="n">
        <v>30.8</v>
      </c>
      <c r="D63" s="0" t="n">
        <f aca="false">B63-C63</f>
        <v>0.800000000000001</v>
      </c>
      <c r="E63" s="0" t="n">
        <f aca="false">D63/B63</f>
        <v>0.0253164556962025</v>
      </c>
      <c r="F63" s="0" t="n">
        <f aca="false">E63^2</f>
        <v>0.000640922929017787</v>
      </c>
      <c r="H63" s="0" t="n">
        <f aca="false">ABS(E63)</f>
        <v>0.0253164556962025</v>
      </c>
    </row>
    <row r="64" customFormat="false" ht="15" hidden="false" customHeight="false" outlineLevel="0" collapsed="false">
      <c r="A64" s="0" t="s">
        <v>47</v>
      </c>
      <c r="B64" s="0" t="n">
        <v>34.9</v>
      </c>
      <c r="C64" s="0" t="n">
        <v>30.8</v>
      </c>
      <c r="D64" s="0" t="n">
        <f aca="false">B64-C64</f>
        <v>4.1</v>
      </c>
      <c r="E64" s="0" t="n">
        <f aca="false">D64/B64</f>
        <v>0.117478510028653</v>
      </c>
      <c r="F64" s="0" t="n">
        <f aca="false">E64^2</f>
        <v>0.0138012003185524</v>
      </c>
      <c r="H64" s="0" t="n">
        <f aca="false">ABS(E64)</f>
        <v>0.117478510028653</v>
      </c>
    </row>
    <row r="65" customFormat="false" ht="15" hidden="false" customHeight="false" outlineLevel="0" collapsed="false">
      <c r="A65" s="0" t="s">
        <v>54</v>
      </c>
      <c r="B65" s="0" t="n">
        <v>37.1</v>
      </c>
      <c r="C65" s="0" t="n">
        <v>30.8</v>
      </c>
      <c r="D65" s="0" t="n">
        <f aca="false">B65-C65</f>
        <v>6.3</v>
      </c>
      <c r="E65" s="0" t="n">
        <f aca="false">D65/B65</f>
        <v>0.169811320754717</v>
      </c>
      <c r="F65" s="0" t="n">
        <f aca="false">E65^2</f>
        <v>0.0288358846564614</v>
      </c>
      <c r="H65" s="0" t="n">
        <f aca="false">ABS(E65)</f>
        <v>0.169811320754717</v>
      </c>
    </row>
    <row r="66" customFormat="false" ht="15" hidden="false" customHeight="false" outlineLevel="0" collapsed="false">
      <c r="A66" s="0" t="s">
        <v>44</v>
      </c>
      <c r="B66" s="0" t="n">
        <v>40.2</v>
      </c>
      <c r="C66" s="0" t="n">
        <v>30.8</v>
      </c>
      <c r="D66" s="0" t="n">
        <f aca="false">B66-C66</f>
        <v>9.4</v>
      </c>
      <c r="E66" s="0" t="n">
        <f aca="false">D66/B66</f>
        <v>0.233830845771144</v>
      </c>
      <c r="F66" s="0" t="n">
        <f aca="false">E66^2</f>
        <v>0.0546768644340487</v>
      </c>
      <c r="H66" s="0" t="n">
        <f aca="false">ABS(E66)</f>
        <v>0.233830845771144</v>
      </c>
    </row>
    <row r="67" customFormat="false" ht="15" hidden="false" customHeight="false" outlineLevel="0" collapsed="false">
      <c r="A67" s="0" t="s">
        <v>92</v>
      </c>
      <c r="B67" s="0" t="n">
        <v>41</v>
      </c>
      <c r="C67" s="0" t="n">
        <v>30.8</v>
      </c>
      <c r="D67" s="0" t="n">
        <f aca="false">B67-C67</f>
        <v>10.2</v>
      </c>
      <c r="E67" s="0" t="n">
        <f aca="false">D67/B67</f>
        <v>0.248780487804878</v>
      </c>
      <c r="F67" s="0" t="n">
        <f aca="false">E67^2</f>
        <v>0.0618917311124331</v>
      </c>
      <c r="H67" s="0" t="n">
        <f aca="false">ABS(E67)</f>
        <v>0.248780487804878</v>
      </c>
    </row>
    <row r="68" customFormat="false" ht="15" hidden="false" customHeight="false" outlineLevel="0" collapsed="false">
      <c r="A68" s="0" t="s">
        <v>93</v>
      </c>
      <c r="B68" s="0" t="n">
        <v>41.6</v>
      </c>
      <c r="C68" s="0" t="n">
        <v>30.8</v>
      </c>
      <c r="D68" s="0" t="n">
        <f aca="false">B68-C68</f>
        <v>10.8</v>
      </c>
      <c r="E68" s="0" t="n">
        <f aca="false">D68/B68</f>
        <v>0.259615384615385</v>
      </c>
      <c r="F68" s="0" t="n">
        <f aca="false">E68^2</f>
        <v>0.0674001479289941</v>
      </c>
      <c r="H68" s="0" t="n">
        <f aca="false">ABS(E68)</f>
        <v>0.259615384615385</v>
      </c>
    </row>
    <row r="69" customFormat="false" ht="15" hidden="false" customHeight="false" outlineLevel="0" collapsed="false">
      <c r="A69" s="0" t="s">
        <v>36</v>
      </c>
      <c r="B69" s="0" t="n">
        <v>41.9</v>
      </c>
      <c r="C69" s="0" t="n">
        <v>30.8</v>
      </c>
      <c r="D69" s="0" t="n">
        <f aca="false">B69-C69</f>
        <v>11.1</v>
      </c>
      <c r="E69" s="0" t="n">
        <f aca="false">D69/B69</f>
        <v>0.26491646778043</v>
      </c>
      <c r="F69" s="0" t="n">
        <f aca="false">E69^2</f>
        <v>0.0701807349012594</v>
      </c>
      <c r="H69" s="0" t="n">
        <f aca="false">ABS(E69)</f>
        <v>0.26491646778043</v>
      </c>
    </row>
    <row r="70" customFormat="false" ht="15" hidden="false" customHeight="false" outlineLevel="0" collapsed="false">
      <c r="A70" s="0" t="s">
        <v>153</v>
      </c>
      <c r="B70" s="0" t="n">
        <v>18.4</v>
      </c>
      <c r="C70" s="0" t="n">
        <v>29</v>
      </c>
      <c r="D70" s="0" t="n">
        <f aca="false">B70-C70</f>
        <v>-10.6</v>
      </c>
      <c r="E70" s="0" t="n">
        <f aca="false">D70/B70</f>
        <v>-0.576086956521739</v>
      </c>
      <c r="F70" s="0" t="n">
        <f aca="false">E70^2</f>
        <v>0.33187618147448</v>
      </c>
      <c r="H70" s="0" t="n">
        <f aca="false">ABS(E70)</f>
        <v>0.576086956521739</v>
      </c>
    </row>
    <row r="71" customFormat="false" ht="15" hidden="false" customHeight="false" outlineLevel="0" collapsed="false">
      <c r="A71" s="0" t="s">
        <v>240</v>
      </c>
      <c r="B71" s="0" t="n">
        <v>20.3</v>
      </c>
      <c r="C71" s="0" t="n">
        <v>29</v>
      </c>
      <c r="D71" s="0" t="n">
        <f aca="false">B71-C71</f>
        <v>-8.7</v>
      </c>
      <c r="E71" s="0" t="n">
        <f aca="false">D71/B71</f>
        <v>-0.428571428571429</v>
      </c>
      <c r="F71" s="0" t="n">
        <f aca="false">E71^2</f>
        <v>0.183673469387755</v>
      </c>
      <c r="H71" s="0" t="n">
        <f aca="false">ABS(E71)</f>
        <v>0.428571428571429</v>
      </c>
    </row>
    <row r="72" customFormat="false" ht="15" hidden="false" customHeight="false" outlineLevel="0" collapsed="false">
      <c r="A72" s="0" t="s">
        <v>64</v>
      </c>
      <c r="B72" s="0" t="n">
        <v>22.3</v>
      </c>
      <c r="C72" s="0" t="n">
        <v>29</v>
      </c>
      <c r="D72" s="0" t="n">
        <f aca="false">B72-C72</f>
        <v>-6.7</v>
      </c>
      <c r="E72" s="0" t="n">
        <f aca="false">D72/B72</f>
        <v>-0.300448430493274</v>
      </c>
      <c r="F72" s="0" t="n">
        <f aca="false">E72^2</f>
        <v>0.0902692593858714</v>
      </c>
      <c r="H72" s="0" t="n">
        <f aca="false">ABS(E72)</f>
        <v>0.300448430493274</v>
      </c>
    </row>
    <row r="73" customFormat="false" ht="15" hidden="false" customHeight="false" outlineLevel="0" collapsed="false">
      <c r="A73" s="0" t="s">
        <v>160</v>
      </c>
      <c r="B73" s="0" t="n">
        <v>24.6</v>
      </c>
      <c r="C73" s="0" t="n">
        <v>29</v>
      </c>
      <c r="D73" s="0" t="n">
        <f aca="false">B73-C73</f>
        <v>-4.4</v>
      </c>
      <c r="E73" s="0" t="n">
        <f aca="false">D73/B73</f>
        <v>-0.178861788617886</v>
      </c>
      <c r="F73" s="0" t="n">
        <f aca="false">E73^2</f>
        <v>0.0319915394275894</v>
      </c>
      <c r="H73" s="0" t="n">
        <f aca="false">ABS(E73)</f>
        <v>0.178861788617886</v>
      </c>
    </row>
    <row r="74" customFormat="false" ht="15" hidden="false" customHeight="false" outlineLevel="0" collapsed="false">
      <c r="A74" s="0" t="s">
        <v>73</v>
      </c>
      <c r="B74" s="0" t="n">
        <v>25.7</v>
      </c>
      <c r="C74" s="0" t="n">
        <v>29</v>
      </c>
      <c r="D74" s="0" t="n">
        <f aca="false">B74-C74</f>
        <v>-3.3</v>
      </c>
      <c r="E74" s="0" t="n">
        <f aca="false">D74/B74</f>
        <v>-0.1284046692607</v>
      </c>
      <c r="F74" s="0" t="n">
        <f aca="false">E74^2</f>
        <v>0.0164877590879499</v>
      </c>
      <c r="H74" s="0" t="n">
        <f aca="false">ABS(E74)</f>
        <v>0.1284046692607</v>
      </c>
    </row>
    <row r="75" customFormat="false" ht="15" hidden="false" customHeight="false" outlineLevel="0" collapsed="false">
      <c r="A75" s="0" t="s">
        <v>110</v>
      </c>
      <c r="B75" s="0" t="n">
        <v>30.1</v>
      </c>
      <c r="C75" s="0" t="n">
        <v>29</v>
      </c>
      <c r="D75" s="0" t="n">
        <f aca="false">B75-C75</f>
        <v>1.1</v>
      </c>
      <c r="E75" s="0" t="n">
        <f aca="false">D75/B75</f>
        <v>0.0365448504983389</v>
      </c>
      <c r="F75" s="0" t="n">
        <f aca="false">E75^2</f>
        <v>0.00133552609794594</v>
      </c>
      <c r="H75" s="0" t="n">
        <f aca="false">ABS(E75)</f>
        <v>0.0365448504983389</v>
      </c>
    </row>
    <row r="76" customFormat="false" ht="15" hidden="false" customHeight="false" outlineLevel="0" collapsed="false">
      <c r="A76" s="0" t="s">
        <v>75</v>
      </c>
      <c r="B76" s="0" t="n">
        <v>34.3</v>
      </c>
      <c r="C76" s="0" t="n">
        <v>29</v>
      </c>
      <c r="D76" s="0" t="n">
        <f aca="false">B76-C76</f>
        <v>5.3</v>
      </c>
      <c r="E76" s="0" t="n">
        <f aca="false">D76/B76</f>
        <v>0.154518950437318</v>
      </c>
      <c r="F76" s="0" t="n">
        <f aca="false">E76^2</f>
        <v>0.0238761060442503</v>
      </c>
      <c r="H76" s="0" t="n">
        <f aca="false">ABS(E76)</f>
        <v>0.154518950437318</v>
      </c>
    </row>
    <row r="77" customFormat="false" ht="15" hidden="false" customHeight="false" outlineLevel="0" collapsed="false">
      <c r="A77" s="0" t="s">
        <v>61</v>
      </c>
      <c r="B77" s="0" t="n">
        <v>38.6</v>
      </c>
      <c r="C77" s="0" t="n">
        <v>29</v>
      </c>
      <c r="D77" s="0" t="n">
        <f aca="false">B77-C77</f>
        <v>9.6</v>
      </c>
      <c r="E77" s="0" t="n">
        <f aca="false">D77/B77</f>
        <v>0.248704663212435</v>
      </c>
      <c r="F77" s="0" t="n">
        <f aca="false">E77^2</f>
        <v>0.0618540095036108</v>
      </c>
      <c r="H77" s="0" t="n">
        <f aca="false">ABS(E77)</f>
        <v>0.248704663212435</v>
      </c>
    </row>
    <row r="78" customFormat="false" ht="15" hidden="false" customHeight="false" outlineLevel="0" collapsed="false">
      <c r="A78" s="0" t="s">
        <v>74</v>
      </c>
      <c r="B78" s="0" t="n">
        <v>10</v>
      </c>
      <c r="C78" s="0" t="n">
        <v>27.1</v>
      </c>
      <c r="D78" s="0" t="n">
        <f aca="false">B78-C78</f>
        <v>-17.1</v>
      </c>
      <c r="E78" s="0" t="n">
        <f aca="false">D78/B78</f>
        <v>-1.71</v>
      </c>
      <c r="F78" s="0" t="n">
        <f aca="false">E78^2</f>
        <v>2.9241</v>
      </c>
      <c r="H78" s="0" t="n">
        <f aca="false">ABS(E78)</f>
        <v>1.71</v>
      </c>
    </row>
    <row r="79" customFormat="false" ht="15" hidden="false" customHeight="false" outlineLevel="0" collapsed="false">
      <c r="A79" s="0" t="s">
        <v>87</v>
      </c>
      <c r="B79" s="0" t="n">
        <v>11.2</v>
      </c>
      <c r="C79" s="0" t="n">
        <v>27.1</v>
      </c>
      <c r="D79" s="0" t="n">
        <f aca="false">B79-C79</f>
        <v>-15.9</v>
      </c>
      <c r="E79" s="0" t="n">
        <f aca="false">D79/B79</f>
        <v>-1.41964285714286</v>
      </c>
      <c r="F79" s="0" t="n">
        <f aca="false">E79^2</f>
        <v>2.01538584183674</v>
      </c>
      <c r="H79" s="0" t="n">
        <f aca="false">ABS(E79)</f>
        <v>1.41964285714286</v>
      </c>
    </row>
    <row r="80" customFormat="false" ht="15" hidden="false" customHeight="false" outlineLevel="0" collapsed="false">
      <c r="A80" s="0" t="s">
        <v>123</v>
      </c>
      <c r="B80" s="0" t="n">
        <v>22</v>
      </c>
      <c r="C80" s="0" t="n">
        <v>27.1</v>
      </c>
      <c r="D80" s="0" t="n">
        <f aca="false">B80-C80</f>
        <v>-5.1</v>
      </c>
      <c r="E80" s="0" t="n">
        <f aca="false">D80/B80</f>
        <v>-0.231818181818182</v>
      </c>
      <c r="F80" s="0" t="n">
        <f aca="false">E80^2</f>
        <v>0.0537396694214876</v>
      </c>
      <c r="H80" s="0" t="n">
        <f aca="false">ABS(E80)</f>
        <v>0.231818181818182</v>
      </c>
    </row>
    <row r="81" customFormat="false" ht="15" hidden="false" customHeight="false" outlineLevel="0" collapsed="false">
      <c r="A81" s="0" t="s">
        <v>119</v>
      </c>
      <c r="B81" s="0" t="n">
        <v>23.7</v>
      </c>
      <c r="C81" s="0" t="n">
        <v>27.1</v>
      </c>
      <c r="D81" s="0" t="n">
        <f aca="false">B81-C81</f>
        <v>-3.4</v>
      </c>
      <c r="E81" s="0" t="n">
        <f aca="false">D81/B81</f>
        <v>-0.143459915611814</v>
      </c>
      <c r="F81" s="0" t="n">
        <f aca="false">E81^2</f>
        <v>0.0205807473873489</v>
      </c>
      <c r="H81" s="0" t="n">
        <f aca="false">ABS(E81)</f>
        <v>0.143459915611814</v>
      </c>
    </row>
    <row r="82" customFormat="false" ht="15" hidden="false" customHeight="false" outlineLevel="0" collapsed="false">
      <c r="A82" s="0" t="s">
        <v>145</v>
      </c>
      <c r="B82" s="0" t="n">
        <v>27.2</v>
      </c>
      <c r="C82" s="0" t="n">
        <v>27.1</v>
      </c>
      <c r="D82" s="0" t="n">
        <f aca="false">B82-C82</f>
        <v>0.0999999999999979</v>
      </c>
      <c r="E82" s="0" t="n">
        <f aca="false">D82/B82</f>
        <v>0.00367647058823522</v>
      </c>
      <c r="F82" s="0" t="n">
        <f aca="false">E82^2</f>
        <v>1.35164359861586E-005</v>
      </c>
      <c r="H82" s="0" t="n">
        <f aca="false">ABS(E82)</f>
        <v>0.00367647058823522</v>
      </c>
    </row>
    <row r="83" customFormat="false" ht="15" hidden="false" customHeight="false" outlineLevel="0" collapsed="false">
      <c r="A83" s="0" t="s">
        <v>91</v>
      </c>
      <c r="B83" s="0" t="n">
        <v>29.1</v>
      </c>
      <c r="C83" s="0" t="n">
        <v>27.1</v>
      </c>
      <c r="D83" s="0" t="n">
        <f aca="false">B83-C83</f>
        <v>2</v>
      </c>
      <c r="E83" s="0" t="n">
        <f aca="false">D83/B83</f>
        <v>0.0687285223367697</v>
      </c>
      <c r="F83" s="0" t="n">
        <f aca="false">E83^2</f>
        <v>0.00472360978259586</v>
      </c>
      <c r="H83" s="0" t="n">
        <f aca="false">ABS(E83)</f>
        <v>0.0687285223367697</v>
      </c>
    </row>
    <row r="84" customFormat="false" ht="15" hidden="false" customHeight="false" outlineLevel="0" collapsed="false">
      <c r="A84" s="0" t="s">
        <v>53</v>
      </c>
      <c r="B84" s="0" t="n">
        <v>30.3</v>
      </c>
      <c r="C84" s="0" t="n">
        <v>27.1</v>
      </c>
      <c r="D84" s="0" t="n">
        <f aca="false">B84-C84</f>
        <v>3.2</v>
      </c>
      <c r="E84" s="0" t="n">
        <f aca="false">D84/B84</f>
        <v>0.105610561056106</v>
      </c>
      <c r="F84" s="0" t="n">
        <f aca="false">E84^2</f>
        <v>0.0111535906065854</v>
      </c>
      <c r="H84" s="0" t="n">
        <f aca="false">ABS(E84)</f>
        <v>0.105610561056106</v>
      </c>
    </row>
    <row r="85" customFormat="false" ht="15" hidden="false" customHeight="false" outlineLevel="0" collapsed="false">
      <c r="A85" s="0" t="s">
        <v>107</v>
      </c>
      <c r="B85" s="0" t="n">
        <v>30.9</v>
      </c>
      <c r="C85" s="0" t="n">
        <v>27.1</v>
      </c>
      <c r="D85" s="0" t="n">
        <f aca="false">B85-C85</f>
        <v>3.8</v>
      </c>
      <c r="E85" s="0" t="n">
        <f aca="false">D85/B85</f>
        <v>0.122977346278317</v>
      </c>
      <c r="F85" s="0" t="n">
        <f aca="false">E85^2</f>
        <v>0.0151234276976571</v>
      </c>
      <c r="H85" s="0" t="n">
        <f aca="false">ABS(E85)</f>
        <v>0.122977346278317</v>
      </c>
    </row>
    <row r="86" customFormat="false" ht="15" hidden="false" customHeight="false" outlineLevel="0" collapsed="false">
      <c r="A86" s="0" t="s">
        <v>205</v>
      </c>
      <c r="B86" s="0" t="n">
        <v>32</v>
      </c>
      <c r="C86" s="0" t="n">
        <v>27.1</v>
      </c>
      <c r="D86" s="0" t="n">
        <f aca="false">B86-C86</f>
        <v>4.9</v>
      </c>
      <c r="E86" s="0" t="n">
        <f aca="false">D86/B86</f>
        <v>0.153125</v>
      </c>
      <c r="F86" s="0" t="n">
        <f aca="false">E86^2</f>
        <v>0.023447265625</v>
      </c>
      <c r="H86" s="0" t="n">
        <f aca="false">ABS(E86)</f>
        <v>0.153125</v>
      </c>
    </row>
    <row r="87" customFormat="false" ht="15" hidden="false" customHeight="false" outlineLevel="0" collapsed="false">
      <c r="A87" s="0" t="s">
        <v>48</v>
      </c>
      <c r="B87" s="0" t="n">
        <v>33.6</v>
      </c>
      <c r="C87" s="0" t="n">
        <v>27.1</v>
      </c>
      <c r="D87" s="0" t="n">
        <f aca="false">B87-C87</f>
        <v>6.5</v>
      </c>
      <c r="E87" s="0" t="n">
        <f aca="false">D87/B87</f>
        <v>0.193452380952381</v>
      </c>
      <c r="F87" s="0" t="n">
        <f aca="false">E87^2</f>
        <v>0.0374238236961451</v>
      </c>
      <c r="H87" s="0" t="n">
        <f aca="false">ABS(E87)</f>
        <v>0.193452380952381</v>
      </c>
    </row>
    <row r="88" customFormat="false" ht="15" hidden="false" customHeight="false" outlineLevel="0" collapsed="false">
      <c r="A88" s="0" t="s">
        <v>98</v>
      </c>
      <c r="B88" s="0" t="n">
        <v>9.6</v>
      </c>
      <c r="C88" s="0" t="n">
        <v>25.1</v>
      </c>
      <c r="D88" s="0" t="n">
        <f aca="false">B88-C88</f>
        <v>-15.5</v>
      </c>
      <c r="E88" s="0" t="n">
        <f aca="false">D88/B88</f>
        <v>-1.61458333333333</v>
      </c>
      <c r="F88" s="0" t="n">
        <f aca="false">E88^2</f>
        <v>2.60687934027778</v>
      </c>
      <c r="H88" s="0" t="n">
        <f aca="false">ABS(E88)</f>
        <v>1.61458333333333</v>
      </c>
    </row>
    <row r="89" customFormat="false" ht="15" hidden="false" customHeight="false" outlineLevel="0" collapsed="false">
      <c r="A89" s="0" t="s">
        <v>217</v>
      </c>
      <c r="B89" s="0" t="n">
        <v>11.2</v>
      </c>
      <c r="C89" s="0" t="n">
        <v>25.1</v>
      </c>
      <c r="D89" s="0" t="n">
        <f aca="false">B89-C89</f>
        <v>-13.9</v>
      </c>
      <c r="E89" s="0" t="n">
        <f aca="false">D89/B89</f>
        <v>-1.24107142857143</v>
      </c>
      <c r="F89" s="0" t="n">
        <f aca="false">E89^2</f>
        <v>1.54025829081633</v>
      </c>
      <c r="H89" s="0" t="n">
        <f aca="false">ABS(E89)</f>
        <v>1.24107142857143</v>
      </c>
    </row>
    <row r="90" customFormat="false" ht="15" hidden="false" customHeight="false" outlineLevel="0" collapsed="false">
      <c r="A90" s="0" t="s">
        <v>137</v>
      </c>
      <c r="B90" s="0" t="n">
        <v>16.3</v>
      </c>
      <c r="C90" s="0" t="n">
        <v>25.1</v>
      </c>
      <c r="D90" s="0" t="n">
        <f aca="false">B90-C90</f>
        <v>-8.8</v>
      </c>
      <c r="E90" s="0" t="n">
        <f aca="false">D90/B90</f>
        <v>-0.539877300613497</v>
      </c>
      <c r="F90" s="0" t="n">
        <f aca="false">E90^2</f>
        <v>0.291467499717716</v>
      </c>
      <c r="H90" s="0" t="n">
        <f aca="false">ABS(E90)</f>
        <v>0.539877300613497</v>
      </c>
    </row>
    <row r="91" customFormat="false" ht="15" hidden="false" customHeight="false" outlineLevel="0" collapsed="false">
      <c r="A91" s="0" t="s">
        <v>197</v>
      </c>
      <c r="B91" s="0" t="n">
        <v>17.8</v>
      </c>
      <c r="C91" s="0" t="n">
        <v>25.1</v>
      </c>
      <c r="D91" s="0" t="n">
        <f aca="false">B91-C91</f>
        <v>-7.3</v>
      </c>
      <c r="E91" s="0" t="n">
        <f aca="false">D91/B91</f>
        <v>-0.410112359550562</v>
      </c>
      <c r="F91" s="0" t="n">
        <f aca="false">E91^2</f>
        <v>0.168192147456129</v>
      </c>
      <c r="H91" s="0" t="n">
        <f aca="false">ABS(E91)</f>
        <v>0.410112359550562</v>
      </c>
    </row>
    <row r="92" customFormat="false" ht="15" hidden="false" customHeight="false" outlineLevel="0" collapsed="false">
      <c r="A92" s="0" t="s">
        <v>246</v>
      </c>
      <c r="B92" s="0" t="n">
        <v>18.1</v>
      </c>
      <c r="C92" s="0" t="n">
        <v>25.1</v>
      </c>
      <c r="D92" s="0" t="n">
        <f aca="false">B92-C92</f>
        <v>-7</v>
      </c>
      <c r="E92" s="0" t="n">
        <f aca="false">D92/B92</f>
        <v>-0.386740331491713</v>
      </c>
      <c r="F92" s="0" t="n">
        <f aca="false">E92^2</f>
        <v>0.14956808400232</v>
      </c>
      <c r="H92" s="0" t="n">
        <f aca="false">ABS(E92)</f>
        <v>0.386740331491713</v>
      </c>
    </row>
    <row r="93" customFormat="false" ht="15" hidden="false" customHeight="false" outlineLevel="0" collapsed="false">
      <c r="A93" s="0" t="s">
        <v>67</v>
      </c>
      <c r="B93" s="0" t="n">
        <v>20.3</v>
      </c>
      <c r="C93" s="0" t="n">
        <v>25.1</v>
      </c>
      <c r="D93" s="0" t="n">
        <f aca="false">B93-C93</f>
        <v>-4.8</v>
      </c>
      <c r="E93" s="0" t="n">
        <f aca="false">D93/B93</f>
        <v>-0.236453201970443</v>
      </c>
      <c r="F93" s="0" t="n">
        <f aca="false">E93^2</f>
        <v>0.0559101167220753</v>
      </c>
      <c r="H93" s="0" t="n">
        <f aca="false">ABS(E93)</f>
        <v>0.236453201970443</v>
      </c>
    </row>
    <row r="94" customFormat="false" ht="15" hidden="false" customHeight="false" outlineLevel="0" collapsed="false">
      <c r="A94" s="0" t="s">
        <v>178</v>
      </c>
      <c r="B94" s="0" t="n">
        <v>20.8</v>
      </c>
      <c r="C94" s="0" t="n">
        <v>25.1</v>
      </c>
      <c r="D94" s="0" t="n">
        <f aca="false">B94-C94</f>
        <v>-4.3</v>
      </c>
      <c r="E94" s="0" t="n">
        <f aca="false">D94/B94</f>
        <v>-0.206730769230769</v>
      </c>
      <c r="F94" s="0" t="n">
        <f aca="false">E94^2</f>
        <v>0.0427376109467456</v>
      </c>
      <c r="H94" s="0" t="n">
        <f aca="false">ABS(E94)</f>
        <v>0.206730769230769</v>
      </c>
    </row>
    <row r="95" customFormat="false" ht="15" hidden="false" customHeight="false" outlineLevel="0" collapsed="false">
      <c r="A95" s="0" t="s">
        <v>69</v>
      </c>
      <c r="B95" s="0" t="n">
        <v>21.4</v>
      </c>
      <c r="C95" s="0" t="n">
        <v>25.1</v>
      </c>
      <c r="D95" s="0" t="n">
        <f aca="false">B95-C95</f>
        <v>-3.7</v>
      </c>
      <c r="E95" s="0" t="n">
        <f aca="false">D95/B95</f>
        <v>-0.172897196261682</v>
      </c>
      <c r="F95" s="0" t="n">
        <f aca="false">E95^2</f>
        <v>0.0298934404751507</v>
      </c>
      <c r="H95" s="0" t="n">
        <f aca="false">ABS(E95)</f>
        <v>0.172897196261682</v>
      </c>
    </row>
    <row r="96" customFormat="false" ht="15" hidden="false" customHeight="false" outlineLevel="0" collapsed="false">
      <c r="A96" s="0" t="s">
        <v>90</v>
      </c>
      <c r="B96" s="0" t="n">
        <v>23</v>
      </c>
      <c r="C96" s="0" t="n">
        <v>25.1</v>
      </c>
      <c r="D96" s="0" t="n">
        <f aca="false">B96-C96</f>
        <v>-2.1</v>
      </c>
      <c r="E96" s="0" t="n">
        <f aca="false">D96/B96</f>
        <v>-0.091304347826087</v>
      </c>
      <c r="F96" s="0" t="n">
        <f aca="false">E96^2</f>
        <v>0.00833648393194708</v>
      </c>
      <c r="H96" s="0" t="n">
        <f aca="false">ABS(E96)</f>
        <v>0.091304347826087</v>
      </c>
    </row>
    <row r="97" customFormat="false" ht="15" hidden="false" customHeight="false" outlineLevel="0" collapsed="false">
      <c r="A97" s="0" t="s">
        <v>143</v>
      </c>
      <c r="B97" s="0" t="n">
        <v>23.9</v>
      </c>
      <c r="C97" s="0" t="n">
        <v>25.1</v>
      </c>
      <c r="D97" s="0" t="n">
        <f aca="false">B97-C97</f>
        <v>-1.2</v>
      </c>
      <c r="E97" s="0" t="n">
        <f aca="false">D97/B97</f>
        <v>-0.0502092050209206</v>
      </c>
      <c r="F97" s="0" t="n">
        <f aca="false">E97^2</f>
        <v>0.00252096426883284</v>
      </c>
      <c r="H97" s="0" t="n">
        <f aca="false">ABS(E97)</f>
        <v>0.0502092050209206</v>
      </c>
    </row>
    <row r="98" customFormat="false" ht="15" hidden="false" customHeight="false" outlineLevel="0" collapsed="false">
      <c r="A98" s="0" t="s">
        <v>115</v>
      </c>
      <c r="B98" s="0" t="n">
        <v>24.1</v>
      </c>
      <c r="C98" s="0" t="n">
        <v>25.1</v>
      </c>
      <c r="D98" s="0" t="n">
        <f aca="false">B98-C98</f>
        <v>-1</v>
      </c>
      <c r="E98" s="0" t="n">
        <f aca="false">D98/B98</f>
        <v>-0.04149377593361</v>
      </c>
      <c r="F98" s="0" t="n">
        <f aca="false">E98^2</f>
        <v>0.00172173344122863</v>
      </c>
      <c r="H98" s="0" t="n">
        <f aca="false">ABS(E98)</f>
        <v>0.04149377593361</v>
      </c>
    </row>
    <row r="99" customFormat="false" ht="15" hidden="false" customHeight="false" outlineLevel="0" collapsed="false">
      <c r="A99" s="0" t="s">
        <v>162</v>
      </c>
      <c r="B99" s="0" t="n">
        <v>24.1</v>
      </c>
      <c r="C99" s="0" t="n">
        <v>25.1</v>
      </c>
      <c r="D99" s="0" t="n">
        <f aca="false">B99-C99</f>
        <v>-1</v>
      </c>
      <c r="E99" s="0" t="n">
        <f aca="false">D99/B99</f>
        <v>-0.04149377593361</v>
      </c>
      <c r="F99" s="0" t="n">
        <f aca="false">E99^2</f>
        <v>0.00172173344122863</v>
      </c>
      <c r="H99" s="0" t="n">
        <f aca="false">ABS(E99)</f>
        <v>0.04149377593361</v>
      </c>
    </row>
    <row r="100" customFormat="false" ht="15" hidden="false" customHeight="false" outlineLevel="0" collapsed="false">
      <c r="A100" s="0" t="s">
        <v>116</v>
      </c>
      <c r="B100" s="0" t="n">
        <v>26.5</v>
      </c>
      <c r="C100" s="0" t="n">
        <v>25.1</v>
      </c>
      <c r="D100" s="0" t="n">
        <f aca="false">B100-C100</f>
        <v>1.4</v>
      </c>
      <c r="E100" s="0" t="n">
        <f aca="false">D100/B100</f>
        <v>0.0528301886792452</v>
      </c>
      <c r="F100" s="0" t="n">
        <f aca="false">E100^2</f>
        <v>0.00279102883588465</v>
      </c>
      <c r="H100" s="0" t="n">
        <f aca="false">ABS(E100)</f>
        <v>0.0528301886792452</v>
      </c>
    </row>
    <row r="101" customFormat="false" ht="15" hidden="false" customHeight="false" outlineLevel="0" collapsed="false">
      <c r="A101" s="0" t="s">
        <v>70</v>
      </c>
      <c r="B101" s="0" t="n">
        <v>27.1</v>
      </c>
      <c r="C101" s="0" t="n">
        <v>25.1</v>
      </c>
      <c r="D101" s="0" t="n">
        <f aca="false">B101-C101</f>
        <v>2</v>
      </c>
      <c r="E101" s="0" t="n">
        <f aca="false">D101/B101</f>
        <v>0.0738007380073801</v>
      </c>
      <c r="F101" s="0" t="n">
        <f aca="false">E101^2</f>
        <v>0.00544654893043395</v>
      </c>
      <c r="H101" s="0" t="n">
        <f aca="false">ABS(E101)</f>
        <v>0.0738007380073801</v>
      </c>
    </row>
    <row r="102" customFormat="false" ht="15" hidden="false" customHeight="false" outlineLevel="0" collapsed="false">
      <c r="A102" s="0" t="s">
        <v>80</v>
      </c>
      <c r="B102" s="0" t="n">
        <v>27.7</v>
      </c>
      <c r="C102" s="0" t="n">
        <v>25.1</v>
      </c>
      <c r="D102" s="0" t="n">
        <f aca="false">B102-C102</f>
        <v>2.6</v>
      </c>
      <c r="E102" s="0" t="n">
        <f aca="false">D102/B102</f>
        <v>0.0938628158844765</v>
      </c>
      <c r="F102" s="0" t="n">
        <f aca="false">E102^2</f>
        <v>0.00881022820576313</v>
      </c>
      <c r="H102" s="0" t="n">
        <f aca="false">ABS(E102)</f>
        <v>0.0938628158844765</v>
      </c>
    </row>
    <row r="103" customFormat="false" ht="15" hidden="false" customHeight="false" outlineLevel="0" collapsed="false">
      <c r="A103" s="0" t="s">
        <v>77</v>
      </c>
      <c r="B103" s="0" t="n">
        <v>28.4</v>
      </c>
      <c r="C103" s="0" t="n">
        <v>25.1</v>
      </c>
      <c r="D103" s="0" t="n">
        <f aca="false">B103-C103</f>
        <v>3.3</v>
      </c>
      <c r="E103" s="0" t="n">
        <f aca="false">D103/B103</f>
        <v>0.116197183098591</v>
      </c>
      <c r="F103" s="0" t="n">
        <f aca="false">E103^2</f>
        <v>0.0135017853600476</v>
      </c>
      <c r="H103" s="0" t="n">
        <f aca="false">ABS(E103)</f>
        <v>0.116197183098591</v>
      </c>
    </row>
    <row r="104" customFormat="false" ht="15" hidden="false" customHeight="false" outlineLevel="0" collapsed="false">
      <c r="A104" s="0" t="s">
        <v>122</v>
      </c>
      <c r="B104" s="0" t="n">
        <v>28.4</v>
      </c>
      <c r="C104" s="0" t="n">
        <v>25.1</v>
      </c>
      <c r="D104" s="0" t="n">
        <f aca="false">B104-C104</f>
        <v>3.3</v>
      </c>
      <c r="E104" s="0" t="n">
        <f aca="false">D104/B104</f>
        <v>0.116197183098591</v>
      </c>
      <c r="F104" s="0" t="n">
        <f aca="false">E104^2</f>
        <v>0.0135017853600476</v>
      </c>
      <c r="H104" s="0" t="n">
        <f aca="false">ABS(E104)</f>
        <v>0.116197183098591</v>
      </c>
    </row>
    <row r="105" customFormat="false" ht="15" hidden="false" customHeight="false" outlineLevel="0" collapsed="false">
      <c r="A105" s="0" t="s">
        <v>84</v>
      </c>
      <c r="B105" s="0" t="n">
        <v>28.6</v>
      </c>
      <c r="C105" s="0" t="n">
        <v>25.1</v>
      </c>
      <c r="D105" s="0" t="n">
        <f aca="false">B105-C105</f>
        <v>3.5</v>
      </c>
      <c r="E105" s="0" t="n">
        <f aca="false">D105/B105</f>
        <v>0.122377622377622</v>
      </c>
      <c r="F105" s="0" t="n">
        <f aca="false">E105^2</f>
        <v>0.0149762824587999</v>
      </c>
      <c r="H105" s="0" t="n">
        <f aca="false">ABS(E105)</f>
        <v>0.122377622377622</v>
      </c>
    </row>
    <row r="106" customFormat="false" ht="15" hidden="false" customHeight="false" outlineLevel="0" collapsed="false">
      <c r="A106" s="0" t="s">
        <v>175</v>
      </c>
      <c r="B106" s="0" t="n">
        <v>7.1</v>
      </c>
      <c r="C106" s="0" t="n">
        <v>22.9</v>
      </c>
      <c r="D106" s="0" t="n">
        <f aca="false">B106-C106</f>
        <v>-15.8</v>
      </c>
      <c r="E106" s="0" t="n">
        <f aca="false">D106/B106</f>
        <v>-2.22535211267606</v>
      </c>
      <c r="F106" s="0" t="n">
        <f aca="false">E106^2</f>
        <v>4.95219202539179</v>
      </c>
      <c r="H106" s="0" t="n">
        <f aca="false">ABS(E106)</f>
        <v>2.22535211267606</v>
      </c>
    </row>
    <row r="107" customFormat="false" ht="15" hidden="false" customHeight="false" outlineLevel="0" collapsed="false">
      <c r="A107" s="0" t="s">
        <v>285</v>
      </c>
      <c r="B107" s="0" t="n">
        <v>7.1</v>
      </c>
      <c r="C107" s="0" t="n">
        <v>22.9</v>
      </c>
      <c r="D107" s="0" t="n">
        <f aca="false">B107-C107</f>
        <v>-15.8</v>
      </c>
      <c r="E107" s="0" t="n">
        <f aca="false">D107/B107</f>
        <v>-2.22535211267606</v>
      </c>
      <c r="F107" s="0" t="n">
        <f aca="false">E107^2</f>
        <v>4.95219202539179</v>
      </c>
      <c r="H107" s="0" t="n">
        <f aca="false">ABS(E107)</f>
        <v>2.22535211267606</v>
      </c>
    </row>
    <row r="108" customFormat="false" ht="15" hidden="false" customHeight="false" outlineLevel="0" collapsed="false">
      <c r="A108" s="0" t="s">
        <v>124</v>
      </c>
      <c r="B108" s="0" t="n">
        <v>12.2</v>
      </c>
      <c r="C108" s="0" t="n">
        <v>22.9</v>
      </c>
      <c r="D108" s="0" t="n">
        <f aca="false">B108-C108</f>
        <v>-10.7</v>
      </c>
      <c r="E108" s="0" t="n">
        <f aca="false">D108/B108</f>
        <v>-0.877049180327869</v>
      </c>
      <c r="F108" s="0" t="n">
        <f aca="false">E108^2</f>
        <v>0.769215264713787</v>
      </c>
      <c r="H108" s="0" t="n">
        <f aca="false">ABS(E108)</f>
        <v>0.877049180327869</v>
      </c>
    </row>
    <row r="109" customFormat="false" ht="15" hidden="false" customHeight="false" outlineLevel="0" collapsed="false">
      <c r="A109" s="0" t="s">
        <v>196</v>
      </c>
      <c r="B109" s="0" t="n">
        <v>15.9</v>
      </c>
      <c r="C109" s="0" t="n">
        <v>22.9</v>
      </c>
      <c r="D109" s="0" t="n">
        <f aca="false">B109-C109</f>
        <v>-7</v>
      </c>
      <c r="E109" s="0" t="n">
        <f aca="false">D109/B109</f>
        <v>-0.440251572327044</v>
      </c>
      <c r="F109" s="0" t="n">
        <f aca="false">E109^2</f>
        <v>0.193821446936434</v>
      </c>
      <c r="H109" s="0" t="n">
        <f aca="false">ABS(E109)</f>
        <v>0.440251572327044</v>
      </c>
    </row>
    <row r="110" customFormat="false" ht="15" hidden="false" customHeight="false" outlineLevel="0" collapsed="false">
      <c r="A110" s="0" t="s">
        <v>257</v>
      </c>
      <c r="B110" s="0" t="n">
        <v>16.3</v>
      </c>
      <c r="C110" s="0" t="n">
        <v>22.9</v>
      </c>
      <c r="D110" s="0" t="n">
        <f aca="false">B110-C110</f>
        <v>-6.6</v>
      </c>
      <c r="E110" s="0" t="n">
        <f aca="false">D110/B110</f>
        <v>-0.404907975460123</v>
      </c>
      <c r="F110" s="0" t="n">
        <f aca="false">E110^2</f>
        <v>0.163950468591215</v>
      </c>
      <c r="H110" s="0" t="n">
        <f aca="false">ABS(E110)</f>
        <v>0.404907975460123</v>
      </c>
    </row>
    <row r="111" customFormat="false" ht="15" hidden="false" customHeight="false" outlineLevel="0" collapsed="false">
      <c r="A111" s="0" t="s">
        <v>299</v>
      </c>
      <c r="B111" s="0" t="n">
        <v>17.5</v>
      </c>
      <c r="C111" s="0" t="n">
        <v>22.9</v>
      </c>
      <c r="D111" s="0" t="n">
        <f aca="false">B111-C111</f>
        <v>-5.4</v>
      </c>
      <c r="E111" s="0" t="n">
        <f aca="false">D111/B111</f>
        <v>-0.308571428571428</v>
      </c>
      <c r="F111" s="0" t="n">
        <f aca="false">E111^2</f>
        <v>0.0952163265306122</v>
      </c>
      <c r="H111" s="0" t="n">
        <f aca="false">ABS(E111)</f>
        <v>0.308571428571428</v>
      </c>
    </row>
    <row r="112" customFormat="false" ht="15" hidden="false" customHeight="false" outlineLevel="0" collapsed="false">
      <c r="A112" s="0" t="s">
        <v>275</v>
      </c>
      <c r="B112" s="0" t="n">
        <v>18.1</v>
      </c>
      <c r="C112" s="0" t="n">
        <v>22.9</v>
      </c>
      <c r="D112" s="0" t="n">
        <f aca="false">B112-C112</f>
        <v>-4.8</v>
      </c>
      <c r="E112" s="0" t="n">
        <f aca="false">D112/B112</f>
        <v>-0.265193370165746</v>
      </c>
      <c r="F112" s="0" t="n">
        <f aca="false">E112^2</f>
        <v>0.0703275235798662</v>
      </c>
      <c r="H112" s="0" t="n">
        <f aca="false">ABS(E112)</f>
        <v>0.265193370165746</v>
      </c>
    </row>
    <row r="113" customFormat="false" ht="15" hidden="false" customHeight="false" outlineLevel="0" collapsed="false">
      <c r="A113" s="0" t="s">
        <v>126</v>
      </c>
      <c r="B113" s="0" t="n">
        <v>18.5</v>
      </c>
      <c r="C113" s="0" t="n">
        <v>22.9</v>
      </c>
      <c r="D113" s="0" t="n">
        <f aca="false">B113-C113</f>
        <v>-4.4</v>
      </c>
      <c r="E113" s="0" t="n">
        <f aca="false">D113/B113</f>
        <v>-0.237837837837838</v>
      </c>
      <c r="F113" s="0" t="n">
        <f aca="false">E113^2</f>
        <v>0.0565668371073776</v>
      </c>
      <c r="H113" s="0" t="n">
        <f aca="false">ABS(E113)</f>
        <v>0.237837837837838</v>
      </c>
    </row>
    <row r="114" customFormat="false" ht="15" hidden="false" customHeight="false" outlineLevel="0" collapsed="false">
      <c r="A114" s="0" t="s">
        <v>379</v>
      </c>
      <c r="B114" s="0" t="n">
        <v>20.1</v>
      </c>
      <c r="C114" s="0" t="n">
        <v>22.9</v>
      </c>
      <c r="D114" s="0" t="n">
        <f aca="false">B114-C114</f>
        <v>-2.8</v>
      </c>
      <c r="E114" s="0" t="n">
        <f aca="false">D114/B114</f>
        <v>-0.139303482587065</v>
      </c>
      <c r="F114" s="0" t="n">
        <f aca="false">E114^2</f>
        <v>0.0194054602608846</v>
      </c>
      <c r="H114" s="0" t="n">
        <f aca="false">ABS(E114)</f>
        <v>0.139303482587065</v>
      </c>
    </row>
    <row r="115" customFormat="false" ht="15" hidden="false" customHeight="false" outlineLevel="0" collapsed="false">
      <c r="A115" s="0" t="s">
        <v>144</v>
      </c>
      <c r="B115" s="0" t="n">
        <v>20.8</v>
      </c>
      <c r="C115" s="0" t="n">
        <v>22.9</v>
      </c>
      <c r="D115" s="0" t="n">
        <f aca="false">B115-C115</f>
        <v>-2.1</v>
      </c>
      <c r="E115" s="0" t="n">
        <f aca="false">D115/B115</f>
        <v>-0.100961538461538</v>
      </c>
      <c r="F115" s="0" t="n">
        <f aca="false">E115^2</f>
        <v>0.0101932322485207</v>
      </c>
      <c r="H115" s="0" t="n">
        <f aca="false">ABS(E115)</f>
        <v>0.100961538461538</v>
      </c>
    </row>
    <row r="116" customFormat="false" ht="15" hidden="false" customHeight="false" outlineLevel="0" collapsed="false">
      <c r="A116" s="0" t="s">
        <v>148</v>
      </c>
      <c r="B116" s="0" t="n">
        <v>20.8</v>
      </c>
      <c r="C116" s="0" t="n">
        <v>22.9</v>
      </c>
      <c r="D116" s="0" t="n">
        <f aca="false">B116-C116</f>
        <v>-2.1</v>
      </c>
      <c r="E116" s="0" t="n">
        <f aca="false">D116/B116</f>
        <v>-0.100961538461538</v>
      </c>
      <c r="F116" s="0" t="n">
        <f aca="false">E116^2</f>
        <v>0.0101932322485207</v>
      </c>
      <c r="H116" s="0" t="n">
        <f aca="false">ABS(E116)</f>
        <v>0.100961538461538</v>
      </c>
    </row>
    <row r="117" customFormat="false" ht="15" hidden="false" customHeight="false" outlineLevel="0" collapsed="false">
      <c r="A117" s="0" t="s">
        <v>207</v>
      </c>
      <c r="B117" s="0" t="n">
        <v>22</v>
      </c>
      <c r="C117" s="0" t="n">
        <v>22.9</v>
      </c>
      <c r="D117" s="0" t="n">
        <f aca="false">B117-C117</f>
        <v>-0.899999999999999</v>
      </c>
      <c r="E117" s="0" t="n">
        <f aca="false">D117/B117</f>
        <v>-0.0409090909090908</v>
      </c>
      <c r="F117" s="0" t="n">
        <f aca="false">E117^2</f>
        <v>0.00167355371900826</v>
      </c>
      <c r="H117" s="0" t="n">
        <f aca="false">ABS(E117)</f>
        <v>0.0409090909090908</v>
      </c>
    </row>
    <row r="118" customFormat="false" ht="15" hidden="false" customHeight="false" outlineLevel="0" collapsed="false">
      <c r="A118" s="0" t="s">
        <v>79</v>
      </c>
      <c r="B118" s="0" t="n">
        <v>22.8</v>
      </c>
      <c r="C118" s="0" t="n">
        <v>22.9</v>
      </c>
      <c r="D118" s="0" t="n">
        <f aca="false">B118-C118</f>
        <v>-0.0999999999999979</v>
      </c>
      <c r="E118" s="0" t="n">
        <f aca="false">D118/B118</f>
        <v>-0.00438596491228061</v>
      </c>
      <c r="F118" s="0" t="n">
        <f aca="false">E118^2</f>
        <v>1.92366882117566E-005</v>
      </c>
      <c r="H118" s="0" t="n">
        <f aca="false">ABS(E118)</f>
        <v>0.00438596491228061</v>
      </c>
    </row>
    <row r="119" customFormat="false" ht="15" hidden="false" customHeight="false" outlineLevel="0" collapsed="false">
      <c r="A119" s="0" t="s">
        <v>63</v>
      </c>
      <c r="B119" s="0" t="n">
        <v>23.7</v>
      </c>
      <c r="C119" s="0" t="n">
        <v>22.9</v>
      </c>
      <c r="D119" s="0" t="n">
        <f aca="false">B119-C119</f>
        <v>0.800000000000001</v>
      </c>
      <c r="E119" s="0" t="n">
        <f aca="false">D119/B119</f>
        <v>0.0337552742616034</v>
      </c>
      <c r="F119" s="0" t="n">
        <f aca="false">E119^2</f>
        <v>0.00113941854047607</v>
      </c>
      <c r="H119" s="0" t="n">
        <f aca="false">ABS(E119)</f>
        <v>0.0337552742616034</v>
      </c>
    </row>
    <row r="120" customFormat="false" ht="15" hidden="false" customHeight="false" outlineLevel="0" collapsed="false">
      <c r="A120" s="0" t="s">
        <v>194</v>
      </c>
      <c r="B120" s="0" t="n">
        <v>24.7</v>
      </c>
      <c r="C120" s="0" t="n">
        <v>22.9</v>
      </c>
      <c r="D120" s="0" t="n">
        <f aca="false">B120-C120</f>
        <v>1.8</v>
      </c>
      <c r="E120" s="0" t="n">
        <f aca="false">D120/B120</f>
        <v>0.0728744939271255</v>
      </c>
      <c r="F120" s="0" t="n">
        <f aca="false">E120^2</f>
        <v>0.00531069186513466</v>
      </c>
      <c r="H120" s="0" t="n">
        <f aca="false">ABS(E120)</f>
        <v>0.0728744939271255</v>
      </c>
    </row>
    <row r="121" customFormat="false" ht="15" hidden="false" customHeight="false" outlineLevel="0" collapsed="false">
      <c r="A121" s="0" t="s">
        <v>60</v>
      </c>
      <c r="B121" s="0" t="n">
        <v>24.8</v>
      </c>
      <c r="C121" s="0" t="n">
        <v>22.9</v>
      </c>
      <c r="D121" s="0" t="n">
        <f aca="false">B121-C121</f>
        <v>1.9</v>
      </c>
      <c r="E121" s="0" t="n">
        <f aca="false">D121/B121</f>
        <v>0.0766129032258065</v>
      </c>
      <c r="F121" s="0" t="n">
        <f aca="false">E121^2</f>
        <v>0.0058695369406868</v>
      </c>
      <c r="H121" s="0" t="n">
        <f aca="false">ABS(E121)</f>
        <v>0.0766129032258065</v>
      </c>
    </row>
    <row r="122" customFormat="false" ht="15" hidden="false" customHeight="false" outlineLevel="0" collapsed="false">
      <c r="A122" s="0" t="s">
        <v>187</v>
      </c>
      <c r="B122" s="0" t="n">
        <v>24.9</v>
      </c>
      <c r="C122" s="0" t="n">
        <v>22.9</v>
      </c>
      <c r="D122" s="0" t="n">
        <f aca="false">B122-C122</f>
        <v>2</v>
      </c>
      <c r="E122" s="0" t="n">
        <f aca="false">D122/B122</f>
        <v>0.0803212851405623</v>
      </c>
      <c r="F122" s="0" t="n">
        <f aca="false">E122^2</f>
        <v>0.00645150884663151</v>
      </c>
      <c r="H122" s="0" t="n">
        <f aca="false">ABS(E122)</f>
        <v>0.0803212851405623</v>
      </c>
    </row>
    <row r="123" customFormat="false" ht="15" hidden="false" customHeight="false" outlineLevel="0" collapsed="false">
      <c r="A123" s="0" t="s">
        <v>106</v>
      </c>
      <c r="B123" s="0" t="n">
        <v>26.2</v>
      </c>
      <c r="C123" s="0" t="n">
        <v>22.9</v>
      </c>
      <c r="D123" s="0" t="n">
        <f aca="false">B123-C123</f>
        <v>3.3</v>
      </c>
      <c r="E123" s="0" t="n">
        <f aca="false">D123/B123</f>
        <v>0.125954198473282</v>
      </c>
      <c r="F123" s="0" t="n">
        <f aca="false">E123^2</f>
        <v>0.015864460113047</v>
      </c>
      <c r="H123" s="0" t="n">
        <f aca="false">ABS(E123)</f>
        <v>0.125954198473282</v>
      </c>
    </row>
    <row r="124" customFormat="false" ht="15" hidden="false" customHeight="false" outlineLevel="0" collapsed="false">
      <c r="A124" s="0" t="s">
        <v>82</v>
      </c>
      <c r="B124" s="0" t="n">
        <v>29.1</v>
      </c>
      <c r="C124" s="0" t="n">
        <v>22.9</v>
      </c>
      <c r="D124" s="0" t="n">
        <f aca="false">B124-C124</f>
        <v>6.2</v>
      </c>
      <c r="E124" s="0" t="n">
        <f aca="false">D124/B124</f>
        <v>0.213058419243986</v>
      </c>
      <c r="F124" s="0" t="n">
        <f aca="false">E124^2</f>
        <v>0.0453938900107462</v>
      </c>
      <c r="H124" s="0" t="n">
        <f aca="false">ABS(E124)</f>
        <v>0.213058419243986</v>
      </c>
    </row>
    <row r="125" customFormat="false" ht="15" hidden="false" customHeight="false" outlineLevel="0" collapsed="false">
      <c r="A125" s="0" t="s">
        <v>130</v>
      </c>
      <c r="B125" s="0" t="n">
        <v>30.7</v>
      </c>
      <c r="C125" s="0" t="n">
        <v>22.9</v>
      </c>
      <c r="D125" s="0" t="n">
        <f aca="false">B125-C125</f>
        <v>7.8</v>
      </c>
      <c r="E125" s="0" t="n">
        <f aca="false">D125/B125</f>
        <v>0.254071661237785</v>
      </c>
      <c r="F125" s="0" t="n">
        <f aca="false">E125^2</f>
        <v>0.0645524090441278</v>
      </c>
      <c r="H125" s="0" t="n">
        <f aca="false">ABS(E125)</f>
        <v>0.254071661237785</v>
      </c>
    </row>
    <row r="126" customFormat="false" ht="15" hidden="false" customHeight="false" outlineLevel="0" collapsed="false">
      <c r="A126" s="0" t="s">
        <v>68</v>
      </c>
      <c r="B126" s="0" t="n">
        <v>33</v>
      </c>
      <c r="C126" s="0" t="n">
        <v>22.9</v>
      </c>
      <c r="D126" s="0" t="n">
        <f aca="false">B126-C126</f>
        <v>10.1</v>
      </c>
      <c r="E126" s="0" t="n">
        <f aca="false">D126/B126</f>
        <v>0.306060606060606</v>
      </c>
      <c r="F126" s="0" t="n">
        <f aca="false">E126^2</f>
        <v>0.0936730945821855</v>
      </c>
      <c r="H126" s="0" t="n">
        <f aca="false">ABS(E126)</f>
        <v>0.306060606060606</v>
      </c>
    </row>
    <row r="127" customFormat="false" ht="15" hidden="false" customHeight="false" outlineLevel="0" collapsed="false">
      <c r="A127" s="0" t="s">
        <v>136</v>
      </c>
      <c r="B127" s="0" t="n">
        <v>34.3</v>
      </c>
      <c r="C127" s="0" t="n">
        <v>22.9</v>
      </c>
      <c r="D127" s="0" t="n">
        <f aca="false">B127-C127</f>
        <v>11.4</v>
      </c>
      <c r="E127" s="0" t="n">
        <f aca="false">D127/B127</f>
        <v>0.332361516034985</v>
      </c>
      <c r="F127" s="0" t="n">
        <f aca="false">E127^2</f>
        <v>0.110464177341074</v>
      </c>
      <c r="H127" s="0" t="n">
        <f aca="false">ABS(E127)</f>
        <v>0.332361516034985</v>
      </c>
    </row>
    <row r="128" customFormat="false" ht="15" hidden="false" customHeight="false" outlineLevel="0" collapsed="false">
      <c r="A128" s="0" t="s">
        <v>113</v>
      </c>
      <c r="B128" s="0" t="n">
        <v>34.5</v>
      </c>
      <c r="C128" s="0" t="n">
        <v>22.9</v>
      </c>
      <c r="D128" s="0" t="n">
        <f aca="false">B128-C128</f>
        <v>11.6</v>
      </c>
      <c r="E128" s="0" t="n">
        <f aca="false">D128/B128</f>
        <v>0.336231884057971</v>
      </c>
      <c r="F128" s="0" t="n">
        <f aca="false">E128^2</f>
        <v>0.113051879857173</v>
      </c>
      <c r="H128" s="0" t="n">
        <f aca="false">ABS(E128)</f>
        <v>0.336231884057971</v>
      </c>
    </row>
    <row r="129" customFormat="false" ht="15" hidden="false" customHeight="false" outlineLevel="0" collapsed="false">
      <c r="A129" s="0" t="s">
        <v>166</v>
      </c>
      <c r="B129" s="0" t="n">
        <v>7.1</v>
      </c>
      <c r="C129" s="0" t="n">
        <v>20.5</v>
      </c>
      <c r="D129" s="0" t="n">
        <f aca="false">B129-C129</f>
        <v>-13.4</v>
      </c>
      <c r="E129" s="0" t="n">
        <f aca="false">D129/B129</f>
        <v>-1.88732394366197</v>
      </c>
      <c r="F129" s="0" t="n">
        <f aca="false">E129^2</f>
        <v>3.56199166831978</v>
      </c>
      <c r="H129" s="0" t="n">
        <f aca="false">ABS(E129)</f>
        <v>1.88732394366197</v>
      </c>
    </row>
    <row r="130" customFormat="false" ht="15" hidden="false" customHeight="false" outlineLevel="0" collapsed="false">
      <c r="A130" s="0" t="s">
        <v>170</v>
      </c>
      <c r="B130" s="0" t="n">
        <v>8.7</v>
      </c>
      <c r="C130" s="0" t="n">
        <v>20.5</v>
      </c>
      <c r="D130" s="0" t="n">
        <f aca="false">B130-C130</f>
        <v>-11.8</v>
      </c>
      <c r="E130" s="0" t="n">
        <f aca="false">D130/B130</f>
        <v>-1.35632183908046</v>
      </c>
      <c r="F130" s="0" t="n">
        <f aca="false">E130^2</f>
        <v>1.8396089311666</v>
      </c>
      <c r="H130" s="0" t="n">
        <f aca="false">ABS(E130)</f>
        <v>1.35632183908046</v>
      </c>
    </row>
    <row r="131" customFormat="false" ht="15" hidden="false" customHeight="false" outlineLevel="0" collapsed="false">
      <c r="A131" s="0" t="s">
        <v>262</v>
      </c>
      <c r="B131" s="0" t="n">
        <v>8.7</v>
      </c>
      <c r="C131" s="0" t="n">
        <v>20.5</v>
      </c>
      <c r="D131" s="0" t="n">
        <f aca="false">B131-C131</f>
        <v>-11.8</v>
      </c>
      <c r="E131" s="0" t="n">
        <f aca="false">D131/B131</f>
        <v>-1.35632183908046</v>
      </c>
      <c r="F131" s="0" t="n">
        <f aca="false">E131^2</f>
        <v>1.8396089311666</v>
      </c>
      <c r="H131" s="0" t="n">
        <f aca="false">ABS(E131)</f>
        <v>1.35632183908046</v>
      </c>
    </row>
    <row r="132" customFormat="false" ht="15" hidden="false" customHeight="false" outlineLevel="0" collapsed="false">
      <c r="A132" s="0" t="s">
        <v>189</v>
      </c>
      <c r="B132" s="0" t="n">
        <v>10.7</v>
      </c>
      <c r="C132" s="0" t="n">
        <v>20.5</v>
      </c>
      <c r="D132" s="0" t="n">
        <f aca="false">B132-C132</f>
        <v>-9.8</v>
      </c>
      <c r="E132" s="0" t="n">
        <f aca="false">D132/B132</f>
        <v>-0.91588785046729</v>
      </c>
      <c r="F132" s="0" t="n">
        <f aca="false">E132^2</f>
        <v>0.838850554633593</v>
      </c>
      <c r="H132" s="0" t="n">
        <f aca="false">ABS(E132)</f>
        <v>0.91588785046729</v>
      </c>
    </row>
    <row r="133" customFormat="false" ht="15" hidden="false" customHeight="false" outlineLevel="0" collapsed="false">
      <c r="A133" s="0" t="s">
        <v>369</v>
      </c>
      <c r="B133" s="0" t="n">
        <v>10.7</v>
      </c>
      <c r="C133" s="0" t="n">
        <v>20.5</v>
      </c>
      <c r="D133" s="0" t="n">
        <f aca="false">B133-C133</f>
        <v>-9.8</v>
      </c>
      <c r="E133" s="0" t="n">
        <f aca="false">D133/B133</f>
        <v>-0.91588785046729</v>
      </c>
      <c r="F133" s="0" t="n">
        <f aca="false">E133^2</f>
        <v>0.838850554633593</v>
      </c>
      <c r="H133" s="0" t="n">
        <f aca="false">ABS(E133)</f>
        <v>0.91588785046729</v>
      </c>
    </row>
    <row r="134" customFormat="false" ht="15" hidden="false" customHeight="false" outlineLevel="0" collapsed="false">
      <c r="A134" s="0" t="s">
        <v>229</v>
      </c>
      <c r="B134" s="0" t="n">
        <v>12.3</v>
      </c>
      <c r="C134" s="0" t="n">
        <v>20.5</v>
      </c>
      <c r="D134" s="0" t="n">
        <f aca="false">B134-C134</f>
        <v>-8.2</v>
      </c>
      <c r="E134" s="0" t="n">
        <f aca="false">D134/B134</f>
        <v>-0.666666666666667</v>
      </c>
      <c r="F134" s="0" t="n">
        <f aca="false">E134^2</f>
        <v>0.444444444444444</v>
      </c>
      <c r="H134" s="0" t="n">
        <f aca="false">ABS(E134)</f>
        <v>0.666666666666667</v>
      </c>
    </row>
    <row r="135" customFormat="false" ht="15" hidden="false" customHeight="false" outlineLevel="0" collapsed="false">
      <c r="A135" s="0" t="s">
        <v>308</v>
      </c>
      <c r="B135" s="0" t="n">
        <v>12.3</v>
      </c>
      <c r="C135" s="0" t="n">
        <v>20.5</v>
      </c>
      <c r="D135" s="0" t="n">
        <f aca="false">B135-C135</f>
        <v>-8.2</v>
      </c>
      <c r="E135" s="0" t="n">
        <f aca="false">D135/B135</f>
        <v>-0.666666666666667</v>
      </c>
      <c r="F135" s="0" t="n">
        <f aca="false">E135^2</f>
        <v>0.444444444444444</v>
      </c>
      <c r="H135" s="0" t="n">
        <f aca="false">ABS(E135)</f>
        <v>0.666666666666667</v>
      </c>
    </row>
    <row r="136" customFormat="false" ht="15" hidden="false" customHeight="false" outlineLevel="0" collapsed="false">
      <c r="A136" s="0" t="s">
        <v>152</v>
      </c>
      <c r="B136" s="0" t="n">
        <v>13.1</v>
      </c>
      <c r="C136" s="0" t="n">
        <v>20.5</v>
      </c>
      <c r="D136" s="0" t="n">
        <f aca="false">B136-C136</f>
        <v>-7.4</v>
      </c>
      <c r="E136" s="0" t="n">
        <f aca="false">D136/B136</f>
        <v>-0.564885496183206</v>
      </c>
      <c r="F136" s="0" t="n">
        <f aca="false">E136^2</f>
        <v>0.319095623798147</v>
      </c>
      <c r="H136" s="0" t="n">
        <f aca="false">ABS(E136)</f>
        <v>0.564885496183206</v>
      </c>
    </row>
    <row r="137" customFormat="false" ht="15" hidden="false" customHeight="false" outlineLevel="0" collapsed="false">
      <c r="A137" s="0" t="s">
        <v>202</v>
      </c>
      <c r="B137" s="0" t="n">
        <v>13.8</v>
      </c>
      <c r="C137" s="0" t="n">
        <v>20.5</v>
      </c>
      <c r="D137" s="0" t="n">
        <f aca="false">B137-C137</f>
        <v>-6.7</v>
      </c>
      <c r="E137" s="0" t="n">
        <f aca="false">D137/B137</f>
        <v>-0.485507246376812</v>
      </c>
      <c r="F137" s="0" t="n">
        <f aca="false">E137^2</f>
        <v>0.235717286284394</v>
      </c>
      <c r="H137" s="0" t="n">
        <f aca="false">ABS(E137)</f>
        <v>0.485507246376812</v>
      </c>
    </row>
    <row r="138" customFormat="false" ht="15" hidden="false" customHeight="false" outlineLevel="0" collapsed="false">
      <c r="A138" s="0" t="s">
        <v>200</v>
      </c>
      <c r="B138" s="0" t="n">
        <v>14.8</v>
      </c>
      <c r="C138" s="0" t="n">
        <v>20.5</v>
      </c>
      <c r="D138" s="0" t="n">
        <f aca="false">B138-C138</f>
        <v>-5.7</v>
      </c>
      <c r="E138" s="0" t="n">
        <f aca="false">D138/B138</f>
        <v>-0.385135135135135</v>
      </c>
      <c r="F138" s="0" t="n">
        <f aca="false">E138^2</f>
        <v>0.148329072315559</v>
      </c>
      <c r="H138" s="0" t="n">
        <f aca="false">ABS(E138)</f>
        <v>0.385135135135135</v>
      </c>
    </row>
    <row r="139" customFormat="false" ht="15" hidden="false" customHeight="false" outlineLevel="0" collapsed="false">
      <c r="A139" s="0" t="s">
        <v>117</v>
      </c>
      <c r="B139" s="0" t="n">
        <v>15.2</v>
      </c>
      <c r="C139" s="0" t="n">
        <v>20.5</v>
      </c>
      <c r="D139" s="0" t="n">
        <f aca="false">B139-C139</f>
        <v>-5.3</v>
      </c>
      <c r="E139" s="0" t="n">
        <f aca="false">D139/B139</f>
        <v>-0.348684210526316</v>
      </c>
      <c r="F139" s="0" t="n">
        <f aca="false">E139^2</f>
        <v>0.12158067867036</v>
      </c>
      <c r="H139" s="0" t="n">
        <f aca="false">ABS(E139)</f>
        <v>0.348684210526316</v>
      </c>
    </row>
    <row r="140" customFormat="false" ht="15" hidden="false" customHeight="false" outlineLevel="0" collapsed="false">
      <c r="A140" s="0" t="s">
        <v>121</v>
      </c>
      <c r="B140" s="0" t="n">
        <v>15.9</v>
      </c>
      <c r="C140" s="0" t="n">
        <v>20.5</v>
      </c>
      <c r="D140" s="0" t="n">
        <f aca="false">B140-C140</f>
        <v>-4.6</v>
      </c>
      <c r="E140" s="0" t="n">
        <f aca="false">D140/B140</f>
        <v>-0.289308176100629</v>
      </c>
      <c r="F140" s="0" t="n">
        <f aca="false">E140^2</f>
        <v>0.0836992207586725</v>
      </c>
      <c r="H140" s="0" t="n">
        <f aca="false">ABS(E140)</f>
        <v>0.289308176100629</v>
      </c>
    </row>
    <row r="141" customFormat="false" ht="15" hidden="false" customHeight="false" outlineLevel="0" collapsed="false">
      <c r="A141" s="0" t="s">
        <v>159</v>
      </c>
      <c r="B141" s="0" t="n">
        <v>15.9</v>
      </c>
      <c r="C141" s="0" t="n">
        <v>20.5</v>
      </c>
      <c r="D141" s="0" t="n">
        <f aca="false">B141-C141</f>
        <v>-4.6</v>
      </c>
      <c r="E141" s="0" t="n">
        <f aca="false">D141/B141</f>
        <v>-0.289308176100629</v>
      </c>
      <c r="F141" s="0" t="n">
        <f aca="false">E141^2</f>
        <v>0.0836992207586725</v>
      </c>
      <c r="H141" s="0" t="n">
        <f aca="false">ABS(E141)</f>
        <v>0.289308176100629</v>
      </c>
    </row>
    <row r="142" customFormat="false" ht="15" hidden="false" customHeight="false" outlineLevel="0" collapsed="false">
      <c r="A142" s="0" t="s">
        <v>192</v>
      </c>
      <c r="B142" s="0" t="n">
        <v>15.9</v>
      </c>
      <c r="C142" s="0" t="n">
        <v>20.5</v>
      </c>
      <c r="D142" s="0" t="n">
        <f aca="false">B142-C142</f>
        <v>-4.6</v>
      </c>
      <c r="E142" s="0" t="n">
        <f aca="false">D142/B142</f>
        <v>-0.289308176100629</v>
      </c>
      <c r="F142" s="0" t="n">
        <f aca="false">E142^2</f>
        <v>0.0836992207586725</v>
      </c>
      <c r="H142" s="0" t="n">
        <f aca="false">ABS(E142)</f>
        <v>0.289308176100629</v>
      </c>
    </row>
    <row r="143" customFormat="false" ht="15" hidden="false" customHeight="false" outlineLevel="0" collapsed="false">
      <c r="A143" s="0" t="s">
        <v>172</v>
      </c>
      <c r="B143" s="0" t="n">
        <v>16.3</v>
      </c>
      <c r="C143" s="0" t="n">
        <v>20.5</v>
      </c>
      <c r="D143" s="0" t="n">
        <f aca="false">B143-C143</f>
        <v>-4.2</v>
      </c>
      <c r="E143" s="0" t="n">
        <f aca="false">D143/B143</f>
        <v>-0.257668711656442</v>
      </c>
      <c r="F143" s="0" t="n">
        <f aca="false">E143^2</f>
        <v>0.0663931649666905</v>
      </c>
      <c r="H143" s="0" t="n">
        <f aca="false">ABS(E143)</f>
        <v>0.257668711656442</v>
      </c>
    </row>
    <row r="144" customFormat="false" ht="15" hidden="false" customHeight="false" outlineLevel="0" collapsed="false">
      <c r="A144" s="0" t="s">
        <v>302</v>
      </c>
      <c r="B144" s="0" t="n">
        <v>16.3</v>
      </c>
      <c r="C144" s="0" t="n">
        <v>20.5</v>
      </c>
      <c r="D144" s="0" t="n">
        <f aca="false">B144-C144</f>
        <v>-4.2</v>
      </c>
      <c r="E144" s="0" t="n">
        <f aca="false">D144/B144</f>
        <v>-0.257668711656442</v>
      </c>
      <c r="F144" s="0" t="n">
        <f aca="false">E144^2</f>
        <v>0.0663931649666905</v>
      </c>
      <c r="H144" s="0" t="n">
        <f aca="false">ABS(E144)</f>
        <v>0.257668711656442</v>
      </c>
    </row>
    <row r="145" customFormat="false" ht="15" hidden="false" customHeight="false" outlineLevel="0" collapsed="false">
      <c r="A145" s="0" t="s">
        <v>88</v>
      </c>
      <c r="B145" s="0" t="n">
        <v>16.8</v>
      </c>
      <c r="C145" s="0" t="n">
        <v>20.5</v>
      </c>
      <c r="D145" s="0" t="n">
        <f aca="false">B145-C145</f>
        <v>-3.7</v>
      </c>
      <c r="E145" s="0" t="n">
        <f aca="false">D145/B145</f>
        <v>-0.220238095238095</v>
      </c>
      <c r="F145" s="0" t="n">
        <f aca="false">E145^2</f>
        <v>0.0485048185941043</v>
      </c>
      <c r="H145" s="0" t="n">
        <f aca="false">ABS(E145)</f>
        <v>0.220238095238095</v>
      </c>
    </row>
    <row r="146" customFormat="false" ht="15" hidden="false" customHeight="false" outlineLevel="0" collapsed="false">
      <c r="A146" s="0" t="s">
        <v>268</v>
      </c>
      <c r="B146" s="0" t="n">
        <v>16.8</v>
      </c>
      <c r="C146" s="0" t="n">
        <v>20.5</v>
      </c>
      <c r="D146" s="0" t="n">
        <f aca="false">B146-C146</f>
        <v>-3.7</v>
      </c>
      <c r="E146" s="0" t="n">
        <f aca="false">D146/B146</f>
        <v>-0.220238095238095</v>
      </c>
      <c r="F146" s="0" t="n">
        <f aca="false">E146^2</f>
        <v>0.0485048185941043</v>
      </c>
      <c r="H146" s="0" t="n">
        <f aca="false">ABS(E146)</f>
        <v>0.220238095238095</v>
      </c>
    </row>
    <row r="147" customFormat="false" ht="15" hidden="false" customHeight="false" outlineLevel="0" collapsed="false">
      <c r="A147" s="0" t="s">
        <v>149</v>
      </c>
      <c r="B147" s="0" t="n">
        <v>17.4</v>
      </c>
      <c r="C147" s="0" t="n">
        <v>20.5</v>
      </c>
      <c r="D147" s="0" t="n">
        <f aca="false">B147-C147</f>
        <v>-3.1</v>
      </c>
      <c r="E147" s="0" t="n">
        <f aca="false">D147/B147</f>
        <v>-0.17816091954023</v>
      </c>
      <c r="F147" s="0" t="n">
        <f aca="false">E147^2</f>
        <v>0.0317413132514203</v>
      </c>
      <c r="H147" s="0" t="n">
        <f aca="false">ABS(E147)</f>
        <v>0.17816091954023</v>
      </c>
    </row>
    <row r="148" customFormat="false" ht="15" hidden="false" customHeight="false" outlineLevel="0" collapsed="false">
      <c r="A148" s="0" t="s">
        <v>266</v>
      </c>
      <c r="B148" s="0" t="n">
        <v>17.4</v>
      </c>
      <c r="C148" s="0" t="n">
        <v>20.5</v>
      </c>
      <c r="D148" s="0" t="n">
        <f aca="false">B148-C148</f>
        <v>-3.1</v>
      </c>
      <c r="E148" s="0" t="n">
        <f aca="false">D148/B148</f>
        <v>-0.17816091954023</v>
      </c>
      <c r="F148" s="0" t="n">
        <f aca="false">E148^2</f>
        <v>0.0317413132514203</v>
      </c>
      <c r="H148" s="0" t="n">
        <f aca="false">ABS(E148)</f>
        <v>0.17816091954023</v>
      </c>
    </row>
    <row r="149" customFormat="false" ht="15" hidden="false" customHeight="false" outlineLevel="0" collapsed="false">
      <c r="A149" s="0" t="s">
        <v>409</v>
      </c>
      <c r="B149" s="0" t="n">
        <v>17.4</v>
      </c>
      <c r="C149" s="0" t="n">
        <v>20.5</v>
      </c>
      <c r="D149" s="0" t="n">
        <f aca="false">B149-C149</f>
        <v>-3.1</v>
      </c>
      <c r="E149" s="0" t="n">
        <f aca="false">D149/B149</f>
        <v>-0.17816091954023</v>
      </c>
      <c r="F149" s="0" t="n">
        <f aca="false">E149^2</f>
        <v>0.0317413132514203</v>
      </c>
      <c r="H149" s="0" t="n">
        <f aca="false">ABS(E149)</f>
        <v>0.17816091954023</v>
      </c>
    </row>
    <row r="150" customFormat="false" ht="15" hidden="false" customHeight="false" outlineLevel="0" collapsed="false">
      <c r="A150" s="0" t="s">
        <v>180</v>
      </c>
      <c r="B150" s="0" t="n">
        <v>18.1</v>
      </c>
      <c r="C150" s="0" t="n">
        <v>20.5</v>
      </c>
      <c r="D150" s="0" t="n">
        <f aca="false">B150-C150</f>
        <v>-2.4</v>
      </c>
      <c r="E150" s="0" t="n">
        <f aca="false">D150/B150</f>
        <v>-0.132596685082873</v>
      </c>
      <c r="F150" s="0" t="n">
        <f aca="false">E150^2</f>
        <v>0.0175818808949666</v>
      </c>
      <c r="H150" s="0" t="n">
        <f aca="false">ABS(E150)</f>
        <v>0.132596685082873</v>
      </c>
    </row>
    <row r="151" customFormat="false" ht="15" hidden="false" customHeight="false" outlineLevel="0" collapsed="false">
      <c r="A151" s="0" t="s">
        <v>223</v>
      </c>
      <c r="B151" s="0" t="n">
        <v>18.1</v>
      </c>
      <c r="C151" s="0" t="n">
        <v>20.5</v>
      </c>
      <c r="D151" s="0" t="n">
        <f aca="false">B151-C151</f>
        <v>-2.4</v>
      </c>
      <c r="E151" s="0" t="n">
        <f aca="false">D151/B151</f>
        <v>-0.132596685082873</v>
      </c>
      <c r="F151" s="0" t="n">
        <f aca="false">E151^2</f>
        <v>0.0175818808949666</v>
      </c>
      <c r="H151" s="0" t="n">
        <f aca="false">ABS(E151)</f>
        <v>0.132596685082873</v>
      </c>
    </row>
    <row r="152" customFormat="false" ht="15" hidden="false" customHeight="false" outlineLevel="0" collapsed="false">
      <c r="A152" s="0" t="s">
        <v>156</v>
      </c>
      <c r="B152" s="0" t="n">
        <v>19.1</v>
      </c>
      <c r="C152" s="0" t="n">
        <v>20.5</v>
      </c>
      <c r="D152" s="0" t="n">
        <f aca="false">B152-C152</f>
        <v>-1.4</v>
      </c>
      <c r="E152" s="0" t="n">
        <f aca="false">D152/B152</f>
        <v>-0.0732984293193717</v>
      </c>
      <c r="F152" s="0" t="n">
        <f aca="false">E152^2</f>
        <v>0.00537265974068692</v>
      </c>
      <c r="H152" s="0" t="n">
        <f aca="false">ABS(E152)</f>
        <v>0.0732984293193717</v>
      </c>
    </row>
    <row r="153" customFormat="false" ht="15" hidden="false" customHeight="false" outlineLevel="0" collapsed="false">
      <c r="A153" s="0" t="s">
        <v>142</v>
      </c>
      <c r="B153" s="0" t="n">
        <v>20.1</v>
      </c>
      <c r="C153" s="0" t="n">
        <v>20.5</v>
      </c>
      <c r="D153" s="0" t="n">
        <f aca="false">B153-C153</f>
        <v>-0.399999999999999</v>
      </c>
      <c r="E153" s="0" t="n">
        <f aca="false">D153/B153</f>
        <v>-0.0199004975124377</v>
      </c>
      <c r="F153" s="0" t="n">
        <f aca="false">E153^2</f>
        <v>0.000396029801242541</v>
      </c>
      <c r="H153" s="0" t="n">
        <f aca="false">ABS(E153)</f>
        <v>0.0199004975124377</v>
      </c>
    </row>
    <row r="154" customFormat="false" ht="15" hidden="false" customHeight="false" outlineLevel="0" collapsed="false">
      <c r="A154" s="0" t="s">
        <v>201</v>
      </c>
      <c r="B154" s="0" t="n">
        <v>20.3</v>
      </c>
      <c r="C154" s="0" t="n">
        <v>20.5</v>
      </c>
      <c r="D154" s="0" t="n">
        <f aca="false">B154-C154</f>
        <v>-0.199999999999999</v>
      </c>
      <c r="E154" s="0" t="n">
        <f aca="false">D154/B154</f>
        <v>-0.00985221674876844</v>
      </c>
      <c r="F154" s="0" t="n">
        <f aca="false">E154^2</f>
        <v>9.70661748647133E-005</v>
      </c>
      <c r="H154" s="0" t="n">
        <f aca="false">ABS(E154)</f>
        <v>0.00985221674876844</v>
      </c>
    </row>
    <row r="155" customFormat="false" ht="15" hidden="false" customHeight="false" outlineLevel="0" collapsed="false">
      <c r="A155" s="0" t="s">
        <v>349</v>
      </c>
      <c r="B155" s="0" t="n">
        <v>21.1</v>
      </c>
      <c r="C155" s="0" t="n">
        <v>20.5</v>
      </c>
      <c r="D155" s="0" t="n">
        <f aca="false">B155-C155</f>
        <v>0.600000000000001</v>
      </c>
      <c r="E155" s="0" t="n">
        <f aca="false">D155/B155</f>
        <v>0.028436018957346</v>
      </c>
      <c r="F155" s="0" t="n">
        <f aca="false">E155^2</f>
        <v>0.000808607174142543</v>
      </c>
      <c r="H155" s="0" t="n">
        <f aca="false">ABS(E155)</f>
        <v>0.028436018957346</v>
      </c>
    </row>
    <row r="156" customFormat="false" ht="15" hidden="false" customHeight="false" outlineLevel="0" collapsed="false">
      <c r="A156" s="0" t="s">
        <v>94</v>
      </c>
      <c r="B156" s="0" t="n">
        <v>24.8</v>
      </c>
      <c r="C156" s="0" t="n">
        <v>20.5</v>
      </c>
      <c r="D156" s="0" t="n">
        <f aca="false">B156-C156</f>
        <v>4.3</v>
      </c>
      <c r="E156" s="0" t="n">
        <f aca="false">D156/B156</f>
        <v>0.173387096774194</v>
      </c>
      <c r="F156" s="0" t="n">
        <f aca="false">E156^2</f>
        <v>0.0300630853277836</v>
      </c>
      <c r="H156" s="0" t="n">
        <f aca="false">ABS(E156)</f>
        <v>0.173387096774194</v>
      </c>
    </row>
    <row r="157" customFormat="false" ht="15" hidden="false" customHeight="false" outlineLevel="0" collapsed="false">
      <c r="A157" s="0" t="s">
        <v>111</v>
      </c>
      <c r="B157" s="0" t="n">
        <v>25.7</v>
      </c>
      <c r="C157" s="0" t="n">
        <v>20.5</v>
      </c>
      <c r="D157" s="0" t="n">
        <f aca="false">B157-C157</f>
        <v>5.2</v>
      </c>
      <c r="E157" s="0" t="n">
        <f aca="false">D157/B157</f>
        <v>0.202334630350194</v>
      </c>
      <c r="F157" s="0" t="n">
        <f aca="false">E157^2</f>
        <v>0.0409393026389499</v>
      </c>
      <c r="H157" s="0" t="n">
        <f aca="false">ABS(E157)</f>
        <v>0.202334630350194</v>
      </c>
    </row>
    <row r="158" customFormat="false" ht="15" hidden="false" customHeight="false" outlineLevel="0" collapsed="false">
      <c r="A158" s="0" t="s">
        <v>55</v>
      </c>
      <c r="B158" s="0" t="n">
        <v>25.8</v>
      </c>
      <c r="C158" s="0" t="n">
        <v>20.5</v>
      </c>
      <c r="D158" s="0" t="n">
        <f aca="false">B158-C158</f>
        <v>5.3</v>
      </c>
      <c r="E158" s="0" t="n">
        <f aca="false">D158/B158</f>
        <v>0.205426356589147</v>
      </c>
      <c r="F158" s="0" t="n">
        <f aca="false">E158^2</f>
        <v>0.0421999879814915</v>
      </c>
      <c r="H158" s="0" t="n">
        <f aca="false">ABS(E158)</f>
        <v>0.205426356589147</v>
      </c>
    </row>
    <row r="159" customFormat="false" ht="15" hidden="false" customHeight="false" outlineLevel="0" collapsed="false">
      <c r="A159" s="0" t="s">
        <v>297</v>
      </c>
      <c r="B159" s="0" t="n">
        <v>3.6</v>
      </c>
      <c r="C159" s="0" t="n">
        <v>17.8</v>
      </c>
      <c r="D159" s="0" t="n">
        <f aca="false">B159-C159</f>
        <v>-14.2</v>
      </c>
      <c r="E159" s="0" t="n">
        <f aca="false">D159/B159</f>
        <v>-3.94444444444444</v>
      </c>
      <c r="F159" s="0" t="n">
        <f aca="false">E159^2</f>
        <v>15.5586419753086</v>
      </c>
      <c r="H159" s="0" t="n">
        <f aca="false">ABS(E159)</f>
        <v>3.94444444444444</v>
      </c>
    </row>
    <row r="160" customFormat="false" ht="15" hidden="false" customHeight="false" outlineLevel="0" collapsed="false">
      <c r="A160" s="0" t="s">
        <v>261</v>
      </c>
      <c r="B160" s="0" t="n">
        <v>7.1</v>
      </c>
      <c r="C160" s="0" t="n">
        <v>17.8</v>
      </c>
      <c r="D160" s="0" t="n">
        <f aca="false">B160-C160</f>
        <v>-10.7</v>
      </c>
      <c r="E160" s="0" t="n">
        <f aca="false">D160/B160</f>
        <v>-1.50704225352113</v>
      </c>
      <c r="F160" s="0" t="n">
        <f aca="false">E160^2</f>
        <v>2.27117635389804</v>
      </c>
      <c r="H160" s="0" t="n">
        <f aca="false">ABS(E160)</f>
        <v>1.50704225352113</v>
      </c>
    </row>
    <row r="161" customFormat="false" ht="15" hidden="false" customHeight="false" outlineLevel="0" collapsed="false">
      <c r="A161" s="0" t="s">
        <v>247</v>
      </c>
      <c r="B161" s="0" t="n">
        <v>7.2</v>
      </c>
      <c r="C161" s="0" t="n">
        <v>17.8</v>
      </c>
      <c r="D161" s="0" t="n">
        <f aca="false">B161-C161</f>
        <v>-10.6</v>
      </c>
      <c r="E161" s="0" t="n">
        <f aca="false">D161/B161</f>
        <v>-1.47222222222222</v>
      </c>
      <c r="F161" s="0" t="n">
        <f aca="false">E161^2</f>
        <v>2.16743827160494</v>
      </c>
      <c r="H161" s="0" t="n">
        <f aca="false">ABS(E161)</f>
        <v>1.47222222222222</v>
      </c>
    </row>
    <row r="162" customFormat="false" ht="15" hidden="false" customHeight="false" outlineLevel="0" collapsed="false">
      <c r="A162" s="0" t="s">
        <v>216</v>
      </c>
      <c r="B162" s="0" t="n">
        <v>8.7</v>
      </c>
      <c r="C162" s="0" t="n">
        <v>17.8</v>
      </c>
      <c r="D162" s="0" t="n">
        <f aca="false">B162-C162</f>
        <v>-9.1</v>
      </c>
      <c r="E162" s="0" t="n">
        <f aca="false">D162/B162</f>
        <v>-1.04597701149425</v>
      </c>
      <c r="F162" s="0" t="n">
        <f aca="false">E162^2</f>
        <v>1.09406790857445</v>
      </c>
      <c r="H162" s="0" t="n">
        <f aca="false">ABS(E162)</f>
        <v>1.04597701149425</v>
      </c>
    </row>
    <row r="163" customFormat="false" ht="15" hidden="false" customHeight="false" outlineLevel="0" collapsed="false">
      <c r="A163" s="0" t="s">
        <v>226</v>
      </c>
      <c r="B163" s="0" t="n">
        <v>8.7</v>
      </c>
      <c r="C163" s="0" t="n">
        <v>17.8</v>
      </c>
      <c r="D163" s="0" t="n">
        <f aca="false">B163-C163</f>
        <v>-9.1</v>
      </c>
      <c r="E163" s="0" t="n">
        <f aca="false">D163/B163</f>
        <v>-1.04597701149425</v>
      </c>
      <c r="F163" s="0" t="n">
        <f aca="false">E163^2</f>
        <v>1.09406790857445</v>
      </c>
      <c r="H163" s="0" t="n">
        <f aca="false">ABS(E163)</f>
        <v>1.04597701149425</v>
      </c>
    </row>
    <row r="164" customFormat="false" ht="15" hidden="false" customHeight="false" outlineLevel="0" collapsed="false">
      <c r="A164" s="0" t="s">
        <v>343</v>
      </c>
      <c r="B164" s="0" t="n">
        <v>8.7</v>
      </c>
      <c r="C164" s="0" t="n">
        <v>17.8</v>
      </c>
      <c r="D164" s="0" t="n">
        <f aca="false">B164-C164</f>
        <v>-9.1</v>
      </c>
      <c r="E164" s="0" t="n">
        <f aca="false">D164/B164</f>
        <v>-1.04597701149425</v>
      </c>
      <c r="F164" s="0" t="n">
        <f aca="false">E164^2</f>
        <v>1.09406790857445</v>
      </c>
      <c r="H164" s="0" t="n">
        <f aca="false">ABS(E164)</f>
        <v>1.04597701149425</v>
      </c>
    </row>
    <row r="165" customFormat="false" ht="15" hidden="false" customHeight="false" outlineLevel="0" collapsed="false">
      <c r="A165" s="0" t="s">
        <v>221</v>
      </c>
      <c r="B165" s="0" t="n">
        <v>8.9</v>
      </c>
      <c r="C165" s="0" t="n">
        <v>17.8</v>
      </c>
      <c r="D165" s="0" t="n">
        <f aca="false">B165-C165</f>
        <v>-8.9</v>
      </c>
      <c r="E165" s="0" t="n">
        <f aca="false">D165/B165</f>
        <v>-1</v>
      </c>
      <c r="F165" s="0" t="n">
        <f aca="false">E165^2</f>
        <v>1</v>
      </c>
      <c r="H165" s="0" t="n">
        <f aca="false">ABS(E165)</f>
        <v>1</v>
      </c>
    </row>
    <row r="166" customFormat="false" ht="15" hidden="false" customHeight="false" outlineLevel="0" collapsed="false">
      <c r="A166" s="0" t="s">
        <v>366</v>
      </c>
      <c r="B166" s="0" t="n">
        <v>10.4</v>
      </c>
      <c r="C166" s="0" t="n">
        <v>17.8</v>
      </c>
      <c r="D166" s="0" t="n">
        <f aca="false">B166-C166</f>
        <v>-7.4</v>
      </c>
      <c r="E166" s="0" t="n">
        <f aca="false">D166/B166</f>
        <v>-0.711538461538462</v>
      </c>
      <c r="F166" s="0" t="n">
        <f aca="false">E166^2</f>
        <v>0.506286982248521</v>
      </c>
      <c r="H166" s="0" t="n">
        <f aca="false">ABS(E166)</f>
        <v>0.711538461538462</v>
      </c>
    </row>
    <row r="167" customFormat="false" ht="15" hidden="false" customHeight="false" outlineLevel="0" collapsed="false">
      <c r="A167" s="0" t="s">
        <v>245</v>
      </c>
      <c r="B167" s="0" t="n">
        <v>10.7</v>
      </c>
      <c r="C167" s="0" t="n">
        <v>17.8</v>
      </c>
      <c r="D167" s="0" t="n">
        <f aca="false">B167-C167</f>
        <v>-7.1</v>
      </c>
      <c r="E167" s="0" t="n">
        <f aca="false">D167/B167</f>
        <v>-0.663551401869159</v>
      </c>
      <c r="F167" s="0" t="n">
        <f aca="false">E167^2</f>
        <v>0.440300462922526</v>
      </c>
      <c r="H167" s="0" t="n">
        <f aca="false">ABS(E167)</f>
        <v>0.663551401869159</v>
      </c>
    </row>
    <row r="168" customFormat="false" ht="15" hidden="false" customHeight="false" outlineLevel="0" collapsed="false">
      <c r="A168" s="0" t="s">
        <v>396</v>
      </c>
      <c r="B168" s="0" t="n">
        <v>10.7</v>
      </c>
      <c r="C168" s="0" t="n">
        <v>17.8</v>
      </c>
      <c r="D168" s="0" t="n">
        <f aca="false">B168-C168</f>
        <v>-7.1</v>
      </c>
      <c r="E168" s="0" t="n">
        <f aca="false">D168/B168</f>
        <v>-0.663551401869159</v>
      </c>
      <c r="F168" s="0" t="n">
        <f aca="false">E168^2</f>
        <v>0.440300462922526</v>
      </c>
      <c r="H168" s="0" t="n">
        <f aca="false">ABS(E168)</f>
        <v>0.663551401869159</v>
      </c>
    </row>
    <row r="169" customFormat="false" ht="15" hidden="false" customHeight="false" outlineLevel="0" collapsed="false">
      <c r="A169" s="0" t="s">
        <v>445</v>
      </c>
      <c r="B169" s="0" t="n">
        <v>12.2</v>
      </c>
      <c r="C169" s="0" t="n">
        <v>17.8</v>
      </c>
      <c r="D169" s="0" t="n">
        <f aca="false">B169-C169</f>
        <v>-5.6</v>
      </c>
      <c r="E169" s="0" t="n">
        <f aca="false">D169/B169</f>
        <v>-0.459016393442623</v>
      </c>
      <c r="F169" s="0" t="n">
        <f aca="false">E169^2</f>
        <v>0.210696049449073</v>
      </c>
      <c r="H169" s="0" t="n">
        <f aca="false">ABS(E169)</f>
        <v>0.459016393442623</v>
      </c>
    </row>
    <row r="170" customFormat="false" ht="15" hidden="false" customHeight="false" outlineLevel="0" collapsed="false">
      <c r="A170" s="0" t="s">
        <v>81</v>
      </c>
      <c r="B170" s="0" t="n">
        <v>12.3</v>
      </c>
      <c r="C170" s="0" t="n">
        <v>17.8</v>
      </c>
      <c r="D170" s="0" t="n">
        <f aca="false">B170-C170</f>
        <v>-5.5</v>
      </c>
      <c r="E170" s="0" t="n">
        <f aca="false">D170/B170</f>
        <v>-0.447154471544715</v>
      </c>
      <c r="F170" s="0" t="n">
        <f aca="false">E170^2</f>
        <v>0.199947121422434</v>
      </c>
      <c r="H170" s="0" t="n">
        <f aca="false">ABS(E170)</f>
        <v>0.447154471544715</v>
      </c>
    </row>
    <row r="171" customFormat="false" ht="15" hidden="false" customHeight="false" outlineLevel="0" collapsed="false">
      <c r="A171" s="0" t="s">
        <v>133</v>
      </c>
      <c r="B171" s="0" t="n">
        <v>12.3</v>
      </c>
      <c r="C171" s="0" t="n">
        <v>17.8</v>
      </c>
      <c r="D171" s="0" t="n">
        <f aca="false">B171-C171</f>
        <v>-5.5</v>
      </c>
      <c r="E171" s="0" t="n">
        <f aca="false">D171/B171</f>
        <v>-0.447154471544715</v>
      </c>
      <c r="F171" s="0" t="n">
        <f aca="false">E171^2</f>
        <v>0.199947121422434</v>
      </c>
      <c r="H171" s="0" t="n">
        <f aca="false">ABS(E171)</f>
        <v>0.447154471544715</v>
      </c>
    </row>
    <row r="172" customFormat="false" ht="15" hidden="false" customHeight="false" outlineLevel="0" collapsed="false">
      <c r="A172" s="0" t="s">
        <v>134</v>
      </c>
      <c r="B172" s="0" t="n">
        <v>12.3</v>
      </c>
      <c r="C172" s="0" t="n">
        <v>17.8</v>
      </c>
      <c r="D172" s="0" t="n">
        <f aca="false">B172-C172</f>
        <v>-5.5</v>
      </c>
      <c r="E172" s="0" t="n">
        <f aca="false">D172/B172</f>
        <v>-0.447154471544715</v>
      </c>
      <c r="F172" s="0" t="n">
        <f aca="false">E172^2</f>
        <v>0.199947121422434</v>
      </c>
      <c r="H172" s="0" t="n">
        <f aca="false">ABS(E172)</f>
        <v>0.447154471544715</v>
      </c>
    </row>
    <row r="173" customFormat="false" ht="15" hidden="false" customHeight="false" outlineLevel="0" collapsed="false">
      <c r="A173" s="0" t="s">
        <v>188</v>
      </c>
      <c r="B173" s="0" t="n">
        <v>12.3</v>
      </c>
      <c r="C173" s="0" t="n">
        <v>17.8</v>
      </c>
      <c r="D173" s="0" t="n">
        <f aca="false">B173-C173</f>
        <v>-5.5</v>
      </c>
      <c r="E173" s="0" t="n">
        <f aca="false">D173/B173</f>
        <v>-0.447154471544715</v>
      </c>
      <c r="F173" s="0" t="n">
        <f aca="false">E173^2</f>
        <v>0.199947121422434</v>
      </c>
      <c r="H173" s="0" t="n">
        <f aca="false">ABS(E173)</f>
        <v>0.447154471544715</v>
      </c>
    </row>
    <row r="174" customFormat="false" ht="15" hidden="false" customHeight="false" outlineLevel="0" collapsed="false">
      <c r="A174" s="0" t="s">
        <v>231</v>
      </c>
      <c r="B174" s="0" t="n">
        <v>12.3</v>
      </c>
      <c r="C174" s="0" t="n">
        <v>17.8</v>
      </c>
      <c r="D174" s="0" t="n">
        <f aca="false">B174-C174</f>
        <v>-5.5</v>
      </c>
      <c r="E174" s="0" t="n">
        <f aca="false">D174/B174</f>
        <v>-0.447154471544715</v>
      </c>
      <c r="F174" s="0" t="n">
        <f aca="false">E174^2</f>
        <v>0.199947121422434</v>
      </c>
      <c r="H174" s="0" t="n">
        <f aca="false">ABS(E174)</f>
        <v>0.447154471544715</v>
      </c>
    </row>
    <row r="175" customFormat="false" ht="15" hidden="false" customHeight="false" outlineLevel="0" collapsed="false">
      <c r="A175" s="0" t="s">
        <v>279</v>
      </c>
      <c r="B175" s="0" t="n">
        <v>13.3</v>
      </c>
      <c r="C175" s="0" t="n">
        <v>17.8</v>
      </c>
      <c r="D175" s="0" t="n">
        <f aca="false">B175-C175</f>
        <v>-4.5</v>
      </c>
      <c r="E175" s="0" t="n">
        <f aca="false">D175/B175</f>
        <v>-0.338345864661654</v>
      </c>
      <c r="F175" s="0" t="n">
        <f aca="false">E175^2</f>
        <v>0.114477924133642</v>
      </c>
      <c r="H175" s="0" t="n">
        <f aca="false">ABS(E175)</f>
        <v>0.338345864661654</v>
      </c>
    </row>
    <row r="176" customFormat="false" ht="15" hidden="false" customHeight="false" outlineLevel="0" collapsed="false">
      <c r="A176" s="0" t="s">
        <v>522</v>
      </c>
      <c r="B176" s="0" t="n">
        <v>13.6</v>
      </c>
      <c r="C176" s="0" t="n">
        <v>17.8</v>
      </c>
      <c r="D176" s="0" t="n">
        <f aca="false">B176-C176</f>
        <v>-4.2</v>
      </c>
      <c r="E176" s="0" t="n">
        <f aca="false">D176/B176</f>
        <v>-0.308823529411765</v>
      </c>
      <c r="F176" s="0" t="n">
        <f aca="false">E176^2</f>
        <v>0.0953719723183391</v>
      </c>
      <c r="H176" s="0" t="n">
        <f aca="false">ABS(E176)</f>
        <v>0.308823529411765</v>
      </c>
    </row>
    <row r="177" customFormat="false" ht="15" hidden="false" customHeight="false" outlineLevel="0" collapsed="false">
      <c r="A177" s="0" t="s">
        <v>267</v>
      </c>
      <c r="B177" s="0" t="n">
        <v>13.8</v>
      </c>
      <c r="C177" s="0" t="n">
        <v>17.8</v>
      </c>
      <c r="D177" s="0" t="n">
        <f aca="false">B177-C177</f>
        <v>-4</v>
      </c>
      <c r="E177" s="0" t="n">
        <f aca="false">D177/B177</f>
        <v>-0.289855072463768</v>
      </c>
      <c r="F177" s="0" t="n">
        <f aca="false">E177^2</f>
        <v>0.0840159630329763</v>
      </c>
      <c r="H177" s="0" t="n">
        <f aca="false">ABS(E177)</f>
        <v>0.289855072463768</v>
      </c>
    </row>
    <row r="178" customFormat="false" ht="15" hidden="false" customHeight="false" outlineLevel="0" collapsed="false">
      <c r="A178" s="0" t="s">
        <v>377</v>
      </c>
      <c r="B178" s="0" t="n">
        <v>14.3</v>
      </c>
      <c r="C178" s="0" t="n">
        <v>17.8</v>
      </c>
      <c r="D178" s="0" t="n">
        <f aca="false">B178-C178</f>
        <v>-3.5</v>
      </c>
      <c r="E178" s="0" t="n">
        <f aca="false">D178/B178</f>
        <v>-0.244755244755245</v>
      </c>
      <c r="F178" s="0" t="n">
        <f aca="false">E178^2</f>
        <v>0.0599051298351998</v>
      </c>
      <c r="H178" s="0" t="n">
        <f aca="false">ABS(E178)</f>
        <v>0.244755244755245</v>
      </c>
    </row>
    <row r="179" customFormat="false" ht="15" hidden="false" customHeight="false" outlineLevel="0" collapsed="false">
      <c r="A179" s="0" t="s">
        <v>155</v>
      </c>
      <c r="B179" s="0" t="n">
        <v>14.8</v>
      </c>
      <c r="C179" s="0" t="n">
        <v>17.8</v>
      </c>
      <c r="D179" s="0" t="n">
        <f aca="false">B179-C179</f>
        <v>-3</v>
      </c>
      <c r="E179" s="0" t="n">
        <f aca="false">D179/B179</f>
        <v>-0.202702702702703</v>
      </c>
      <c r="F179" s="0" t="n">
        <f aca="false">E179^2</f>
        <v>0.0410883856829803</v>
      </c>
      <c r="H179" s="0" t="n">
        <f aca="false">ABS(E179)</f>
        <v>0.202702702702703</v>
      </c>
    </row>
    <row r="180" customFormat="false" ht="15" hidden="false" customHeight="false" outlineLevel="0" collapsed="false">
      <c r="A180" s="0" t="s">
        <v>154</v>
      </c>
      <c r="B180" s="0" t="n">
        <v>14.9</v>
      </c>
      <c r="C180" s="0" t="n">
        <v>17.8</v>
      </c>
      <c r="D180" s="0" t="n">
        <f aca="false">B180-C180</f>
        <v>-2.9</v>
      </c>
      <c r="E180" s="0" t="n">
        <f aca="false">D180/B180</f>
        <v>-0.194630872483221</v>
      </c>
      <c r="F180" s="0" t="n">
        <f aca="false">E180^2</f>
        <v>0.03788117652358</v>
      </c>
      <c r="H180" s="0" t="n">
        <f aca="false">ABS(E180)</f>
        <v>0.194630872483221</v>
      </c>
    </row>
    <row r="181" customFormat="false" ht="15" hidden="false" customHeight="false" outlineLevel="0" collapsed="false">
      <c r="A181" s="0" t="s">
        <v>163</v>
      </c>
      <c r="B181" s="0" t="n">
        <v>14.9</v>
      </c>
      <c r="C181" s="0" t="n">
        <v>17.8</v>
      </c>
      <c r="D181" s="0" t="n">
        <f aca="false">B181-C181</f>
        <v>-2.9</v>
      </c>
      <c r="E181" s="0" t="n">
        <f aca="false">D181/B181</f>
        <v>-0.194630872483221</v>
      </c>
      <c r="F181" s="0" t="n">
        <f aca="false">E181^2</f>
        <v>0.03788117652358</v>
      </c>
      <c r="H181" s="0" t="n">
        <f aca="false">ABS(E181)</f>
        <v>0.194630872483221</v>
      </c>
    </row>
    <row r="182" customFormat="false" ht="15" hidden="false" customHeight="false" outlineLevel="0" collapsed="false">
      <c r="A182" s="0" t="s">
        <v>551</v>
      </c>
      <c r="B182" s="0" t="n">
        <v>14.9</v>
      </c>
      <c r="C182" s="0" t="n">
        <v>17.8</v>
      </c>
      <c r="D182" s="0" t="n">
        <f aca="false">B182-C182</f>
        <v>-2.9</v>
      </c>
      <c r="E182" s="0" t="n">
        <f aca="false">D182/B182</f>
        <v>-0.194630872483221</v>
      </c>
      <c r="F182" s="0" t="n">
        <f aca="false">E182^2</f>
        <v>0.03788117652358</v>
      </c>
      <c r="H182" s="0" t="n">
        <f aca="false">ABS(E182)</f>
        <v>0.194630872483221</v>
      </c>
    </row>
    <row r="183" customFormat="false" ht="15" hidden="false" customHeight="false" outlineLevel="0" collapsed="false">
      <c r="A183" s="0" t="s">
        <v>191</v>
      </c>
      <c r="B183" s="0" t="n">
        <v>15.1</v>
      </c>
      <c r="C183" s="0" t="n">
        <v>17.8</v>
      </c>
      <c r="D183" s="0" t="n">
        <f aca="false">B183-C183</f>
        <v>-2.7</v>
      </c>
      <c r="E183" s="0" t="n">
        <f aca="false">D183/B183</f>
        <v>-0.178807947019868</v>
      </c>
      <c r="F183" s="0" t="n">
        <f aca="false">E183^2</f>
        <v>0.0319722819174598</v>
      </c>
      <c r="H183" s="0" t="n">
        <f aca="false">ABS(E183)</f>
        <v>0.178807947019868</v>
      </c>
    </row>
    <row r="184" customFormat="false" ht="15" hidden="false" customHeight="false" outlineLevel="0" collapsed="false">
      <c r="A184" s="0" t="s">
        <v>85</v>
      </c>
      <c r="B184" s="0" t="n">
        <v>15.2</v>
      </c>
      <c r="C184" s="0" t="n">
        <v>17.8</v>
      </c>
      <c r="D184" s="0" t="n">
        <f aca="false">B184-C184</f>
        <v>-2.6</v>
      </c>
      <c r="E184" s="0" t="n">
        <f aca="false">D184/B184</f>
        <v>-0.171052631578947</v>
      </c>
      <c r="F184" s="0" t="n">
        <f aca="false">E184^2</f>
        <v>0.0292590027700831</v>
      </c>
      <c r="H184" s="0" t="n">
        <f aca="false">ABS(E184)</f>
        <v>0.171052631578947</v>
      </c>
    </row>
    <row r="185" customFormat="false" ht="15" hidden="false" customHeight="false" outlineLevel="0" collapsed="false">
      <c r="A185" s="0" t="s">
        <v>212</v>
      </c>
      <c r="B185" s="0" t="n">
        <v>15.9</v>
      </c>
      <c r="C185" s="0" t="n">
        <v>17.8</v>
      </c>
      <c r="D185" s="0" t="n">
        <f aca="false">B185-C185</f>
        <v>-1.9</v>
      </c>
      <c r="E185" s="0" t="n">
        <f aca="false">D185/B185</f>
        <v>-0.119496855345912</v>
      </c>
      <c r="F185" s="0" t="n">
        <f aca="false">E185^2</f>
        <v>0.0142794984375618</v>
      </c>
      <c r="H185" s="0" t="n">
        <f aca="false">ABS(E185)</f>
        <v>0.119496855345912</v>
      </c>
    </row>
    <row r="186" customFormat="false" ht="15" hidden="false" customHeight="false" outlineLevel="0" collapsed="false">
      <c r="A186" s="0" t="s">
        <v>251</v>
      </c>
      <c r="B186" s="0" t="n">
        <v>15.9</v>
      </c>
      <c r="C186" s="0" t="n">
        <v>17.8</v>
      </c>
      <c r="D186" s="0" t="n">
        <f aca="false">B186-C186</f>
        <v>-1.9</v>
      </c>
      <c r="E186" s="0" t="n">
        <f aca="false">D186/B186</f>
        <v>-0.119496855345912</v>
      </c>
      <c r="F186" s="0" t="n">
        <f aca="false">E186^2</f>
        <v>0.0142794984375618</v>
      </c>
      <c r="H186" s="0" t="n">
        <f aca="false">ABS(E186)</f>
        <v>0.119496855345912</v>
      </c>
    </row>
    <row r="187" customFormat="false" ht="15" hidden="false" customHeight="false" outlineLevel="0" collapsed="false">
      <c r="A187" s="0" t="s">
        <v>309</v>
      </c>
      <c r="B187" s="0" t="n">
        <v>17.2</v>
      </c>
      <c r="C187" s="0" t="n">
        <v>17.8</v>
      </c>
      <c r="D187" s="0" t="n">
        <f aca="false">B187-C187</f>
        <v>-0.600000000000001</v>
      </c>
      <c r="E187" s="0" t="n">
        <f aca="false">D187/B187</f>
        <v>-0.0348837209302326</v>
      </c>
      <c r="F187" s="0" t="n">
        <f aca="false">E187^2</f>
        <v>0.00121687398593835</v>
      </c>
      <c r="H187" s="0" t="n">
        <f aca="false">ABS(E187)</f>
        <v>0.0348837209302326</v>
      </c>
    </row>
    <row r="188" customFormat="false" ht="15" hidden="false" customHeight="false" outlineLevel="0" collapsed="false">
      <c r="A188" s="0" t="s">
        <v>287</v>
      </c>
      <c r="B188" s="0" t="n">
        <v>17.3</v>
      </c>
      <c r="C188" s="0" t="n">
        <v>17.8</v>
      </c>
      <c r="D188" s="0" t="n">
        <f aca="false">B188-C188</f>
        <v>-0.5</v>
      </c>
      <c r="E188" s="0" t="n">
        <f aca="false">D188/B188</f>
        <v>-0.0289017341040462</v>
      </c>
      <c r="F188" s="0" t="n">
        <f aca="false">E188^2</f>
        <v>0.00083531023422099</v>
      </c>
      <c r="H188" s="0" t="n">
        <f aca="false">ABS(E188)</f>
        <v>0.0289017341040462</v>
      </c>
    </row>
    <row r="189" customFormat="false" ht="15" hidden="false" customHeight="false" outlineLevel="0" collapsed="false">
      <c r="A189" s="0" t="s">
        <v>76</v>
      </c>
      <c r="B189" s="0" t="n">
        <v>18.4</v>
      </c>
      <c r="C189" s="0" t="n">
        <v>17.8</v>
      </c>
      <c r="D189" s="0" t="n">
        <f aca="false">B189-C189</f>
        <v>0.599999999999998</v>
      </c>
      <c r="E189" s="0" t="n">
        <f aca="false">D189/B189</f>
        <v>0.0326086956521738</v>
      </c>
      <c r="F189" s="0" t="n">
        <f aca="false">E189^2</f>
        <v>0.0010633270321361</v>
      </c>
      <c r="H189" s="0" t="n">
        <f aca="false">ABS(E189)</f>
        <v>0.0326086956521738</v>
      </c>
    </row>
    <row r="190" customFormat="false" ht="15" hidden="false" customHeight="false" outlineLevel="0" collapsed="false">
      <c r="A190" s="0" t="s">
        <v>140</v>
      </c>
      <c r="B190" s="0" t="n">
        <v>18.4</v>
      </c>
      <c r="C190" s="0" t="n">
        <v>17.8</v>
      </c>
      <c r="D190" s="0" t="n">
        <f aca="false">B190-C190</f>
        <v>0.599999999999998</v>
      </c>
      <c r="E190" s="0" t="n">
        <f aca="false">D190/B190</f>
        <v>0.0326086956521738</v>
      </c>
      <c r="F190" s="0" t="n">
        <f aca="false">E190^2</f>
        <v>0.0010633270321361</v>
      </c>
      <c r="H190" s="0" t="n">
        <f aca="false">ABS(E190)</f>
        <v>0.0326086956521738</v>
      </c>
    </row>
    <row r="191" customFormat="false" ht="15" hidden="false" customHeight="false" outlineLevel="0" collapsed="false">
      <c r="A191" s="0" t="s">
        <v>215</v>
      </c>
      <c r="B191" s="0" t="n">
        <v>18.9</v>
      </c>
      <c r="C191" s="0" t="n">
        <v>17.8</v>
      </c>
      <c r="D191" s="0" t="n">
        <f aca="false">B191-C191</f>
        <v>1.1</v>
      </c>
      <c r="E191" s="0" t="n">
        <f aca="false">D191/B191</f>
        <v>0.0582010582010581</v>
      </c>
      <c r="F191" s="0" t="n">
        <f aca="false">E191^2</f>
        <v>0.00338736317572295</v>
      </c>
      <c r="H191" s="0" t="n">
        <f aca="false">ABS(E191)</f>
        <v>0.0582010582010581</v>
      </c>
    </row>
    <row r="192" customFormat="false" ht="15" hidden="false" customHeight="false" outlineLevel="0" collapsed="false">
      <c r="A192" s="0" t="s">
        <v>230</v>
      </c>
      <c r="B192" s="0" t="n">
        <v>19.6</v>
      </c>
      <c r="C192" s="0" t="n">
        <v>17.8</v>
      </c>
      <c r="D192" s="0" t="n">
        <f aca="false">B192-C192</f>
        <v>1.8</v>
      </c>
      <c r="E192" s="0" t="n">
        <f aca="false">D192/B192</f>
        <v>0.0918367346938776</v>
      </c>
      <c r="F192" s="0" t="n">
        <f aca="false">E192^2</f>
        <v>0.00843398583923366</v>
      </c>
      <c r="H192" s="0" t="n">
        <f aca="false">ABS(E192)</f>
        <v>0.0918367346938776</v>
      </c>
    </row>
    <row r="193" customFormat="false" ht="15" hidden="false" customHeight="false" outlineLevel="0" collapsed="false">
      <c r="A193" s="0" t="s">
        <v>199</v>
      </c>
      <c r="B193" s="0" t="n">
        <v>20.1</v>
      </c>
      <c r="C193" s="0" t="n">
        <v>17.8</v>
      </c>
      <c r="D193" s="0" t="n">
        <f aca="false">B193-C193</f>
        <v>2.3</v>
      </c>
      <c r="E193" s="0" t="n">
        <f aca="false">D193/B193</f>
        <v>0.114427860696517</v>
      </c>
      <c r="F193" s="0" t="n">
        <f aca="false">E193^2</f>
        <v>0.0130937353035816</v>
      </c>
      <c r="H193" s="0" t="n">
        <f aca="false">ABS(E193)</f>
        <v>0.114427860696517</v>
      </c>
    </row>
    <row r="194" customFormat="false" ht="15" hidden="false" customHeight="false" outlineLevel="0" collapsed="false">
      <c r="A194" s="0" t="s">
        <v>139</v>
      </c>
      <c r="B194" s="0" t="n">
        <v>20.2</v>
      </c>
      <c r="C194" s="0" t="n">
        <v>17.8</v>
      </c>
      <c r="D194" s="0" t="n">
        <f aca="false">B194-C194</f>
        <v>2.4</v>
      </c>
      <c r="E194" s="0" t="n">
        <f aca="false">D194/B194</f>
        <v>0.118811881188119</v>
      </c>
      <c r="F194" s="0" t="n">
        <f aca="false">E194^2</f>
        <v>0.0141162631114596</v>
      </c>
      <c r="H194" s="0" t="n">
        <f aca="false">ABS(E194)</f>
        <v>0.118811881188119</v>
      </c>
    </row>
    <row r="195" customFormat="false" ht="15" hidden="false" customHeight="false" outlineLevel="0" collapsed="false">
      <c r="A195" s="0" t="s">
        <v>129</v>
      </c>
      <c r="B195" s="0" t="n">
        <v>22.5</v>
      </c>
      <c r="C195" s="0" t="n">
        <v>17.8</v>
      </c>
      <c r="D195" s="0" t="n">
        <f aca="false">B195-C195</f>
        <v>4.7</v>
      </c>
      <c r="E195" s="0" t="n">
        <f aca="false">D195/B195</f>
        <v>0.208888888888889</v>
      </c>
      <c r="F195" s="0" t="n">
        <f aca="false">E195^2</f>
        <v>0.0436345679012346</v>
      </c>
      <c r="H195" s="0" t="n">
        <f aca="false">ABS(E195)</f>
        <v>0.208888888888889</v>
      </c>
    </row>
    <row r="196" customFormat="false" ht="15" hidden="false" customHeight="false" outlineLevel="0" collapsed="false">
      <c r="A196" s="0" t="s">
        <v>282</v>
      </c>
      <c r="B196" s="0" t="n">
        <v>22.6</v>
      </c>
      <c r="C196" s="0" t="n">
        <v>17.8</v>
      </c>
      <c r="D196" s="0" t="n">
        <f aca="false">B196-C196</f>
        <v>4.8</v>
      </c>
      <c r="E196" s="0" t="n">
        <f aca="false">D196/B196</f>
        <v>0.212389380530973</v>
      </c>
      <c r="F196" s="0" t="n">
        <f aca="false">E196^2</f>
        <v>0.0451092489623307</v>
      </c>
      <c r="H196" s="0" t="n">
        <f aca="false">ABS(E196)</f>
        <v>0.212389380530973</v>
      </c>
    </row>
    <row r="197" customFormat="false" ht="15" hidden="false" customHeight="false" outlineLevel="0" collapsed="false">
      <c r="F197" s="0" t="n">
        <f aca="false">SUM(F2:F196)</f>
        <v>75.7862531451688</v>
      </c>
      <c r="H197" s="0" t="n">
        <f aca="false">SUM(H2:H196)</f>
        <v>72.4291018523825</v>
      </c>
    </row>
    <row r="198" customFormat="false" ht="15" hidden="false" customHeight="false" outlineLevel="0" collapsed="false">
      <c r="F198" s="0" t="n">
        <f aca="false">F197/199</f>
        <v>0.380835442940547</v>
      </c>
      <c r="H198" s="0" t="n">
        <f aca="false">SUM(H197)/199</f>
        <v>0.36396533594162</v>
      </c>
    </row>
    <row r="199" customFormat="false" ht="15" hidden="false" customHeight="false" outlineLevel="0" collapsed="false">
      <c r="F199" s="0" t="n">
        <f aca="false">SQRT(F198)</f>
        <v>0.61711866196101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3"/>
  <sheetViews>
    <sheetView windowProtection="false" showFormulas="false" showGridLines="true" showRowColHeaders="true" showZeros="true" rightToLeft="false" tabSelected="false" showOutlineSymbols="true" defaultGridColor="true" view="normal" topLeftCell="A179" colorId="64" zoomScale="100" zoomScaleNormal="100" zoomScalePageLayoutView="100" workbookViewId="0">
      <selection pane="topLeft" activeCell="G203" activeCellId="0" sqref="G20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13</v>
      </c>
      <c r="C1" s="0" t="s">
        <v>5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5" hidden="false" customHeight="false" outlineLevel="0" collapsed="false">
      <c r="A3" s="0" t="s">
        <v>18</v>
      </c>
      <c r="B3" s="0" t="n">
        <v>70.1</v>
      </c>
      <c r="C3" s="0" t="n">
        <v>73.6</v>
      </c>
      <c r="D3" s="0" t="n">
        <f aca="false">B3-C3</f>
        <v>-3.5</v>
      </c>
      <c r="E3" s="0" t="n">
        <f aca="false">D3/B3</f>
        <v>-0.0499286733238231</v>
      </c>
      <c r="F3" s="0" t="n">
        <f aca="false">E3^2</f>
        <v>0.00249287241987705</v>
      </c>
      <c r="H3" s="0" t="n">
        <f aca="false">ABS(E3)</f>
        <v>0.0499286733238231</v>
      </c>
    </row>
    <row r="4" customFormat="false" ht="15" hidden="false" customHeight="false" outlineLevel="0" collapsed="false">
      <c r="A4" s="0" t="s">
        <v>21</v>
      </c>
      <c r="B4" s="0" t="n">
        <v>73.1</v>
      </c>
      <c r="C4" s="0" t="n">
        <v>71.7</v>
      </c>
      <c r="D4" s="0" t="n">
        <f aca="false">B4-C4</f>
        <v>1.39999999999999</v>
      </c>
      <c r="E4" s="0" t="n">
        <f aca="false">D4/B4</f>
        <v>0.0191518467852256</v>
      </c>
      <c r="F4" s="0" t="n">
        <f aca="false">E4^2</f>
        <v>0.000366793235284756</v>
      </c>
      <c r="H4" s="0" t="n">
        <f aca="false">ABS(E4)</f>
        <v>0.0191518467852256</v>
      </c>
    </row>
    <row r="5" customFormat="false" ht="15" hidden="false" customHeight="false" outlineLevel="0" collapsed="false">
      <c r="A5" s="0" t="s">
        <v>19</v>
      </c>
      <c r="B5" s="0" t="n">
        <v>65.6</v>
      </c>
      <c r="C5" s="0" t="n">
        <v>68.7</v>
      </c>
      <c r="D5" s="0" t="n">
        <f aca="false">B5-C5</f>
        <v>-3.10000000000001</v>
      </c>
      <c r="E5" s="0" t="n">
        <f aca="false">D5/B5</f>
        <v>-0.0472560975609757</v>
      </c>
      <c r="F5" s="0" t="n">
        <f aca="false">E5^2</f>
        <v>0.00223313875669246</v>
      </c>
      <c r="H5" s="0" t="n">
        <f aca="false">ABS(E5)</f>
        <v>0.0472560975609757</v>
      </c>
    </row>
    <row r="6" customFormat="false" ht="15" hidden="false" customHeight="false" outlineLevel="0" collapsed="false">
      <c r="A6" s="0" t="s">
        <v>27</v>
      </c>
      <c r="B6" s="0" t="n">
        <v>58.8</v>
      </c>
      <c r="C6" s="0" t="n">
        <v>58.4</v>
      </c>
      <c r="D6" s="0" t="n">
        <f aca="false">B6-C6</f>
        <v>0.399999999999999</v>
      </c>
      <c r="E6" s="0" t="n">
        <f aca="false">D6/B6</f>
        <v>0.00680272108843535</v>
      </c>
      <c r="F6" s="0" t="n">
        <f aca="false">E6^2</f>
        <v>4.6277014207043E-005</v>
      </c>
      <c r="H6" s="0" t="n">
        <f aca="false">ABS(E6)</f>
        <v>0.00680272108843535</v>
      </c>
    </row>
    <row r="7" customFormat="false" ht="15" hidden="false" customHeight="false" outlineLevel="0" collapsed="false">
      <c r="A7" s="0" t="s">
        <v>30</v>
      </c>
      <c r="B7" s="0" t="n">
        <v>55.1</v>
      </c>
      <c r="C7" s="0" t="n">
        <v>57.8</v>
      </c>
      <c r="D7" s="0" t="n">
        <f aca="false">B7-C7</f>
        <v>-2.7</v>
      </c>
      <c r="E7" s="0" t="n">
        <f aca="false">D7/B7</f>
        <v>-0.0490018148820326</v>
      </c>
      <c r="F7" s="0" t="n">
        <f aca="false">E7^2</f>
        <v>0.00240117786173299</v>
      </c>
      <c r="H7" s="0" t="n">
        <f aca="false">ABS(E7)</f>
        <v>0.0490018148820326</v>
      </c>
    </row>
    <row r="8" customFormat="false" ht="15" hidden="false" customHeight="false" outlineLevel="0" collapsed="false">
      <c r="A8" s="0" t="s">
        <v>24</v>
      </c>
      <c r="B8" s="0" t="n">
        <v>56.4</v>
      </c>
      <c r="C8" s="0" t="n">
        <v>57.3</v>
      </c>
      <c r="D8" s="0" t="n">
        <f aca="false">B8-C8</f>
        <v>-0.899999999999999</v>
      </c>
      <c r="E8" s="0" t="n">
        <f aca="false">D8/B8</f>
        <v>-0.0159574468085106</v>
      </c>
      <c r="F8" s="0" t="n">
        <f aca="false">E8^2</f>
        <v>0.000254640108646446</v>
      </c>
      <c r="H8" s="0" t="n">
        <f aca="false">ABS(E8)</f>
        <v>0.0159574468085106</v>
      </c>
    </row>
    <row r="9" customFormat="false" ht="15" hidden="false" customHeight="false" outlineLevel="0" collapsed="false">
      <c r="A9" s="0" t="s">
        <v>20</v>
      </c>
      <c r="B9" s="0" t="n">
        <v>55.6</v>
      </c>
      <c r="C9" s="0" t="n">
        <v>56.7</v>
      </c>
      <c r="D9" s="0" t="n">
        <f aca="false">B9-C9</f>
        <v>-1.1</v>
      </c>
      <c r="E9" s="0" t="n">
        <f aca="false">D9/B9</f>
        <v>-0.0197841726618705</v>
      </c>
      <c r="F9" s="0" t="n">
        <f aca="false">E9^2</f>
        <v>0.000391413487914705</v>
      </c>
      <c r="H9" s="0" t="n">
        <f aca="false">ABS(E9)</f>
        <v>0.0197841726618705</v>
      </c>
    </row>
    <row r="10" customFormat="false" ht="15" hidden="false" customHeight="false" outlineLevel="0" collapsed="false">
      <c r="A10" s="0" t="s">
        <v>23</v>
      </c>
      <c r="B10" s="0" t="n">
        <v>51.9</v>
      </c>
      <c r="C10" s="0" t="n">
        <v>55</v>
      </c>
      <c r="D10" s="0" t="n">
        <f aca="false">B10-C10</f>
        <v>-3.1</v>
      </c>
      <c r="E10" s="0" t="n">
        <f aca="false">D10/B10</f>
        <v>-0.0597302504816956</v>
      </c>
      <c r="F10" s="0" t="n">
        <f aca="false">E10^2</f>
        <v>0.0035677028226061</v>
      </c>
      <c r="H10" s="0" t="n">
        <f aca="false">ABS(E10)</f>
        <v>0.0597302504816956</v>
      </c>
    </row>
    <row r="11" customFormat="false" ht="15" hidden="false" customHeight="false" outlineLevel="0" collapsed="false">
      <c r="A11" s="0" t="s">
        <v>25</v>
      </c>
      <c r="B11" s="0" t="n">
        <v>51.9</v>
      </c>
      <c r="C11" s="0" t="n">
        <v>53.3</v>
      </c>
      <c r="D11" s="0" t="n">
        <f aca="false">B11-C11</f>
        <v>-1.4</v>
      </c>
      <c r="E11" s="0" t="n">
        <f aca="false">D11/B11</f>
        <v>-0.0269749518304431</v>
      </c>
      <c r="F11" s="0" t="n">
        <f aca="false">E11^2</f>
        <v>0.000727648026254727</v>
      </c>
      <c r="H11" s="0" t="n">
        <f aca="false">ABS(E11)</f>
        <v>0.0269749518304431</v>
      </c>
    </row>
    <row r="12" customFormat="false" ht="15" hidden="false" customHeight="false" outlineLevel="0" collapsed="false">
      <c r="A12" s="0" t="s">
        <v>37</v>
      </c>
      <c r="B12" s="0" t="n">
        <v>53.5</v>
      </c>
      <c r="C12" s="0" t="n">
        <v>52.1</v>
      </c>
      <c r="D12" s="0" t="n">
        <f aca="false">B12-C12</f>
        <v>1.4</v>
      </c>
      <c r="E12" s="0" t="n">
        <f aca="false">D12/B12</f>
        <v>0.0261682242990654</v>
      </c>
      <c r="F12" s="0" t="n">
        <f aca="false">E12^2</f>
        <v>0.000684775962966197</v>
      </c>
      <c r="H12" s="0" t="n">
        <f aca="false">ABS(E12)</f>
        <v>0.0261682242990654</v>
      </c>
    </row>
    <row r="13" customFormat="false" ht="15" hidden="false" customHeight="false" outlineLevel="0" collapsed="false">
      <c r="A13" s="0" t="s">
        <v>31</v>
      </c>
      <c r="B13" s="0" t="n">
        <v>51.7</v>
      </c>
      <c r="C13" s="0" t="n">
        <v>52.1</v>
      </c>
      <c r="D13" s="0" t="n">
        <f aca="false">B13-C13</f>
        <v>-0.399999999999999</v>
      </c>
      <c r="E13" s="0" t="n">
        <f aca="false">D13/B13</f>
        <v>-0.00773694390715665</v>
      </c>
      <c r="F13" s="0" t="n">
        <f aca="false">E13^2</f>
        <v>5.98603010224883E-005</v>
      </c>
      <c r="H13" s="0" t="n">
        <f aca="false">ABS(E13)</f>
        <v>0.00773694390715665</v>
      </c>
    </row>
    <row r="14" customFormat="false" ht="15" hidden="false" customHeight="false" outlineLevel="0" collapsed="false">
      <c r="A14" s="0" t="s">
        <v>35</v>
      </c>
      <c r="B14" s="0" t="n">
        <v>45.9</v>
      </c>
      <c r="C14" s="0" t="n">
        <v>50.2</v>
      </c>
      <c r="D14" s="0" t="n">
        <f aca="false">B14-C14</f>
        <v>-4.3</v>
      </c>
      <c r="E14" s="0" t="n">
        <f aca="false">D14/B14</f>
        <v>-0.0936819172113291</v>
      </c>
      <c r="F14" s="0" t="n">
        <f aca="false">E14^2</f>
        <v>0.00877630161239031</v>
      </c>
      <c r="H14" s="0" t="n">
        <f aca="false">ABS(E14)</f>
        <v>0.0936819172113291</v>
      </c>
    </row>
    <row r="15" customFormat="false" ht="15" hidden="false" customHeight="false" outlineLevel="0" collapsed="false">
      <c r="A15" s="0" t="s">
        <v>36</v>
      </c>
      <c r="B15" s="0" t="n">
        <v>48.6</v>
      </c>
      <c r="C15" s="0" t="n">
        <v>47.5</v>
      </c>
      <c r="D15" s="0" t="n">
        <f aca="false">B15-C15</f>
        <v>1.1</v>
      </c>
      <c r="E15" s="0" t="n">
        <f aca="false">D15/B15</f>
        <v>0.0226337448559671</v>
      </c>
      <c r="F15" s="0" t="n">
        <f aca="false">E15^2</f>
        <v>0.000512286406205017</v>
      </c>
      <c r="H15" s="0" t="n">
        <f aca="false">ABS(E15)</f>
        <v>0.0226337448559671</v>
      </c>
    </row>
    <row r="16" customFormat="false" ht="15" hidden="false" customHeight="false" outlineLevel="0" collapsed="false">
      <c r="A16" s="0" t="s">
        <v>22</v>
      </c>
      <c r="B16" s="0" t="n">
        <v>43</v>
      </c>
      <c r="C16" s="0" t="n">
        <v>47.2</v>
      </c>
      <c r="D16" s="0" t="n">
        <f aca="false">B16-C16</f>
        <v>-4.2</v>
      </c>
      <c r="E16" s="0" t="n">
        <f aca="false">D16/B16</f>
        <v>-0.0976744186046512</v>
      </c>
      <c r="F16" s="0" t="n">
        <f aca="false">E16^2</f>
        <v>0.00954029204975664</v>
      </c>
      <c r="H16" s="0" t="n">
        <f aca="false">ABS(E16)</f>
        <v>0.0976744186046512</v>
      </c>
    </row>
    <row r="17" customFormat="false" ht="15" hidden="false" customHeight="false" outlineLevel="0" collapsed="false">
      <c r="A17" s="0" t="s">
        <v>29</v>
      </c>
      <c r="B17" s="0" t="n">
        <v>45.3</v>
      </c>
      <c r="C17" s="0" t="n">
        <v>47</v>
      </c>
      <c r="D17" s="0" t="n">
        <f aca="false">B17-C17</f>
        <v>-1.7</v>
      </c>
      <c r="E17" s="0" t="n">
        <f aca="false">D17/B17</f>
        <v>-0.0375275938189846</v>
      </c>
      <c r="F17" s="0" t="n">
        <f aca="false">E17^2</f>
        <v>0.00140832029784269</v>
      </c>
      <c r="H17" s="0" t="n">
        <f aca="false">ABS(E17)</f>
        <v>0.0375275938189846</v>
      </c>
    </row>
    <row r="18" customFormat="false" ht="15" hidden="false" customHeight="false" outlineLevel="0" collapsed="false">
      <c r="A18" s="0" t="s">
        <v>32</v>
      </c>
      <c r="B18" s="0" t="n">
        <v>44.9</v>
      </c>
      <c r="C18" s="0" t="n">
        <v>47</v>
      </c>
      <c r="D18" s="0" t="n">
        <f aca="false">B18-C18</f>
        <v>-2.1</v>
      </c>
      <c r="E18" s="0" t="n">
        <f aca="false">D18/B18</f>
        <v>-0.0467706013363029</v>
      </c>
      <c r="F18" s="0" t="n">
        <f aca="false">E18^2</f>
        <v>0.00218748914935938</v>
      </c>
      <c r="H18" s="0" t="n">
        <f aca="false">ABS(E18)</f>
        <v>0.0467706013363029</v>
      </c>
    </row>
    <row r="19" customFormat="false" ht="15" hidden="false" customHeight="false" outlineLevel="0" collapsed="false">
      <c r="A19" s="0" t="s">
        <v>28</v>
      </c>
      <c r="B19" s="0" t="n">
        <v>47.2</v>
      </c>
      <c r="C19" s="0" t="n">
        <v>44.5</v>
      </c>
      <c r="D19" s="0" t="n">
        <f aca="false">B19-C19</f>
        <v>2.7</v>
      </c>
      <c r="E19" s="0" t="n">
        <f aca="false">D19/B19</f>
        <v>0.0572033898305085</v>
      </c>
      <c r="F19" s="0" t="n">
        <f aca="false">E19^2</f>
        <v>0.00327222780810113</v>
      </c>
      <c r="H19" s="0" t="n">
        <f aca="false">ABS(E19)</f>
        <v>0.0572033898305085</v>
      </c>
    </row>
    <row r="20" customFormat="false" ht="15" hidden="false" customHeight="false" outlineLevel="0" collapsed="false">
      <c r="A20" s="0" t="s">
        <v>26</v>
      </c>
      <c r="B20" s="0" t="n">
        <v>42.9</v>
      </c>
      <c r="C20" s="0" t="n">
        <v>42.7</v>
      </c>
      <c r="D20" s="0" t="n">
        <f aca="false">B20-C20</f>
        <v>0.199999999999996</v>
      </c>
      <c r="E20" s="0" t="n">
        <f aca="false">D20/B20</f>
        <v>0.00466200466200456</v>
      </c>
      <c r="F20" s="0" t="n">
        <f aca="false">E20^2</f>
        <v>2.17342874685523E-005</v>
      </c>
      <c r="H20" s="0" t="n">
        <f aca="false">ABS(E20)</f>
        <v>0.00466200466200456</v>
      </c>
    </row>
    <row r="21" customFormat="false" ht="15" hidden="false" customHeight="false" outlineLevel="0" collapsed="false">
      <c r="A21" s="0" t="s">
        <v>40</v>
      </c>
      <c r="B21" s="0" t="n">
        <v>41.8</v>
      </c>
      <c r="C21" s="0" t="n">
        <v>42</v>
      </c>
      <c r="D21" s="0" t="n">
        <f aca="false">B21-C21</f>
        <v>-0.200000000000003</v>
      </c>
      <c r="E21" s="0" t="n">
        <f aca="false">D21/B21</f>
        <v>-0.00478468899521538</v>
      </c>
      <c r="F21" s="0" t="n">
        <f aca="false">E21^2</f>
        <v>2.28932487809352E-005</v>
      </c>
      <c r="H21" s="0" t="n">
        <f aca="false">ABS(E21)</f>
        <v>0.00478468899521538</v>
      </c>
    </row>
    <row r="22" customFormat="false" ht="15" hidden="false" customHeight="false" outlineLevel="0" collapsed="false">
      <c r="A22" s="0" t="s">
        <v>53</v>
      </c>
      <c r="B22" s="0" t="n">
        <v>40.9</v>
      </c>
      <c r="C22" s="0" t="n">
        <v>41.8</v>
      </c>
      <c r="D22" s="0" t="n">
        <f aca="false">B22-C22</f>
        <v>-0.899999999999999</v>
      </c>
      <c r="E22" s="0" t="n">
        <f aca="false">D22/B22</f>
        <v>-0.0220048899755501</v>
      </c>
      <c r="F22" s="0" t="n">
        <f aca="false">E22^2</f>
        <v>0.000484215182836065</v>
      </c>
      <c r="H22" s="0" t="n">
        <f aca="false">ABS(E22)</f>
        <v>0.0220048899755501</v>
      </c>
    </row>
    <row r="23" customFormat="false" ht="15" hidden="false" customHeight="false" outlineLevel="0" collapsed="false">
      <c r="A23" s="0" t="s">
        <v>39</v>
      </c>
      <c r="B23" s="0" t="n">
        <v>41.3</v>
      </c>
      <c r="C23" s="0" t="n">
        <v>41.6</v>
      </c>
      <c r="D23" s="0" t="n">
        <f aca="false">B23-C23</f>
        <v>-0.300000000000004</v>
      </c>
      <c r="E23" s="0" t="n">
        <f aca="false">D23/B23</f>
        <v>-0.00726392251815991</v>
      </c>
      <c r="F23" s="0" t="n">
        <f aca="false">E23^2</f>
        <v>5.27645703498306E-005</v>
      </c>
      <c r="H23" s="0" t="n">
        <f aca="false">ABS(E23)</f>
        <v>0.00726392251815991</v>
      </c>
    </row>
    <row r="24" customFormat="false" ht="15" hidden="false" customHeight="false" outlineLevel="0" collapsed="false">
      <c r="A24" s="0" t="s">
        <v>33</v>
      </c>
      <c r="B24" s="0" t="n">
        <v>40.6</v>
      </c>
      <c r="C24" s="0" t="n">
        <v>41.6</v>
      </c>
      <c r="D24" s="0" t="n">
        <f aca="false">B24-C24</f>
        <v>-1</v>
      </c>
      <c r="E24" s="0" t="n">
        <f aca="false">D24/B24</f>
        <v>-0.0246305418719212</v>
      </c>
      <c r="F24" s="0" t="n">
        <f aca="false">E24^2</f>
        <v>0.000606663592904463</v>
      </c>
      <c r="H24" s="0" t="n">
        <f aca="false">ABS(E24)</f>
        <v>0.0246305418719212</v>
      </c>
    </row>
    <row r="25" customFormat="false" ht="15" hidden="false" customHeight="false" outlineLevel="0" collapsed="false">
      <c r="A25" s="0" t="s">
        <v>45</v>
      </c>
      <c r="B25" s="0" t="n">
        <v>40.3</v>
      </c>
      <c r="C25" s="0" t="n">
        <v>39.5</v>
      </c>
      <c r="D25" s="0" t="n">
        <f aca="false">B25-C25</f>
        <v>0.799999999999997</v>
      </c>
      <c r="E25" s="0" t="n">
        <f aca="false">D25/B25</f>
        <v>0.0198511166253101</v>
      </c>
      <c r="F25" s="0" t="n">
        <f aca="false">E25^2</f>
        <v>0.000394066831271663</v>
      </c>
      <c r="H25" s="0" t="n">
        <f aca="false">ABS(E25)</f>
        <v>0.0198511166253101</v>
      </c>
    </row>
    <row r="26" customFormat="false" ht="15" hidden="false" customHeight="false" outlineLevel="0" collapsed="false">
      <c r="A26" s="0" t="s">
        <v>34</v>
      </c>
      <c r="B26" s="0" t="n">
        <v>39.6</v>
      </c>
      <c r="C26" s="0" t="n">
        <v>39.4</v>
      </c>
      <c r="D26" s="0" t="n">
        <f aca="false">B26-C26</f>
        <v>0.200000000000003</v>
      </c>
      <c r="E26" s="0" t="n">
        <f aca="false">D26/B26</f>
        <v>0.00505050505050512</v>
      </c>
      <c r="F26" s="0" t="n">
        <f aca="false">E26^2</f>
        <v>2.55076012651777E-005</v>
      </c>
      <c r="H26" s="0" t="n">
        <f aca="false">ABS(E26)</f>
        <v>0.00505050505050512</v>
      </c>
    </row>
    <row r="27" customFormat="false" ht="15" hidden="false" customHeight="false" outlineLevel="0" collapsed="false">
      <c r="A27" s="0" t="s">
        <v>41</v>
      </c>
      <c r="B27" s="0" t="n">
        <v>39</v>
      </c>
      <c r="C27" s="0" t="n">
        <v>38.9</v>
      </c>
      <c r="D27" s="0" t="n">
        <f aca="false">B27-C27</f>
        <v>0.100000000000001</v>
      </c>
      <c r="E27" s="0" t="n">
        <f aca="false">D27/B27</f>
        <v>0.0025641025641026</v>
      </c>
      <c r="F27" s="0" t="n">
        <f aca="false">E27^2</f>
        <v>6.57462195923753E-006</v>
      </c>
      <c r="H27" s="0" t="n">
        <f aca="false">ABS(E27)</f>
        <v>0.0025641025641026</v>
      </c>
    </row>
    <row r="28" customFormat="false" ht="15" hidden="false" customHeight="false" outlineLevel="0" collapsed="false">
      <c r="A28" s="0" t="s">
        <v>43</v>
      </c>
      <c r="B28" s="0" t="n">
        <v>38.6</v>
      </c>
      <c r="C28" s="0" t="n">
        <v>38.2</v>
      </c>
      <c r="D28" s="0" t="n">
        <f aca="false">B28-C28</f>
        <v>0.399999999999999</v>
      </c>
      <c r="E28" s="0" t="n">
        <f aca="false">D28/B28</f>
        <v>0.0103626943005181</v>
      </c>
      <c r="F28" s="0" t="n">
        <f aca="false">E28^2</f>
        <v>0.00010738543316599</v>
      </c>
      <c r="H28" s="0" t="n">
        <f aca="false">ABS(E28)</f>
        <v>0.0103626943005181</v>
      </c>
    </row>
    <row r="29" customFormat="false" ht="15" hidden="false" customHeight="false" outlineLevel="0" collapsed="false">
      <c r="A29" s="0" t="s">
        <v>59</v>
      </c>
      <c r="B29" s="0" t="n">
        <v>35.6</v>
      </c>
      <c r="C29" s="0" t="n">
        <v>37.6</v>
      </c>
      <c r="D29" s="0" t="n">
        <f aca="false">B29-C29</f>
        <v>-2</v>
      </c>
      <c r="E29" s="0" t="n">
        <f aca="false">D29/B29</f>
        <v>-0.0561797752808989</v>
      </c>
      <c r="F29" s="0" t="n">
        <f aca="false">E29^2</f>
        <v>0.0031561671506123</v>
      </c>
      <c r="H29" s="0" t="n">
        <f aca="false">ABS(E29)</f>
        <v>0.0561797752808989</v>
      </c>
    </row>
    <row r="30" customFormat="false" ht="15" hidden="false" customHeight="false" outlineLevel="0" collapsed="false">
      <c r="A30" s="0" t="s">
        <v>61</v>
      </c>
      <c r="B30" s="0" t="n">
        <v>37.5</v>
      </c>
      <c r="C30" s="0" t="n">
        <v>37</v>
      </c>
      <c r="D30" s="0" t="n">
        <f aca="false">B30-C30</f>
        <v>0.5</v>
      </c>
      <c r="E30" s="0" t="n">
        <f aca="false">D30/B30</f>
        <v>0.0133333333333333</v>
      </c>
      <c r="F30" s="0" t="n">
        <f aca="false">E30^2</f>
        <v>0.000177777777777778</v>
      </c>
      <c r="H30" s="0" t="n">
        <f aca="false">ABS(E30)</f>
        <v>0.0133333333333333</v>
      </c>
    </row>
    <row r="31" customFormat="false" ht="15" hidden="false" customHeight="false" outlineLevel="0" collapsed="false">
      <c r="A31" s="0" t="s">
        <v>54</v>
      </c>
      <c r="B31" s="0" t="n">
        <v>36</v>
      </c>
      <c r="C31" s="0" t="n">
        <v>36.8</v>
      </c>
      <c r="D31" s="0" t="n">
        <f aca="false">B31-C31</f>
        <v>-0.799999999999997</v>
      </c>
      <c r="E31" s="0" t="n">
        <f aca="false">D31/B31</f>
        <v>-0.0222222222222221</v>
      </c>
      <c r="F31" s="0" t="n">
        <f aca="false">E31^2</f>
        <v>0.000493827160493824</v>
      </c>
      <c r="H31" s="0" t="n">
        <f aca="false">ABS(E31)</f>
        <v>0.0222222222222221</v>
      </c>
    </row>
    <row r="32" customFormat="false" ht="15" hidden="false" customHeight="false" outlineLevel="0" collapsed="false">
      <c r="A32" s="0" t="s">
        <v>46</v>
      </c>
      <c r="B32" s="0" t="n">
        <v>34</v>
      </c>
      <c r="C32" s="0" t="n">
        <v>36.2</v>
      </c>
      <c r="D32" s="0" t="n">
        <f aca="false">B32-C32</f>
        <v>-2.2</v>
      </c>
      <c r="E32" s="0" t="n">
        <f aca="false">D32/B32</f>
        <v>-0.0647058823529413</v>
      </c>
      <c r="F32" s="0" t="n">
        <f aca="false">E32^2</f>
        <v>0.00418685121107268</v>
      </c>
      <c r="H32" s="0" t="n">
        <f aca="false">ABS(E32)</f>
        <v>0.0647058823529413</v>
      </c>
    </row>
    <row r="33" customFormat="false" ht="15" hidden="false" customHeight="false" outlineLevel="0" collapsed="false">
      <c r="A33" s="0" t="s">
        <v>42</v>
      </c>
      <c r="B33" s="0" t="n">
        <v>37</v>
      </c>
      <c r="C33" s="0" t="n">
        <v>35.6</v>
      </c>
      <c r="D33" s="0" t="n">
        <f aca="false">B33-C33</f>
        <v>1.4</v>
      </c>
      <c r="E33" s="0" t="n">
        <f aca="false">D33/B33</f>
        <v>0.0378378378378378</v>
      </c>
      <c r="F33" s="0" t="n">
        <f aca="false">E33^2</f>
        <v>0.00143170197224251</v>
      </c>
      <c r="H33" s="0" t="n">
        <f aca="false">ABS(E33)</f>
        <v>0.0378378378378378</v>
      </c>
    </row>
    <row r="34" customFormat="false" ht="15" hidden="false" customHeight="false" outlineLevel="0" collapsed="false">
      <c r="A34" s="0" t="s">
        <v>165</v>
      </c>
      <c r="B34" s="0" t="n">
        <v>34.7</v>
      </c>
      <c r="C34" s="0" t="n">
        <v>35.5</v>
      </c>
      <c r="D34" s="0" t="n">
        <f aca="false">B34-C34</f>
        <v>-0.799999999999997</v>
      </c>
      <c r="E34" s="0" t="n">
        <f aca="false">D34/B34</f>
        <v>-0.0230547550432276</v>
      </c>
      <c r="F34" s="0" t="n">
        <f aca="false">E34^2</f>
        <v>0.000531521730103228</v>
      </c>
      <c r="H34" s="0" t="n">
        <f aca="false">ABS(E34)</f>
        <v>0.0230547550432276</v>
      </c>
    </row>
    <row r="35" customFormat="false" ht="15" hidden="false" customHeight="false" outlineLevel="0" collapsed="false">
      <c r="A35" s="0" t="s">
        <v>44</v>
      </c>
      <c r="B35" s="0" t="n">
        <v>35.7</v>
      </c>
      <c r="C35" s="0" t="n">
        <v>35</v>
      </c>
      <c r="D35" s="0" t="n">
        <f aca="false">B35-C35</f>
        <v>0.700000000000003</v>
      </c>
      <c r="E35" s="0" t="n">
        <f aca="false">D35/B35</f>
        <v>0.019607843137255</v>
      </c>
      <c r="F35" s="0" t="n">
        <f aca="false">E35^2</f>
        <v>0.000384467512495197</v>
      </c>
      <c r="H35" s="0" t="n">
        <f aca="false">ABS(E35)</f>
        <v>0.019607843137255</v>
      </c>
    </row>
    <row r="36" customFormat="false" ht="15" hidden="false" customHeight="false" outlineLevel="0" collapsed="false">
      <c r="A36" s="0" t="s">
        <v>73</v>
      </c>
      <c r="B36" s="0" t="n">
        <v>32.4</v>
      </c>
      <c r="C36" s="0" t="n">
        <v>34.2</v>
      </c>
      <c r="D36" s="0" t="n">
        <f aca="false">B36-C36</f>
        <v>-1.8</v>
      </c>
      <c r="E36" s="0" t="n">
        <f aca="false">D36/B36</f>
        <v>-0.0555555555555557</v>
      </c>
      <c r="F36" s="0" t="n">
        <f aca="false">E36^2</f>
        <v>0.00308641975308643</v>
      </c>
      <c r="H36" s="0" t="n">
        <f aca="false">ABS(E36)</f>
        <v>0.0555555555555557</v>
      </c>
    </row>
    <row r="37" customFormat="false" ht="15" hidden="false" customHeight="false" outlineLevel="0" collapsed="false">
      <c r="A37" s="0" t="s">
        <v>47</v>
      </c>
      <c r="B37" s="0" t="n">
        <v>32.4</v>
      </c>
      <c r="C37" s="0" t="n">
        <v>33.1</v>
      </c>
      <c r="D37" s="0" t="n">
        <f aca="false">B37-C37</f>
        <v>-0.700000000000003</v>
      </c>
      <c r="E37" s="0" t="n">
        <f aca="false">D37/B37</f>
        <v>-0.021604938271605</v>
      </c>
      <c r="F37" s="0" t="n">
        <f aca="false">E37^2</f>
        <v>0.000466773357719864</v>
      </c>
      <c r="H37" s="0" t="n">
        <f aca="false">ABS(E37)</f>
        <v>0.021604938271605</v>
      </c>
    </row>
    <row r="38" customFormat="false" ht="15" hidden="false" customHeight="false" outlineLevel="0" collapsed="false">
      <c r="A38" s="0" t="s">
        <v>38</v>
      </c>
      <c r="B38" s="0" t="n">
        <v>34.5</v>
      </c>
      <c r="C38" s="0" t="n">
        <v>32.9</v>
      </c>
      <c r="D38" s="0" t="n">
        <f aca="false">B38-C38</f>
        <v>1.6</v>
      </c>
      <c r="E38" s="0" t="n">
        <f aca="false">D38/B38</f>
        <v>0.0463768115942029</v>
      </c>
      <c r="F38" s="0" t="n">
        <f aca="false">E38^2</f>
        <v>0.0021508086536442</v>
      </c>
      <c r="H38" s="0" t="n">
        <f aca="false">ABS(E38)</f>
        <v>0.0463768115942029</v>
      </c>
    </row>
    <row r="39" customFormat="false" ht="15" hidden="false" customHeight="false" outlineLevel="0" collapsed="false">
      <c r="A39" s="0" t="s">
        <v>68</v>
      </c>
      <c r="B39" s="0" t="n">
        <v>31.6</v>
      </c>
      <c r="C39" s="0" t="n">
        <v>32.8</v>
      </c>
      <c r="D39" s="0" t="n">
        <f aca="false">B39-C39</f>
        <v>-1.2</v>
      </c>
      <c r="E39" s="0" t="n">
        <f aca="false">D39/B39</f>
        <v>-0.0379746835443037</v>
      </c>
      <c r="F39" s="0" t="n">
        <f aca="false">E39^2</f>
        <v>0.00144207659029001</v>
      </c>
      <c r="H39" s="0" t="n">
        <f aca="false">ABS(E39)</f>
        <v>0.0379746835443037</v>
      </c>
    </row>
    <row r="40" customFormat="false" ht="15" hidden="false" customHeight="false" outlineLevel="0" collapsed="false">
      <c r="A40" s="0" t="s">
        <v>50</v>
      </c>
      <c r="B40" s="0" t="n">
        <v>32</v>
      </c>
      <c r="C40" s="0" t="n">
        <v>32.7</v>
      </c>
      <c r="D40" s="0" t="n">
        <f aca="false">B40-C40</f>
        <v>-0.700000000000003</v>
      </c>
      <c r="E40" s="0" t="n">
        <f aca="false">D40/B40</f>
        <v>-0.0218750000000001</v>
      </c>
      <c r="F40" s="0" t="n">
        <f aca="false">E40^2</f>
        <v>0.000478515625000004</v>
      </c>
      <c r="H40" s="0" t="n">
        <f aca="false">ABS(E40)</f>
        <v>0.0218750000000001</v>
      </c>
    </row>
    <row r="41" customFormat="false" ht="15" hidden="false" customHeight="false" outlineLevel="0" collapsed="false">
      <c r="A41" s="0" t="s">
        <v>52</v>
      </c>
      <c r="B41" s="0" t="n">
        <v>33.5</v>
      </c>
      <c r="C41" s="0" t="n">
        <v>32.6</v>
      </c>
      <c r="D41" s="0" t="n">
        <f aca="false">B41-C41</f>
        <v>0.899999999999999</v>
      </c>
      <c r="E41" s="0" t="n">
        <f aca="false">D41/B41</f>
        <v>0.026865671641791</v>
      </c>
      <c r="F41" s="0" t="n">
        <f aca="false">E41^2</f>
        <v>0.000721764312764533</v>
      </c>
      <c r="H41" s="0" t="n">
        <f aca="false">ABS(E41)</f>
        <v>0.026865671641791</v>
      </c>
    </row>
    <row r="42" customFormat="false" ht="15" hidden="false" customHeight="false" outlineLevel="0" collapsed="false">
      <c r="A42" s="0" t="s">
        <v>49</v>
      </c>
      <c r="B42" s="0" t="n">
        <v>32.5</v>
      </c>
      <c r="C42" s="0" t="n">
        <v>32.5</v>
      </c>
      <c r="D42" s="0" t="n">
        <f aca="false">B42-C42</f>
        <v>0</v>
      </c>
      <c r="E42" s="0" t="n">
        <f aca="false">D42/B42</f>
        <v>0</v>
      </c>
      <c r="F42" s="0" t="n">
        <f aca="false">E42^2</f>
        <v>0</v>
      </c>
      <c r="H42" s="0" t="n">
        <f aca="false">ABS(E42)</f>
        <v>0</v>
      </c>
    </row>
    <row r="43" customFormat="false" ht="15" hidden="false" customHeight="false" outlineLevel="0" collapsed="false">
      <c r="A43" s="0" t="s">
        <v>74</v>
      </c>
      <c r="B43" s="0" t="n">
        <v>26.8</v>
      </c>
      <c r="C43" s="0" t="n">
        <v>32.5</v>
      </c>
      <c r="D43" s="0" t="n">
        <f aca="false">B43-C43</f>
        <v>-5.7</v>
      </c>
      <c r="E43" s="0" t="n">
        <f aca="false">D43/B43</f>
        <v>-0.212686567164179</v>
      </c>
      <c r="F43" s="0" t="n">
        <f aca="false">E43^2</f>
        <v>0.0452355758520829</v>
      </c>
      <c r="H43" s="0" t="n">
        <f aca="false">ABS(E43)</f>
        <v>0.212686567164179</v>
      </c>
    </row>
    <row r="44" customFormat="false" ht="15" hidden="false" customHeight="false" outlineLevel="0" collapsed="false">
      <c r="A44" s="0" t="s">
        <v>101</v>
      </c>
      <c r="B44" s="0" t="n">
        <v>33.9</v>
      </c>
      <c r="C44" s="0" t="n">
        <v>32.4</v>
      </c>
      <c r="D44" s="0" t="n">
        <f aca="false">B44-C44</f>
        <v>1.5</v>
      </c>
      <c r="E44" s="0" t="n">
        <f aca="false">D44/B44</f>
        <v>0.0442477876106195</v>
      </c>
      <c r="F44" s="0" t="n">
        <f aca="false">E44^2</f>
        <v>0.00195786670843449</v>
      </c>
      <c r="H44" s="0" t="n">
        <f aca="false">ABS(E44)</f>
        <v>0.0442477876106195</v>
      </c>
    </row>
    <row r="45" customFormat="false" ht="15" hidden="false" customHeight="false" outlineLevel="0" collapsed="false">
      <c r="A45" s="0" t="s">
        <v>92</v>
      </c>
      <c r="B45" s="0" t="n">
        <v>33</v>
      </c>
      <c r="C45" s="0" t="n">
        <v>32</v>
      </c>
      <c r="D45" s="0" t="n">
        <f aca="false">B45-C45</f>
        <v>1</v>
      </c>
      <c r="E45" s="0" t="n">
        <f aca="false">D45/B45</f>
        <v>0.0303030303030303</v>
      </c>
      <c r="F45" s="0" t="n">
        <f aca="false">E45^2</f>
        <v>0.000918273645546373</v>
      </c>
      <c r="H45" s="0" t="n">
        <f aca="false">ABS(E45)</f>
        <v>0.0303030303030303</v>
      </c>
    </row>
    <row r="46" customFormat="false" ht="15" hidden="false" customHeight="false" outlineLevel="0" collapsed="false">
      <c r="A46" s="0" t="s">
        <v>163</v>
      </c>
      <c r="B46" s="0" t="n">
        <v>30.2</v>
      </c>
      <c r="C46" s="0" t="n">
        <v>31.7</v>
      </c>
      <c r="D46" s="0" t="n">
        <f aca="false">B46-C46</f>
        <v>-1.5</v>
      </c>
      <c r="E46" s="0" t="n">
        <f aca="false">D46/B46</f>
        <v>-0.0496688741721854</v>
      </c>
      <c r="F46" s="0" t="n">
        <f aca="false">E46^2</f>
        <v>0.00246699706153239</v>
      </c>
      <c r="H46" s="0" t="n">
        <f aca="false">ABS(E46)</f>
        <v>0.0496688741721854</v>
      </c>
    </row>
    <row r="47" customFormat="false" ht="15" hidden="false" customHeight="false" outlineLevel="0" collapsed="false">
      <c r="A47" s="0" t="s">
        <v>48</v>
      </c>
      <c r="B47" s="0" t="n">
        <v>32.6</v>
      </c>
      <c r="C47" s="0" t="n">
        <v>31.5</v>
      </c>
      <c r="D47" s="0" t="n">
        <f aca="false">B47-C47</f>
        <v>1.1</v>
      </c>
      <c r="E47" s="0" t="n">
        <f aca="false">D47/B47</f>
        <v>0.0337423312883436</v>
      </c>
      <c r="F47" s="0" t="n">
        <f aca="false">E47^2</f>
        <v>0.00113854492077233</v>
      </c>
      <c r="H47" s="0" t="n">
        <f aca="false">ABS(E47)</f>
        <v>0.0337423312883436</v>
      </c>
    </row>
    <row r="48" customFormat="false" ht="15" hidden="false" customHeight="false" outlineLevel="0" collapsed="false">
      <c r="A48" s="0" t="s">
        <v>57</v>
      </c>
      <c r="B48" s="0" t="n">
        <v>30.5</v>
      </c>
      <c r="C48" s="0" t="n">
        <v>31.3</v>
      </c>
      <c r="D48" s="0" t="n">
        <f aca="false">B48-C48</f>
        <v>-0.800000000000001</v>
      </c>
      <c r="E48" s="0" t="n">
        <f aca="false">D48/B48</f>
        <v>-0.0262295081967213</v>
      </c>
      <c r="F48" s="0" t="n">
        <f aca="false">E48^2</f>
        <v>0.000687987100241872</v>
      </c>
      <c r="H48" s="0" t="n">
        <f aca="false">ABS(E48)</f>
        <v>0.0262295081967213</v>
      </c>
    </row>
    <row r="49" customFormat="false" ht="15" hidden="false" customHeight="false" outlineLevel="0" collapsed="false">
      <c r="A49" s="0" t="s">
        <v>119</v>
      </c>
      <c r="B49" s="0" t="n">
        <v>29.2</v>
      </c>
      <c r="C49" s="0" t="n">
        <v>31.3</v>
      </c>
      <c r="D49" s="0" t="n">
        <f aca="false">B49-C49</f>
        <v>-2.1</v>
      </c>
      <c r="E49" s="0" t="n">
        <f aca="false">D49/B49</f>
        <v>-0.0719178082191781</v>
      </c>
      <c r="F49" s="0" t="n">
        <f aca="false">E49^2</f>
        <v>0.00517217113905049</v>
      </c>
      <c r="H49" s="0" t="n">
        <f aca="false">ABS(E49)</f>
        <v>0.0719178082191781</v>
      </c>
    </row>
    <row r="50" customFormat="false" ht="15" hidden="false" customHeight="false" outlineLevel="0" collapsed="false">
      <c r="A50" s="0" t="s">
        <v>63</v>
      </c>
      <c r="B50" s="0" t="n">
        <v>29.4</v>
      </c>
      <c r="C50" s="0" t="n">
        <v>30.6</v>
      </c>
      <c r="D50" s="0" t="n">
        <f aca="false">B50-C50</f>
        <v>-1.2</v>
      </c>
      <c r="E50" s="0" t="n">
        <f aca="false">D50/B50</f>
        <v>-0.0408163265306123</v>
      </c>
      <c r="F50" s="0" t="n">
        <f aca="false">E50^2</f>
        <v>0.00166597251145357</v>
      </c>
      <c r="H50" s="0" t="n">
        <f aca="false">ABS(E50)</f>
        <v>0.0408163265306123</v>
      </c>
    </row>
    <row r="51" customFormat="false" ht="15" hidden="false" customHeight="false" outlineLevel="0" collapsed="false">
      <c r="A51" s="0" t="s">
        <v>93</v>
      </c>
      <c r="B51" s="0" t="n">
        <v>31.6</v>
      </c>
      <c r="C51" s="0" t="n">
        <v>30.5</v>
      </c>
      <c r="D51" s="0" t="n">
        <f aca="false">B51-C51</f>
        <v>1.1</v>
      </c>
      <c r="E51" s="0" t="n">
        <f aca="false">D51/B51</f>
        <v>0.0348101265822785</v>
      </c>
      <c r="F51" s="0" t="n">
        <f aca="false">E51^2</f>
        <v>0.00121174491267425</v>
      </c>
      <c r="H51" s="0" t="n">
        <f aca="false">ABS(E51)</f>
        <v>0.0348101265822785</v>
      </c>
    </row>
    <row r="52" customFormat="false" ht="15" hidden="false" customHeight="false" outlineLevel="0" collapsed="false">
      <c r="A52" s="0" t="s">
        <v>108</v>
      </c>
      <c r="B52" s="0" t="n">
        <v>29.2</v>
      </c>
      <c r="C52" s="0" t="n">
        <v>30.3</v>
      </c>
      <c r="D52" s="0" t="n">
        <f aca="false">B52-C52</f>
        <v>-1.1</v>
      </c>
      <c r="E52" s="0" t="n">
        <f aca="false">D52/B52</f>
        <v>-0.0376712328767124</v>
      </c>
      <c r="F52" s="0" t="n">
        <f aca="false">E52^2</f>
        <v>0.0014191217864515</v>
      </c>
      <c r="H52" s="0" t="n">
        <f aca="false">ABS(E52)</f>
        <v>0.0376712328767124</v>
      </c>
    </row>
    <row r="53" customFormat="false" ht="15" hidden="false" customHeight="false" outlineLevel="0" collapsed="false">
      <c r="A53" s="0" t="s">
        <v>55</v>
      </c>
      <c r="B53" s="0" t="n">
        <v>29.8</v>
      </c>
      <c r="C53" s="0" t="n">
        <v>29.7</v>
      </c>
      <c r="D53" s="0" t="n">
        <f aca="false">B53-C53</f>
        <v>0.100000000000001</v>
      </c>
      <c r="E53" s="0" t="n">
        <f aca="false">D53/B53</f>
        <v>0.00335570469798662</v>
      </c>
      <c r="F53" s="0" t="n">
        <f aca="false">E53^2</f>
        <v>1.12607540200895E-005</v>
      </c>
      <c r="H53" s="0" t="n">
        <f aca="false">ABS(E53)</f>
        <v>0.00335570469798662</v>
      </c>
    </row>
    <row r="54" customFormat="false" ht="15" hidden="false" customHeight="false" outlineLevel="0" collapsed="false">
      <c r="A54" s="0" t="s">
        <v>67</v>
      </c>
      <c r="B54" s="0" t="n">
        <v>28.9</v>
      </c>
      <c r="C54" s="0" t="n">
        <v>29.4</v>
      </c>
      <c r="D54" s="0" t="n">
        <f aca="false">B54-C54</f>
        <v>-0.5</v>
      </c>
      <c r="E54" s="0" t="n">
        <f aca="false">D54/B54</f>
        <v>-0.0173010380622837</v>
      </c>
      <c r="F54" s="0" t="n">
        <f aca="false">E54^2</f>
        <v>0.000299325918032591</v>
      </c>
      <c r="H54" s="0" t="n">
        <f aca="false">ABS(E54)</f>
        <v>0.0173010380622837</v>
      </c>
    </row>
    <row r="55" customFormat="false" ht="15" hidden="false" customHeight="false" outlineLevel="0" collapsed="false">
      <c r="A55" s="0" t="s">
        <v>70</v>
      </c>
      <c r="B55" s="0" t="n">
        <v>29</v>
      </c>
      <c r="C55" s="0" t="n">
        <v>28.7</v>
      </c>
      <c r="D55" s="0" t="n">
        <f aca="false">B55-C55</f>
        <v>0.300000000000001</v>
      </c>
      <c r="E55" s="0" t="n">
        <f aca="false">D55/B55</f>
        <v>0.0103448275862069</v>
      </c>
      <c r="F55" s="0" t="n">
        <f aca="false">E55^2</f>
        <v>0.000107015457788348</v>
      </c>
      <c r="H55" s="0" t="n">
        <f aca="false">ABS(E55)</f>
        <v>0.0103448275862069</v>
      </c>
    </row>
    <row r="56" customFormat="false" ht="15" hidden="false" customHeight="false" outlineLevel="0" collapsed="false">
      <c r="A56" s="0" t="s">
        <v>69</v>
      </c>
      <c r="B56" s="0" t="n">
        <v>27.6</v>
      </c>
      <c r="C56" s="0" t="n">
        <v>28.6</v>
      </c>
      <c r="D56" s="0" t="n">
        <f aca="false">B56-C56</f>
        <v>-1</v>
      </c>
      <c r="E56" s="0" t="n">
        <f aca="false">D56/B56</f>
        <v>-0.036231884057971</v>
      </c>
      <c r="F56" s="0" t="n">
        <f aca="false">E56^2</f>
        <v>0.00131274942239025</v>
      </c>
      <c r="H56" s="0" t="n">
        <f aca="false">ABS(E56)</f>
        <v>0.036231884057971</v>
      </c>
    </row>
    <row r="57" customFormat="false" ht="15" hidden="false" customHeight="false" outlineLevel="0" collapsed="false">
      <c r="A57" s="0" t="s">
        <v>75</v>
      </c>
      <c r="B57" s="0" t="n">
        <v>28.9</v>
      </c>
      <c r="C57" s="0" t="n">
        <v>28.1</v>
      </c>
      <c r="D57" s="0" t="n">
        <f aca="false">B57-C57</f>
        <v>0.799999999999997</v>
      </c>
      <c r="E57" s="0" t="n">
        <f aca="false">D57/B57</f>
        <v>0.0276816608996539</v>
      </c>
      <c r="F57" s="0" t="n">
        <f aca="false">E57^2</f>
        <v>0.000766274350163427</v>
      </c>
      <c r="H57" s="0" t="n">
        <f aca="false">ABS(E57)</f>
        <v>0.0276816608996539</v>
      </c>
    </row>
    <row r="58" customFormat="false" ht="15" hidden="false" customHeight="false" outlineLevel="0" collapsed="false">
      <c r="A58" s="0" t="s">
        <v>79</v>
      </c>
      <c r="B58" s="0" t="n">
        <v>27.3</v>
      </c>
      <c r="C58" s="0" t="n">
        <v>27.5</v>
      </c>
      <c r="D58" s="0" t="n">
        <f aca="false">B58-C58</f>
        <v>-0.199999999999999</v>
      </c>
      <c r="E58" s="0" t="n">
        <f aca="false">D58/B58</f>
        <v>-0.0073260073260073</v>
      </c>
      <c r="F58" s="0" t="n">
        <f aca="false">E58^2</f>
        <v>5.36703833407126E-005</v>
      </c>
      <c r="H58" s="0" t="n">
        <f aca="false">ABS(E58)</f>
        <v>0.0073260073260073</v>
      </c>
    </row>
    <row r="59" customFormat="false" ht="15" hidden="false" customHeight="false" outlineLevel="0" collapsed="false">
      <c r="A59" s="0" t="s">
        <v>213</v>
      </c>
      <c r="B59" s="0" t="n">
        <v>27.7</v>
      </c>
      <c r="C59" s="0" t="n">
        <v>27.3</v>
      </c>
      <c r="D59" s="0" t="n">
        <f aca="false">B59-C59</f>
        <v>0.399999999999999</v>
      </c>
      <c r="E59" s="0" t="n">
        <f aca="false">D59/B59</f>
        <v>0.0144404332129963</v>
      </c>
      <c r="F59" s="0" t="n">
        <f aca="false">E59^2</f>
        <v>0.000208526111379008</v>
      </c>
      <c r="H59" s="0" t="n">
        <f aca="false">ABS(E59)</f>
        <v>0.0144404332129963</v>
      </c>
    </row>
    <row r="60" customFormat="false" ht="15" hidden="false" customHeight="false" outlineLevel="0" collapsed="false">
      <c r="A60" s="0" t="s">
        <v>58</v>
      </c>
      <c r="B60" s="0" t="n">
        <v>27.5</v>
      </c>
      <c r="C60" s="0" t="n">
        <v>27.3</v>
      </c>
      <c r="D60" s="0" t="n">
        <f aca="false">B60-C60</f>
        <v>0.199999999999999</v>
      </c>
      <c r="E60" s="0" t="n">
        <f aca="false">D60/B60</f>
        <v>0.00727272727272725</v>
      </c>
      <c r="F60" s="0" t="n">
        <f aca="false">E60^2</f>
        <v>5.28925619834707E-005</v>
      </c>
      <c r="H60" s="0" t="n">
        <f aca="false">ABS(E60)</f>
        <v>0.00727272727272725</v>
      </c>
    </row>
    <row r="61" customFormat="false" ht="15" hidden="false" customHeight="false" outlineLevel="0" collapsed="false">
      <c r="A61" s="0" t="s">
        <v>145</v>
      </c>
      <c r="B61" s="0" t="n">
        <v>27.5</v>
      </c>
      <c r="C61" s="0" t="n">
        <v>27.3</v>
      </c>
      <c r="D61" s="0" t="n">
        <f aca="false">B61-C61</f>
        <v>0.199999999999999</v>
      </c>
      <c r="E61" s="0" t="n">
        <f aca="false">D61/B61</f>
        <v>0.00727272727272725</v>
      </c>
      <c r="F61" s="0" t="n">
        <f aca="false">E61^2</f>
        <v>5.28925619834707E-005</v>
      </c>
      <c r="H61" s="0" t="n">
        <f aca="false">ABS(E61)</f>
        <v>0.00727272727272725</v>
      </c>
    </row>
    <row r="62" customFormat="false" ht="15" hidden="false" customHeight="false" outlineLevel="0" collapsed="false">
      <c r="A62" s="0" t="s">
        <v>91</v>
      </c>
      <c r="B62" s="0" t="n">
        <v>26.3</v>
      </c>
      <c r="C62" s="0" t="n">
        <v>26.9</v>
      </c>
      <c r="D62" s="0" t="n">
        <f aca="false">B62-C62</f>
        <v>-0.599999999999998</v>
      </c>
      <c r="E62" s="0" t="n">
        <f aca="false">D62/B62</f>
        <v>-0.0228136882129277</v>
      </c>
      <c r="F62" s="0" t="n">
        <f aca="false">E62^2</f>
        <v>0.000520464369876675</v>
      </c>
      <c r="H62" s="0" t="n">
        <f aca="false">ABS(E62)</f>
        <v>0.0228136882129277</v>
      </c>
    </row>
    <row r="63" customFormat="false" ht="15" hidden="false" customHeight="false" outlineLevel="0" collapsed="false">
      <c r="A63" s="0" t="s">
        <v>116</v>
      </c>
      <c r="B63" s="0" t="n">
        <v>25.5</v>
      </c>
      <c r="C63" s="0" t="n">
        <v>26.6</v>
      </c>
      <c r="D63" s="0" t="n">
        <f aca="false">B63-C63</f>
        <v>-1.1</v>
      </c>
      <c r="E63" s="0" t="n">
        <f aca="false">D63/B63</f>
        <v>-0.0431372549019608</v>
      </c>
      <c r="F63" s="0" t="n">
        <f aca="false">E63^2</f>
        <v>0.00186082276047674</v>
      </c>
      <c r="H63" s="0" t="n">
        <f aca="false">ABS(E63)</f>
        <v>0.0431372549019608</v>
      </c>
    </row>
    <row r="64" customFormat="false" ht="15" hidden="false" customHeight="false" outlineLevel="0" collapsed="false">
      <c r="A64" s="0" t="s">
        <v>51</v>
      </c>
      <c r="B64" s="0" t="n">
        <v>26.1</v>
      </c>
      <c r="C64" s="0" t="n">
        <v>26.4</v>
      </c>
      <c r="D64" s="0" t="n">
        <f aca="false">B64-C64</f>
        <v>-0.299999999999997</v>
      </c>
      <c r="E64" s="0" t="n">
        <f aca="false">D64/B64</f>
        <v>-0.0114942528735631</v>
      </c>
      <c r="F64" s="0" t="n">
        <f aca="false">E64^2</f>
        <v>0.000132117849121414</v>
      </c>
      <c r="H64" s="0" t="n">
        <f aca="false">ABS(E64)</f>
        <v>0.0114942528735631</v>
      </c>
    </row>
    <row r="65" customFormat="false" ht="15" hidden="false" customHeight="false" outlineLevel="0" collapsed="false">
      <c r="A65" s="0" t="s">
        <v>112</v>
      </c>
      <c r="B65" s="0" t="n">
        <v>26.7</v>
      </c>
      <c r="C65" s="0" t="n">
        <v>26</v>
      </c>
      <c r="D65" s="0" t="n">
        <f aca="false">B65-C65</f>
        <v>0.699999999999999</v>
      </c>
      <c r="E65" s="0" t="n">
        <f aca="false">D65/B65</f>
        <v>0.0262172284644194</v>
      </c>
      <c r="F65" s="0" t="n">
        <f aca="false">E65^2</f>
        <v>0.000687343068355565</v>
      </c>
      <c r="H65" s="0" t="n">
        <f aca="false">ABS(E65)</f>
        <v>0.0262172284644194</v>
      </c>
    </row>
    <row r="66" customFormat="false" ht="15" hidden="false" customHeight="false" outlineLevel="0" collapsed="false">
      <c r="A66" s="0" t="s">
        <v>71</v>
      </c>
      <c r="B66" s="0" t="n">
        <v>24</v>
      </c>
      <c r="C66" s="0" t="n">
        <v>26</v>
      </c>
      <c r="D66" s="0" t="n">
        <f aca="false">B66-C66</f>
        <v>-2</v>
      </c>
      <c r="E66" s="0" t="n">
        <f aca="false">D66/B66</f>
        <v>-0.0833333333333333</v>
      </c>
      <c r="F66" s="0" t="n">
        <f aca="false">E66^2</f>
        <v>0.00694444444444444</v>
      </c>
      <c r="H66" s="0" t="n">
        <f aca="false">ABS(E66)</f>
        <v>0.0833333333333333</v>
      </c>
    </row>
    <row r="67" customFormat="false" ht="15" hidden="false" customHeight="false" outlineLevel="0" collapsed="false">
      <c r="A67" s="0" t="s">
        <v>82</v>
      </c>
      <c r="B67" s="0" t="n">
        <v>25.4</v>
      </c>
      <c r="C67" s="0" t="n">
        <v>25.9</v>
      </c>
      <c r="D67" s="0" t="n">
        <f aca="false">B67-C67</f>
        <v>-0.5</v>
      </c>
      <c r="E67" s="0" t="n">
        <f aca="false">D67/B67</f>
        <v>-0.0196850393700787</v>
      </c>
      <c r="F67" s="0" t="n">
        <f aca="false">E67^2</f>
        <v>0.00038750077500155</v>
      </c>
      <c r="H67" s="0" t="n">
        <f aca="false">ABS(E67)</f>
        <v>0.0196850393700787</v>
      </c>
    </row>
    <row r="68" customFormat="false" ht="15" hidden="false" customHeight="false" outlineLevel="0" collapsed="false">
      <c r="A68" s="0" t="s">
        <v>81</v>
      </c>
      <c r="B68" s="0" t="n">
        <v>25.8</v>
      </c>
      <c r="C68" s="0" t="n">
        <v>25.6</v>
      </c>
      <c r="D68" s="0" t="n">
        <f aca="false">B68-C68</f>
        <v>0.199999999999999</v>
      </c>
      <c r="E68" s="0" t="n">
        <f aca="false">D68/B68</f>
        <v>0.0077519379844961</v>
      </c>
      <c r="F68" s="0" t="n">
        <f aca="false">E68^2</f>
        <v>6.00925425154734E-005</v>
      </c>
      <c r="H68" s="0" t="n">
        <f aca="false">ABS(E68)</f>
        <v>0.0077519379844961</v>
      </c>
    </row>
    <row r="69" customFormat="false" ht="15" hidden="false" customHeight="false" outlineLevel="0" collapsed="false">
      <c r="A69" s="0" t="s">
        <v>113</v>
      </c>
      <c r="B69" s="0" t="n">
        <v>24.8</v>
      </c>
      <c r="C69" s="0" t="n">
        <v>25.4</v>
      </c>
      <c r="D69" s="0" t="n">
        <f aca="false">B69-C69</f>
        <v>-0.599999999999998</v>
      </c>
      <c r="E69" s="0" t="n">
        <f aca="false">D69/B69</f>
        <v>-0.0241935483870967</v>
      </c>
      <c r="F69" s="0" t="n">
        <f aca="false">E69^2</f>
        <v>0.000585327783558789</v>
      </c>
      <c r="H69" s="0" t="n">
        <f aca="false">ABS(E69)</f>
        <v>0.0241935483870967</v>
      </c>
    </row>
    <row r="70" customFormat="false" ht="15" hidden="false" customHeight="false" outlineLevel="0" collapsed="false">
      <c r="A70" s="0" t="s">
        <v>60</v>
      </c>
      <c r="B70" s="0" t="n">
        <v>23.5</v>
      </c>
      <c r="C70" s="0" t="n">
        <v>25.1</v>
      </c>
      <c r="D70" s="0" t="n">
        <f aca="false">B70-C70</f>
        <v>-1.6</v>
      </c>
      <c r="E70" s="0" t="n">
        <f aca="false">D70/B70</f>
        <v>-0.0680851063829788</v>
      </c>
      <c r="F70" s="0" t="n">
        <f aca="false">E70^2</f>
        <v>0.00463558171118154</v>
      </c>
      <c r="H70" s="0" t="n">
        <f aca="false">ABS(E70)</f>
        <v>0.0680851063829788</v>
      </c>
    </row>
    <row r="71" customFormat="false" ht="15" hidden="false" customHeight="false" outlineLevel="0" collapsed="false">
      <c r="A71" s="0" t="s">
        <v>56</v>
      </c>
      <c r="B71" s="0" t="n">
        <v>25.3</v>
      </c>
      <c r="C71" s="0" t="n">
        <v>24.8</v>
      </c>
      <c r="D71" s="0" t="n">
        <f aca="false">B71-C71</f>
        <v>0.5</v>
      </c>
      <c r="E71" s="0" t="n">
        <f aca="false">D71/B71</f>
        <v>0.0197628458498024</v>
      </c>
      <c r="F71" s="0" t="n">
        <f aca="false">E71^2</f>
        <v>0.000390570076083051</v>
      </c>
      <c r="H71" s="0" t="n">
        <f aca="false">ABS(E71)</f>
        <v>0.0197628458498024</v>
      </c>
    </row>
    <row r="72" customFormat="false" ht="15" hidden="false" customHeight="false" outlineLevel="0" collapsed="false">
      <c r="A72" s="0" t="s">
        <v>76</v>
      </c>
      <c r="B72" s="0" t="n">
        <v>24.6</v>
      </c>
      <c r="C72" s="0" t="n">
        <v>24.8</v>
      </c>
      <c r="D72" s="0" t="n">
        <f aca="false">B72-C72</f>
        <v>-0.199999999999999</v>
      </c>
      <c r="E72" s="0" t="n">
        <f aca="false">D72/B72</f>
        <v>-0.00813008130081298</v>
      </c>
      <c r="F72" s="0" t="n">
        <f aca="false">E72^2</f>
        <v>6.60982219578289E-005</v>
      </c>
      <c r="H72" s="0" t="n">
        <f aca="false">ABS(E72)</f>
        <v>0.00813008130081298</v>
      </c>
    </row>
    <row r="73" customFormat="false" ht="15" hidden="false" customHeight="false" outlineLevel="0" collapsed="false">
      <c r="A73" s="0" t="s">
        <v>87</v>
      </c>
      <c r="B73" s="0" t="n">
        <v>21.5</v>
      </c>
      <c r="C73" s="0" t="n">
        <v>24.5</v>
      </c>
      <c r="D73" s="0" t="n">
        <f aca="false">B73-C73</f>
        <v>-3</v>
      </c>
      <c r="E73" s="0" t="n">
        <f aca="false">D73/B73</f>
        <v>-0.13953488372093</v>
      </c>
      <c r="F73" s="0" t="n">
        <f aca="false">E73^2</f>
        <v>0.0194699837750135</v>
      </c>
      <c r="H73" s="0" t="n">
        <f aca="false">ABS(E73)</f>
        <v>0.13953488372093</v>
      </c>
    </row>
    <row r="74" customFormat="false" ht="15" hidden="false" customHeight="false" outlineLevel="0" collapsed="false">
      <c r="A74" s="0" t="s">
        <v>80</v>
      </c>
      <c r="B74" s="0" t="n">
        <v>25.1</v>
      </c>
      <c r="C74" s="0" t="n">
        <v>24.4</v>
      </c>
      <c r="D74" s="0" t="n">
        <f aca="false">B74-C74</f>
        <v>0.700000000000003</v>
      </c>
      <c r="E74" s="0" t="n">
        <f aca="false">D74/B74</f>
        <v>0.0278884462151395</v>
      </c>
      <c r="F74" s="0" t="n">
        <f aca="false">E74^2</f>
        <v>0.000777765432294732</v>
      </c>
      <c r="H74" s="0" t="n">
        <f aca="false">ABS(E74)</f>
        <v>0.0278884462151395</v>
      </c>
    </row>
    <row r="75" customFormat="false" ht="15" hidden="false" customHeight="false" outlineLevel="0" collapsed="false">
      <c r="A75" s="0" t="s">
        <v>130</v>
      </c>
      <c r="B75" s="0" t="n">
        <v>21.8</v>
      </c>
      <c r="C75" s="0" t="n">
        <v>24.2</v>
      </c>
      <c r="D75" s="0" t="n">
        <f aca="false">B75-C75</f>
        <v>-2.4</v>
      </c>
      <c r="E75" s="0" t="n">
        <f aca="false">D75/B75</f>
        <v>-0.110091743119266</v>
      </c>
      <c r="F75" s="0" t="n">
        <f aca="false">E75^2</f>
        <v>0.0121201919030385</v>
      </c>
      <c r="H75" s="0" t="n">
        <f aca="false">ABS(E75)</f>
        <v>0.110091743119266</v>
      </c>
    </row>
    <row r="76" customFormat="false" ht="15" hidden="false" customHeight="false" outlineLevel="0" collapsed="false">
      <c r="A76" s="0" t="s">
        <v>117</v>
      </c>
      <c r="B76" s="0" t="n">
        <v>20.3</v>
      </c>
      <c r="C76" s="0" t="n">
        <v>24</v>
      </c>
      <c r="D76" s="0" t="n">
        <f aca="false">B76-C76</f>
        <v>-3.7</v>
      </c>
      <c r="E76" s="0" t="n">
        <f aca="false">D76/B76</f>
        <v>-0.182266009852217</v>
      </c>
      <c r="F76" s="0" t="n">
        <f aca="false">E76^2</f>
        <v>0.0332208983474484</v>
      </c>
      <c r="H76" s="0" t="n">
        <f aca="false">ABS(E76)</f>
        <v>0.182266009852217</v>
      </c>
    </row>
    <row r="77" customFormat="false" ht="15" hidden="false" customHeight="false" outlineLevel="0" collapsed="false">
      <c r="A77" s="0" t="s">
        <v>206</v>
      </c>
      <c r="B77" s="0" t="n">
        <v>24.9</v>
      </c>
      <c r="C77" s="0" t="n">
        <v>23.9</v>
      </c>
      <c r="D77" s="0" t="n">
        <f aca="false">B77-C77</f>
        <v>1</v>
      </c>
      <c r="E77" s="0" t="n">
        <f aca="false">D77/B77</f>
        <v>0.0401606425702811</v>
      </c>
      <c r="F77" s="0" t="n">
        <f aca="false">E77^2</f>
        <v>0.00161287721165788</v>
      </c>
      <c r="H77" s="0" t="n">
        <f aca="false">ABS(E77)</f>
        <v>0.0401606425702811</v>
      </c>
    </row>
    <row r="78" customFormat="false" ht="15" hidden="false" customHeight="false" outlineLevel="0" collapsed="false">
      <c r="A78" s="0" t="s">
        <v>146</v>
      </c>
      <c r="B78" s="0" t="n">
        <v>21.4</v>
      </c>
      <c r="C78" s="0" t="n">
        <v>23.7</v>
      </c>
      <c r="D78" s="0" t="n">
        <f aca="false">B78-C78</f>
        <v>-2.3</v>
      </c>
      <c r="E78" s="0" t="n">
        <f aca="false">D78/B78</f>
        <v>-0.107476635514019</v>
      </c>
      <c r="F78" s="0" t="n">
        <f aca="false">E78^2</f>
        <v>0.0115512271814132</v>
      </c>
      <c r="H78" s="0" t="n">
        <f aca="false">ABS(E78)</f>
        <v>0.107476635514019</v>
      </c>
    </row>
    <row r="79" customFormat="false" ht="15" hidden="false" customHeight="false" outlineLevel="0" collapsed="false">
      <c r="A79" s="0" t="s">
        <v>291</v>
      </c>
      <c r="B79" s="0" t="n">
        <v>22</v>
      </c>
      <c r="C79" s="0" t="n">
        <v>23.5</v>
      </c>
      <c r="D79" s="0" t="n">
        <f aca="false">B79-C79</f>
        <v>-1.5</v>
      </c>
      <c r="E79" s="0" t="n">
        <f aca="false">D79/B79</f>
        <v>-0.0681818181818182</v>
      </c>
      <c r="F79" s="0" t="n">
        <f aca="false">E79^2</f>
        <v>0.00464876033057851</v>
      </c>
      <c r="H79" s="0" t="n">
        <f aca="false">ABS(E79)</f>
        <v>0.0681818181818182</v>
      </c>
    </row>
    <row r="80" customFormat="false" ht="15" hidden="false" customHeight="false" outlineLevel="0" collapsed="false">
      <c r="A80" s="0" t="s">
        <v>179</v>
      </c>
      <c r="B80" s="0" t="n">
        <v>21.2</v>
      </c>
      <c r="C80" s="0" t="n">
        <v>23.5</v>
      </c>
      <c r="D80" s="0" t="n">
        <f aca="false">B80-C80</f>
        <v>-2.3</v>
      </c>
      <c r="E80" s="0" t="n">
        <f aca="false">D80/B80</f>
        <v>-0.108490566037736</v>
      </c>
      <c r="F80" s="0" t="n">
        <f aca="false">E80^2</f>
        <v>0.0117702029191883</v>
      </c>
      <c r="H80" s="0" t="n">
        <f aca="false">ABS(E80)</f>
        <v>0.108490566037736</v>
      </c>
    </row>
    <row r="81" customFormat="false" ht="15" hidden="false" customHeight="false" outlineLevel="0" collapsed="false">
      <c r="A81" s="0" t="s">
        <v>65</v>
      </c>
      <c r="B81" s="0" t="n">
        <v>22.1</v>
      </c>
      <c r="C81" s="0" t="n">
        <v>23.4</v>
      </c>
      <c r="D81" s="0" t="n">
        <f aca="false">B81-C81</f>
        <v>-1.3</v>
      </c>
      <c r="E81" s="0" t="n">
        <f aca="false">D81/B81</f>
        <v>-0.0588235294117646</v>
      </c>
      <c r="F81" s="0" t="n">
        <f aca="false">E81^2</f>
        <v>0.00346020761245673</v>
      </c>
      <c r="H81" s="0" t="n">
        <f aca="false">ABS(E81)</f>
        <v>0.0588235294117646</v>
      </c>
    </row>
    <row r="82" customFormat="false" ht="15" hidden="false" customHeight="false" outlineLevel="0" collapsed="false">
      <c r="A82" s="0" t="s">
        <v>64</v>
      </c>
      <c r="B82" s="0" t="n">
        <v>23.2</v>
      </c>
      <c r="C82" s="0" t="n">
        <v>23.3</v>
      </c>
      <c r="D82" s="0" t="n">
        <f aca="false">B82-C82</f>
        <v>-0.100000000000001</v>
      </c>
      <c r="E82" s="0" t="n">
        <f aca="false">D82/B82</f>
        <v>-0.00431034482758627</v>
      </c>
      <c r="F82" s="0" t="n">
        <f aca="false">E82^2</f>
        <v>1.85790725326997E-005</v>
      </c>
      <c r="H82" s="0" t="n">
        <f aca="false">ABS(E82)</f>
        <v>0.00431034482758627</v>
      </c>
    </row>
    <row r="83" customFormat="false" ht="15" hidden="false" customHeight="false" outlineLevel="0" collapsed="false">
      <c r="A83" s="0" t="s">
        <v>94</v>
      </c>
      <c r="B83" s="0" t="n">
        <v>20.1</v>
      </c>
      <c r="C83" s="0" t="n">
        <v>23</v>
      </c>
      <c r="D83" s="0" t="n">
        <f aca="false">B83-C83</f>
        <v>-2.9</v>
      </c>
      <c r="E83" s="0" t="n">
        <f aca="false">D83/B83</f>
        <v>-0.144278606965174</v>
      </c>
      <c r="F83" s="0" t="n">
        <f aca="false">E83^2</f>
        <v>0.0208163164278112</v>
      </c>
      <c r="H83" s="0" t="n">
        <f aca="false">ABS(E83)</f>
        <v>0.144278606965174</v>
      </c>
    </row>
    <row r="84" customFormat="false" ht="15" hidden="false" customHeight="false" outlineLevel="0" collapsed="false">
      <c r="A84" s="0" t="s">
        <v>147</v>
      </c>
      <c r="B84" s="0" t="n">
        <v>19.2</v>
      </c>
      <c r="C84" s="0" t="n">
        <v>23</v>
      </c>
      <c r="D84" s="0" t="n">
        <f aca="false">B84-C84</f>
        <v>-3.8</v>
      </c>
      <c r="E84" s="0" t="n">
        <f aca="false">D84/B84</f>
        <v>-0.197916666666667</v>
      </c>
      <c r="F84" s="0" t="n">
        <f aca="false">E84^2</f>
        <v>0.0391710069444445</v>
      </c>
      <c r="H84" s="0" t="n">
        <f aca="false">ABS(E84)</f>
        <v>0.197916666666667</v>
      </c>
    </row>
    <row r="85" customFormat="false" ht="15" hidden="false" customHeight="false" outlineLevel="0" collapsed="false">
      <c r="A85" s="0" t="s">
        <v>125</v>
      </c>
      <c r="B85" s="0" t="n">
        <v>25</v>
      </c>
      <c r="C85" s="0" t="n">
        <v>22.9</v>
      </c>
      <c r="D85" s="0" t="n">
        <f aca="false">B85-C85</f>
        <v>2.1</v>
      </c>
      <c r="E85" s="0" t="n">
        <f aca="false">D85/B85</f>
        <v>0.0840000000000001</v>
      </c>
      <c r="F85" s="0" t="n">
        <f aca="false">E85^2</f>
        <v>0.00705600000000001</v>
      </c>
      <c r="H85" s="0" t="n">
        <f aca="false">ABS(E85)</f>
        <v>0.0840000000000001</v>
      </c>
    </row>
    <row r="86" customFormat="false" ht="15" hidden="false" customHeight="false" outlineLevel="0" collapsed="false">
      <c r="A86" s="0" t="s">
        <v>118</v>
      </c>
      <c r="B86" s="0" t="n">
        <v>25.5</v>
      </c>
      <c r="C86" s="0" t="n">
        <v>22.8</v>
      </c>
      <c r="D86" s="0" t="n">
        <f aca="false">B86-C86</f>
        <v>2.7</v>
      </c>
      <c r="E86" s="0" t="n">
        <f aca="false">D86/B86</f>
        <v>0.105882352941176</v>
      </c>
      <c r="F86" s="0" t="n">
        <f aca="false">E86^2</f>
        <v>0.0112110726643599</v>
      </c>
      <c r="H86" s="0" t="n">
        <f aca="false">ABS(E86)</f>
        <v>0.105882352941176</v>
      </c>
    </row>
    <row r="87" customFormat="false" ht="15" hidden="false" customHeight="false" outlineLevel="0" collapsed="false">
      <c r="A87" s="0" t="s">
        <v>72</v>
      </c>
      <c r="B87" s="0" t="n">
        <v>22.4</v>
      </c>
      <c r="C87" s="0" t="n">
        <v>22.8</v>
      </c>
      <c r="D87" s="0" t="n">
        <f aca="false">B87-C87</f>
        <v>-0.400000000000002</v>
      </c>
      <c r="E87" s="0" t="n">
        <f aca="false">D87/B87</f>
        <v>-0.017857142857143</v>
      </c>
      <c r="F87" s="0" t="n">
        <f aca="false">E87^2</f>
        <v>0.000318877551020412</v>
      </c>
      <c r="H87" s="0" t="n">
        <f aca="false">ABS(E87)</f>
        <v>0.017857142857143</v>
      </c>
    </row>
    <row r="88" customFormat="false" ht="15" hidden="false" customHeight="false" outlineLevel="0" collapsed="false">
      <c r="A88" s="0" t="s">
        <v>178</v>
      </c>
      <c r="B88" s="0" t="n">
        <v>22.1</v>
      </c>
      <c r="C88" s="0" t="n">
        <v>22.8</v>
      </c>
      <c r="D88" s="0" t="n">
        <f aca="false">B88-C88</f>
        <v>-0.699999999999999</v>
      </c>
      <c r="E88" s="0" t="n">
        <f aca="false">D88/B88</f>
        <v>-0.0316742081447963</v>
      </c>
      <c r="F88" s="0" t="n">
        <f aca="false">E88^2</f>
        <v>0.00100325546159988</v>
      </c>
      <c r="H88" s="0" t="n">
        <f aca="false">ABS(E88)</f>
        <v>0.0316742081447963</v>
      </c>
    </row>
    <row r="89" customFormat="false" ht="15" hidden="false" customHeight="false" outlineLevel="0" collapsed="false">
      <c r="A89" s="0" t="s">
        <v>106</v>
      </c>
      <c r="B89" s="0" t="n">
        <v>25.1</v>
      </c>
      <c r="C89" s="0" t="n">
        <v>22.6</v>
      </c>
      <c r="D89" s="0" t="n">
        <f aca="false">B89-C89</f>
        <v>2.5</v>
      </c>
      <c r="E89" s="0" t="n">
        <f aca="false">D89/B89</f>
        <v>0.099601593625498</v>
      </c>
      <c r="F89" s="0" t="n">
        <f aca="false">E89^2</f>
        <v>0.00992047745273885</v>
      </c>
      <c r="H89" s="0" t="n">
        <f aca="false">ABS(E89)</f>
        <v>0.099601593625498</v>
      </c>
    </row>
    <row r="90" customFormat="false" ht="15" hidden="false" customHeight="false" outlineLevel="0" collapsed="false">
      <c r="A90" s="0" t="s">
        <v>212</v>
      </c>
      <c r="B90" s="0" t="n">
        <v>21.1</v>
      </c>
      <c r="C90" s="0" t="n">
        <v>22.6</v>
      </c>
      <c r="D90" s="0" t="n">
        <f aca="false">B90-C90</f>
        <v>-1.5</v>
      </c>
      <c r="E90" s="0" t="n">
        <f aca="false">D90/B90</f>
        <v>-0.0710900473933649</v>
      </c>
      <c r="F90" s="0" t="n">
        <f aca="false">E90^2</f>
        <v>0.00505379483839087</v>
      </c>
      <c r="H90" s="0" t="n">
        <f aca="false">ABS(E90)</f>
        <v>0.0710900473933649</v>
      </c>
    </row>
    <row r="91" customFormat="false" ht="15" hidden="false" customHeight="false" outlineLevel="0" collapsed="false">
      <c r="A91" s="0" t="s">
        <v>95</v>
      </c>
      <c r="B91" s="0" t="n">
        <v>22.6</v>
      </c>
      <c r="C91" s="0" t="n">
        <v>22.3</v>
      </c>
      <c r="D91" s="0" t="n">
        <f aca="false">B91-C91</f>
        <v>0.300000000000001</v>
      </c>
      <c r="E91" s="0" t="n">
        <f aca="false">D91/B91</f>
        <v>0.0132743362831859</v>
      </c>
      <c r="F91" s="0" t="n">
        <f aca="false">E91^2</f>
        <v>0.000176208003759105</v>
      </c>
      <c r="H91" s="0" t="n">
        <f aca="false">ABS(E91)</f>
        <v>0.0132743362831859</v>
      </c>
    </row>
    <row r="92" customFormat="false" ht="15" hidden="false" customHeight="false" outlineLevel="0" collapsed="false">
      <c r="A92" s="0" t="s">
        <v>114</v>
      </c>
      <c r="B92" s="0" t="n">
        <v>21.4</v>
      </c>
      <c r="C92" s="0" t="n">
        <v>22.3</v>
      </c>
      <c r="D92" s="0" t="n">
        <f aca="false">B92-C92</f>
        <v>-0.900000000000002</v>
      </c>
      <c r="E92" s="0" t="n">
        <f aca="false">D92/B92</f>
        <v>-0.0420560747663552</v>
      </c>
      <c r="F92" s="0" t="n">
        <f aca="false">E92^2</f>
        <v>0.00176871342475326</v>
      </c>
      <c r="H92" s="0" t="n">
        <f aca="false">ABS(E92)</f>
        <v>0.0420560747663552</v>
      </c>
    </row>
    <row r="93" customFormat="false" ht="15" hidden="false" customHeight="false" outlineLevel="0" collapsed="false">
      <c r="A93" s="0" t="s">
        <v>194</v>
      </c>
      <c r="B93" s="0" t="n">
        <v>23.9</v>
      </c>
      <c r="C93" s="0" t="n">
        <v>22.1</v>
      </c>
      <c r="D93" s="0" t="n">
        <f aca="false">B93-C93</f>
        <v>1.8</v>
      </c>
      <c r="E93" s="0" t="n">
        <f aca="false">D93/B93</f>
        <v>0.0753138075313806</v>
      </c>
      <c r="F93" s="0" t="n">
        <f aca="false">E93^2</f>
        <v>0.00567216960487385</v>
      </c>
      <c r="H93" s="0" t="n">
        <f aca="false">ABS(E93)</f>
        <v>0.0753138075313806</v>
      </c>
    </row>
    <row r="94" customFormat="false" ht="15" hidden="false" customHeight="false" outlineLevel="0" collapsed="false">
      <c r="A94" s="0" t="s">
        <v>109</v>
      </c>
      <c r="B94" s="0" t="n">
        <v>22.4</v>
      </c>
      <c r="C94" s="0" t="n">
        <v>22.1</v>
      </c>
      <c r="D94" s="0" t="n">
        <f aca="false">B94-C94</f>
        <v>0.299999999999997</v>
      </c>
      <c r="E94" s="0" t="n">
        <f aca="false">D94/B94</f>
        <v>0.013392857142857</v>
      </c>
      <c r="F94" s="0" t="n">
        <f aca="false">E94^2</f>
        <v>0.000179368622448976</v>
      </c>
      <c r="H94" s="0" t="n">
        <f aca="false">ABS(E94)</f>
        <v>0.013392857142857</v>
      </c>
    </row>
    <row r="95" customFormat="false" ht="15" hidden="false" customHeight="false" outlineLevel="0" collapsed="false">
      <c r="A95" s="0" t="s">
        <v>136</v>
      </c>
      <c r="B95" s="0" t="n">
        <v>22.7</v>
      </c>
      <c r="C95" s="0" t="n">
        <v>21.9</v>
      </c>
      <c r="D95" s="0" t="n">
        <f aca="false">B95-C95</f>
        <v>0.800000000000001</v>
      </c>
      <c r="E95" s="0" t="n">
        <f aca="false">D95/B95</f>
        <v>0.0352422907488987</v>
      </c>
      <c r="F95" s="0" t="n">
        <f aca="false">E95^2</f>
        <v>0.00124201905722991</v>
      </c>
      <c r="H95" s="0" t="n">
        <f aca="false">ABS(E95)</f>
        <v>0.0352422907488987</v>
      </c>
    </row>
    <row r="96" customFormat="false" ht="15" hidden="false" customHeight="false" outlineLevel="0" collapsed="false">
      <c r="A96" s="0" t="s">
        <v>150</v>
      </c>
      <c r="B96" s="0" t="n">
        <v>21.2</v>
      </c>
      <c r="C96" s="0" t="n">
        <v>21.9</v>
      </c>
      <c r="D96" s="0" t="n">
        <f aca="false">B96-C96</f>
        <v>-0.699999999999999</v>
      </c>
      <c r="E96" s="0" t="n">
        <f aca="false">D96/B96</f>
        <v>-0.0330188679245283</v>
      </c>
      <c r="F96" s="0" t="n">
        <f aca="false">E96^2</f>
        <v>0.00109024563901744</v>
      </c>
      <c r="H96" s="0" t="n">
        <f aca="false">ABS(E96)</f>
        <v>0.0330188679245283</v>
      </c>
    </row>
    <row r="97" customFormat="false" ht="15" hidden="false" customHeight="false" outlineLevel="0" collapsed="false">
      <c r="A97" s="0" t="s">
        <v>122</v>
      </c>
      <c r="B97" s="0" t="n">
        <v>22</v>
      </c>
      <c r="C97" s="0" t="n">
        <v>21.8</v>
      </c>
      <c r="D97" s="0" t="n">
        <f aca="false">B97-C97</f>
        <v>0.199999999999999</v>
      </c>
      <c r="E97" s="0" t="n">
        <f aca="false">D97/B97</f>
        <v>0.00909090909090906</v>
      </c>
      <c r="F97" s="0" t="n">
        <f aca="false">E97^2</f>
        <v>8.2644628099173E-005</v>
      </c>
      <c r="H97" s="0" t="n">
        <f aca="false">ABS(E97)</f>
        <v>0.00909090909090906</v>
      </c>
    </row>
    <row r="98" customFormat="false" ht="15" hidden="false" customHeight="false" outlineLevel="0" collapsed="false">
      <c r="A98" s="0" t="s">
        <v>286</v>
      </c>
      <c r="B98" s="0" t="n">
        <v>21.7</v>
      </c>
      <c r="C98" s="0" t="n">
        <v>21.7</v>
      </c>
      <c r="D98" s="0" t="n">
        <f aca="false">B98-C98</f>
        <v>0</v>
      </c>
      <c r="E98" s="0" t="n">
        <f aca="false">D98/B98</f>
        <v>0</v>
      </c>
      <c r="F98" s="0" t="n">
        <f aca="false">E98^2</f>
        <v>0</v>
      </c>
      <c r="H98" s="0" t="n">
        <f aca="false">ABS(E98)</f>
        <v>0</v>
      </c>
    </row>
    <row r="99" customFormat="false" ht="15" hidden="false" customHeight="false" outlineLevel="0" collapsed="false">
      <c r="A99" s="0" t="s">
        <v>151</v>
      </c>
      <c r="B99" s="0" t="n">
        <v>24.4</v>
      </c>
      <c r="C99" s="0" t="n">
        <v>21.6</v>
      </c>
      <c r="D99" s="0" t="n">
        <f aca="false">B99-C99</f>
        <v>2.8</v>
      </c>
      <c r="E99" s="0" t="n">
        <f aca="false">D99/B99</f>
        <v>0.114754098360656</v>
      </c>
      <c r="F99" s="0" t="n">
        <f aca="false">E99^2</f>
        <v>0.013168503090567</v>
      </c>
      <c r="H99" s="0" t="n">
        <f aca="false">ABS(E99)</f>
        <v>0.114754098360656</v>
      </c>
    </row>
    <row r="100" customFormat="false" ht="15" hidden="false" customHeight="false" outlineLevel="0" collapsed="false">
      <c r="A100" s="0" t="s">
        <v>199</v>
      </c>
      <c r="B100" s="0" t="n">
        <v>22.9</v>
      </c>
      <c r="C100" s="0" t="n">
        <v>21.5</v>
      </c>
      <c r="D100" s="0" t="n">
        <f aca="false">B100-C100</f>
        <v>1.4</v>
      </c>
      <c r="E100" s="0" t="n">
        <f aca="false">D100/B100</f>
        <v>0.0611353711790392</v>
      </c>
      <c r="F100" s="0" t="n">
        <f aca="false">E100^2</f>
        <v>0.0037375336091989</v>
      </c>
      <c r="H100" s="0" t="n">
        <f aca="false">ABS(E100)</f>
        <v>0.0611353711790392</v>
      </c>
    </row>
    <row r="101" customFormat="false" ht="15" hidden="false" customHeight="false" outlineLevel="0" collapsed="false">
      <c r="A101" s="0" t="s">
        <v>149</v>
      </c>
      <c r="B101" s="0" t="n">
        <v>21.1</v>
      </c>
      <c r="C101" s="0" t="n">
        <v>21.5</v>
      </c>
      <c r="D101" s="0" t="n">
        <f aca="false">B101-C101</f>
        <v>-0.399999999999999</v>
      </c>
      <c r="E101" s="0" t="n">
        <f aca="false">D101/B101</f>
        <v>-0.0189573459715639</v>
      </c>
      <c r="F101" s="0" t="n">
        <f aca="false">E101^2</f>
        <v>0.00035938096628557</v>
      </c>
      <c r="H101" s="0" t="n">
        <f aca="false">ABS(E101)</f>
        <v>0.0189573459715639</v>
      </c>
    </row>
    <row r="102" customFormat="false" ht="15" hidden="false" customHeight="false" outlineLevel="0" collapsed="false">
      <c r="A102" s="0" t="s">
        <v>316</v>
      </c>
      <c r="B102" s="0" t="n">
        <v>21.7</v>
      </c>
      <c r="C102" s="0" t="n">
        <v>21.3</v>
      </c>
      <c r="D102" s="0" t="n">
        <f aca="false">B102-C102</f>
        <v>0.399999999999999</v>
      </c>
      <c r="E102" s="0" t="n">
        <f aca="false">D102/B102</f>
        <v>0.0184331797235022</v>
      </c>
      <c r="F102" s="0" t="n">
        <f aca="false">E102^2</f>
        <v>0.000339782114718934</v>
      </c>
      <c r="H102" s="0" t="n">
        <f aca="false">ABS(E102)</f>
        <v>0.0184331797235022</v>
      </c>
    </row>
    <row r="103" customFormat="false" ht="15" hidden="false" customHeight="false" outlineLevel="0" collapsed="false">
      <c r="A103" s="0" t="s">
        <v>290</v>
      </c>
      <c r="B103" s="0" t="n">
        <v>19.3</v>
      </c>
      <c r="C103" s="0" t="n">
        <v>21.3</v>
      </c>
      <c r="D103" s="0" t="n">
        <f aca="false">B103-C103</f>
        <v>-2</v>
      </c>
      <c r="E103" s="0" t="n">
        <f aca="false">D103/B103</f>
        <v>-0.103626943005181</v>
      </c>
      <c r="F103" s="0" t="n">
        <f aca="false">E103^2</f>
        <v>0.0107385433165991</v>
      </c>
      <c r="H103" s="0" t="n">
        <f aca="false">ABS(E103)</f>
        <v>0.103626943005181</v>
      </c>
    </row>
    <row r="104" customFormat="false" ht="15" hidden="false" customHeight="false" outlineLevel="0" collapsed="false">
      <c r="A104" s="0" t="s">
        <v>97</v>
      </c>
      <c r="B104" s="0" t="n">
        <v>19.4</v>
      </c>
      <c r="C104" s="0" t="n">
        <v>21.2</v>
      </c>
      <c r="D104" s="0" t="n">
        <f aca="false">B104-C104</f>
        <v>-1.8</v>
      </c>
      <c r="E104" s="0" t="n">
        <f aca="false">D104/B104</f>
        <v>-0.0927835051546392</v>
      </c>
      <c r="F104" s="0" t="n">
        <f aca="false">E104^2</f>
        <v>0.00860877882878096</v>
      </c>
      <c r="H104" s="0" t="n">
        <f aca="false">ABS(E104)</f>
        <v>0.0927835051546392</v>
      </c>
    </row>
    <row r="105" customFormat="false" ht="15" hidden="false" customHeight="false" outlineLevel="0" collapsed="false">
      <c r="A105" s="0" t="s">
        <v>110</v>
      </c>
      <c r="B105" s="0" t="n">
        <v>18.6</v>
      </c>
      <c r="C105" s="0" t="n">
        <v>21.2</v>
      </c>
      <c r="D105" s="0" t="n">
        <f aca="false">B105-C105</f>
        <v>-2.6</v>
      </c>
      <c r="E105" s="0" t="n">
        <f aca="false">D105/B105</f>
        <v>-0.139784946236559</v>
      </c>
      <c r="F105" s="0" t="n">
        <f aca="false">E105^2</f>
        <v>0.0195398311943577</v>
      </c>
      <c r="H105" s="0" t="n">
        <f aca="false">ABS(E105)</f>
        <v>0.139784946236559</v>
      </c>
    </row>
    <row r="106" customFormat="false" ht="15" hidden="false" customHeight="false" outlineLevel="0" collapsed="false">
      <c r="A106" s="0" t="s">
        <v>111</v>
      </c>
      <c r="B106" s="0" t="n">
        <v>22</v>
      </c>
      <c r="C106" s="0" t="n">
        <v>21</v>
      </c>
      <c r="D106" s="0" t="n">
        <f aca="false">B106-C106</f>
        <v>1</v>
      </c>
      <c r="E106" s="0" t="n">
        <f aca="false">D106/B106</f>
        <v>0.0454545454545455</v>
      </c>
      <c r="F106" s="0" t="n">
        <f aca="false">E106^2</f>
        <v>0.00206611570247934</v>
      </c>
      <c r="H106" s="0" t="n">
        <f aca="false">ABS(E106)</f>
        <v>0.0454545454545455</v>
      </c>
    </row>
    <row r="107" customFormat="false" ht="15" hidden="false" customHeight="false" outlineLevel="0" collapsed="false">
      <c r="A107" s="0" t="s">
        <v>105</v>
      </c>
      <c r="B107" s="0" t="n">
        <v>21.5</v>
      </c>
      <c r="C107" s="0" t="n">
        <v>21</v>
      </c>
      <c r="D107" s="0" t="n">
        <f aca="false">B107-C107</f>
        <v>0.5</v>
      </c>
      <c r="E107" s="0" t="n">
        <f aca="false">D107/B107</f>
        <v>0.0232558139534884</v>
      </c>
      <c r="F107" s="0" t="n">
        <f aca="false">E107^2</f>
        <v>0.000540832882639264</v>
      </c>
      <c r="H107" s="0" t="n">
        <f aca="false">ABS(E107)</f>
        <v>0.0232558139534884</v>
      </c>
    </row>
    <row r="108" customFormat="false" ht="15" hidden="false" customHeight="false" outlineLevel="0" collapsed="false">
      <c r="A108" s="0" t="s">
        <v>133</v>
      </c>
      <c r="B108" s="0" t="n">
        <v>19.3</v>
      </c>
      <c r="C108" s="0" t="n">
        <v>21</v>
      </c>
      <c r="D108" s="0" t="n">
        <f aca="false">B108-C108</f>
        <v>-1.7</v>
      </c>
      <c r="E108" s="0" t="n">
        <f aca="false">D108/B108</f>
        <v>-0.0880829015544041</v>
      </c>
      <c r="F108" s="0" t="n">
        <f aca="false">E108^2</f>
        <v>0.00775859754624285</v>
      </c>
      <c r="H108" s="0" t="n">
        <f aca="false">ABS(E108)</f>
        <v>0.0880829015544041</v>
      </c>
    </row>
    <row r="109" customFormat="false" ht="15" hidden="false" customHeight="false" outlineLevel="0" collapsed="false">
      <c r="A109" s="0" t="s">
        <v>153</v>
      </c>
      <c r="B109" s="0" t="n">
        <v>18.4</v>
      </c>
      <c r="C109" s="0" t="n">
        <v>21</v>
      </c>
      <c r="D109" s="0" t="n">
        <f aca="false">B109-C109</f>
        <v>-2.6</v>
      </c>
      <c r="E109" s="0" t="n">
        <f aca="false">D109/B109</f>
        <v>-0.141304347826087</v>
      </c>
      <c r="F109" s="0" t="n">
        <f aca="false">E109^2</f>
        <v>0.0199669187145558</v>
      </c>
      <c r="H109" s="0" t="n">
        <f aca="false">ABS(E109)</f>
        <v>0.141304347826087</v>
      </c>
    </row>
    <row r="110" customFormat="false" ht="15" hidden="false" customHeight="false" outlineLevel="0" collapsed="false">
      <c r="A110" s="0" t="s">
        <v>89</v>
      </c>
      <c r="B110" s="0" t="n">
        <v>22.8</v>
      </c>
      <c r="C110" s="0" t="n">
        <v>20.8</v>
      </c>
      <c r="D110" s="0" t="n">
        <f aca="false">B110-C110</f>
        <v>2</v>
      </c>
      <c r="E110" s="0" t="n">
        <f aca="false">D110/B110</f>
        <v>0.087719298245614</v>
      </c>
      <c r="F110" s="0" t="n">
        <f aca="false">E110^2</f>
        <v>0.00769467528470299</v>
      </c>
      <c r="H110" s="0" t="n">
        <f aca="false">ABS(E110)</f>
        <v>0.087719298245614</v>
      </c>
    </row>
    <row r="111" customFormat="false" ht="15" hidden="false" customHeight="false" outlineLevel="0" collapsed="false">
      <c r="A111" s="0" t="s">
        <v>96</v>
      </c>
      <c r="B111" s="0" t="n">
        <v>22.8</v>
      </c>
      <c r="C111" s="0" t="n">
        <v>20.8</v>
      </c>
      <c r="D111" s="0" t="n">
        <f aca="false">B111-C111</f>
        <v>2</v>
      </c>
      <c r="E111" s="0" t="n">
        <f aca="false">D111/B111</f>
        <v>0.087719298245614</v>
      </c>
      <c r="F111" s="0" t="n">
        <f aca="false">E111^2</f>
        <v>0.00769467528470299</v>
      </c>
      <c r="H111" s="0" t="n">
        <f aca="false">ABS(E111)</f>
        <v>0.087719298245614</v>
      </c>
    </row>
    <row r="112" customFormat="false" ht="15" hidden="false" customHeight="false" outlineLevel="0" collapsed="false">
      <c r="A112" s="0" t="s">
        <v>252</v>
      </c>
      <c r="B112" s="0" t="n">
        <v>20.2</v>
      </c>
      <c r="C112" s="0" t="n">
        <v>20.8</v>
      </c>
      <c r="D112" s="0" t="n">
        <f aca="false">B112-C112</f>
        <v>-0.600000000000001</v>
      </c>
      <c r="E112" s="0" t="n">
        <f aca="false">D112/B112</f>
        <v>-0.0297029702970298</v>
      </c>
      <c r="F112" s="0" t="n">
        <f aca="false">E112^2</f>
        <v>0.000882266444466233</v>
      </c>
      <c r="H112" s="0" t="n">
        <f aca="false">ABS(E112)</f>
        <v>0.0297029702970298</v>
      </c>
    </row>
    <row r="113" customFormat="false" ht="15" hidden="false" customHeight="false" outlineLevel="0" collapsed="false">
      <c r="A113" s="0" t="s">
        <v>157</v>
      </c>
      <c r="B113" s="0" t="n">
        <v>20.8</v>
      </c>
      <c r="C113" s="0" t="n">
        <v>20.7</v>
      </c>
      <c r="D113" s="0" t="n">
        <f aca="false">B113-C113</f>
        <v>0.100000000000001</v>
      </c>
      <c r="E113" s="0" t="n">
        <f aca="false">D113/B113</f>
        <v>0.00480769230769238</v>
      </c>
      <c r="F113" s="0" t="n">
        <f aca="false">E113^2</f>
        <v>2.31139053254444E-005</v>
      </c>
      <c r="H113" s="0" t="n">
        <f aca="false">ABS(E113)</f>
        <v>0.00480769230769238</v>
      </c>
    </row>
    <row r="114" customFormat="false" ht="15" hidden="false" customHeight="false" outlineLevel="0" collapsed="false">
      <c r="A114" s="0" t="s">
        <v>90</v>
      </c>
      <c r="B114" s="0" t="n">
        <v>21</v>
      </c>
      <c r="C114" s="0" t="n">
        <v>20.6</v>
      </c>
      <c r="D114" s="0" t="n">
        <f aca="false">B114-C114</f>
        <v>0.399999999999999</v>
      </c>
      <c r="E114" s="0" t="n">
        <f aca="false">D114/B114</f>
        <v>0.019047619047619</v>
      </c>
      <c r="F114" s="0" t="n">
        <f aca="false">E114^2</f>
        <v>0.000362811791383217</v>
      </c>
      <c r="H114" s="0" t="n">
        <f aca="false">ABS(E114)</f>
        <v>0.019047619047619</v>
      </c>
    </row>
    <row r="115" customFormat="false" ht="15" hidden="false" customHeight="false" outlineLevel="0" collapsed="false">
      <c r="A115" s="0" t="s">
        <v>141</v>
      </c>
      <c r="B115" s="0" t="n">
        <v>21</v>
      </c>
      <c r="C115" s="0" t="n">
        <v>20.6</v>
      </c>
      <c r="D115" s="0" t="n">
        <f aca="false">B115-C115</f>
        <v>0.399999999999999</v>
      </c>
      <c r="E115" s="0" t="n">
        <f aca="false">D115/B115</f>
        <v>0.019047619047619</v>
      </c>
      <c r="F115" s="0" t="n">
        <f aca="false">E115^2</f>
        <v>0.000362811791383217</v>
      </c>
      <c r="H115" s="0" t="n">
        <f aca="false">ABS(E115)</f>
        <v>0.019047619047619</v>
      </c>
    </row>
    <row r="116" customFormat="false" ht="15" hidden="false" customHeight="false" outlineLevel="0" collapsed="false">
      <c r="A116" s="0" t="s">
        <v>152</v>
      </c>
      <c r="B116" s="0" t="n">
        <v>20</v>
      </c>
      <c r="C116" s="0" t="n">
        <v>20.6</v>
      </c>
      <c r="D116" s="0" t="n">
        <f aca="false">B116-C116</f>
        <v>-0.600000000000001</v>
      </c>
      <c r="E116" s="0" t="n">
        <f aca="false">D116/B116</f>
        <v>-0.0300000000000001</v>
      </c>
      <c r="F116" s="0" t="n">
        <f aca="false">E116^2</f>
        <v>0.000900000000000004</v>
      </c>
      <c r="H116" s="0" t="n">
        <f aca="false">ABS(E116)</f>
        <v>0.0300000000000001</v>
      </c>
    </row>
    <row r="117" customFormat="false" ht="15" hidden="false" customHeight="false" outlineLevel="0" collapsed="false">
      <c r="A117" s="0" t="s">
        <v>160</v>
      </c>
      <c r="B117" s="0" t="n">
        <v>19.5</v>
      </c>
      <c r="C117" s="0" t="n">
        <v>20.6</v>
      </c>
      <c r="D117" s="0" t="n">
        <f aca="false">B117-C117</f>
        <v>-1.1</v>
      </c>
      <c r="E117" s="0" t="n">
        <f aca="false">D117/B117</f>
        <v>-0.0564102564102565</v>
      </c>
      <c r="F117" s="0" t="n">
        <f aca="false">E117^2</f>
        <v>0.00318211702827088</v>
      </c>
      <c r="H117" s="0" t="n">
        <f aca="false">ABS(E117)</f>
        <v>0.0564102564102565</v>
      </c>
    </row>
    <row r="118" customFormat="false" ht="15" hidden="false" customHeight="false" outlineLevel="0" collapsed="false">
      <c r="A118" s="0" t="s">
        <v>77</v>
      </c>
      <c r="B118" s="0" t="n">
        <v>21.8</v>
      </c>
      <c r="C118" s="0" t="n">
        <v>20.4</v>
      </c>
      <c r="D118" s="0" t="n">
        <f aca="false">B118-C118</f>
        <v>1.4</v>
      </c>
      <c r="E118" s="0" t="n">
        <f aca="false">D118/B118</f>
        <v>0.0642201834862386</v>
      </c>
      <c r="F118" s="0" t="n">
        <f aca="false">E118^2</f>
        <v>0.00412423196700616</v>
      </c>
      <c r="H118" s="0" t="n">
        <f aca="false">ABS(E118)</f>
        <v>0.0642201834862386</v>
      </c>
    </row>
    <row r="119" customFormat="false" ht="15" hidden="false" customHeight="false" outlineLevel="0" collapsed="false">
      <c r="A119" s="0" t="s">
        <v>143</v>
      </c>
      <c r="B119" s="0" t="n">
        <v>19.2</v>
      </c>
      <c r="C119" s="0" t="n">
        <v>20.4</v>
      </c>
      <c r="D119" s="0" t="n">
        <f aca="false">B119-C119</f>
        <v>-1.2</v>
      </c>
      <c r="E119" s="0" t="n">
        <f aca="false">D119/B119</f>
        <v>-0.0625</v>
      </c>
      <c r="F119" s="0" t="n">
        <f aca="false">E119^2</f>
        <v>0.00390625</v>
      </c>
      <c r="H119" s="0" t="n">
        <f aca="false">ABS(E119)</f>
        <v>0.0625</v>
      </c>
    </row>
    <row r="120" customFormat="false" ht="15" hidden="false" customHeight="false" outlineLevel="0" collapsed="false">
      <c r="A120" s="0" t="s">
        <v>107</v>
      </c>
      <c r="B120" s="0" t="n">
        <v>21</v>
      </c>
      <c r="C120" s="0" t="n">
        <v>20.2</v>
      </c>
      <c r="D120" s="0" t="n">
        <f aca="false">B120-C120</f>
        <v>0.800000000000001</v>
      </c>
      <c r="E120" s="0" t="n">
        <f aca="false">D120/B120</f>
        <v>0.0380952380952381</v>
      </c>
      <c r="F120" s="0" t="n">
        <f aca="false">E120^2</f>
        <v>0.00145124716553288</v>
      </c>
      <c r="H120" s="0" t="n">
        <f aca="false">ABS(E120)</f>
        <v>0.0380952380952381</v>
      </c>
    </row>
    <row r="121" customFormat="false" ht="15" hidden="false" customHeight="false" outlineLevel="0" collapsed="false">
      <c r="A121" s="0" t="s">
        <v>85</v>
      </c>
      <c r="B121" s="0" t="n">
        <v>18.3</v>
      </c>
      <c r="C121" s="0" t="n">
        <v>20.2</v>
      </c>
      <c r="D121" s="0" t="n">
        <f aca="false">B121-C121</f>
        <v>-1.9</v>
      </c>
      <c r="E121" s="0" t="n">
        <f aca="false">D121/B121</f>
        <v>-0.103825136612022</v>
      </c>
      <c r="F121" s="0" t="n">
        <f aca="false">E121^2</f>
        <v>0.010779658992505</v>
      </c>
      <c r="H121" s="0" t="n">
        <f aca="false">ABS(E121)</f>
        <v>0.103825136612022</v>
      </c>
    </row>
    <row r="122" customFormat="false" ht="15" hidden="false" customHeight="false" outlineLevel="0" collapsed="false">
      <c r="A122" s="0" t="s">
        <v>126</v>
      </c>
      <c r="B122" s="0" t="n">
        <v>21.9</v>
      </c>
      <c r="C122" s="0" t="n">
        <v>20.1</v>
      </c>
      <c r="D122" s="0" t="n">
        <f aca="false">B122-C122</f>
        <v>1.8</v>
      </c>
      <c r="E122" s="0" t="n">
        <f aca="false">D122/B122</f>
        <v>0.0821917808219177</v>
      </c>
      <c r="F122" s="0" t="n">
        <f aca="false">E122^2</f>
        <v>0.00675548883467815</v>
      </c>
      <c r="H122" s="0" t="n">
        <f aca="false">ABS(E122)</f>
        <v>0.0821917808219177</v>
      </c>
    </row>
    <row r="123" customFormat="false" ht="15" hidden="false" customHeight="false" outlineLevel="0" collapsed="false">
      <c r="A123" s="0" t="s">
        <v>367</v>
      </c>
      <c r="B123" s="0" t="n">
        <v>19.7</v>
      </c>
      <c r="C123" s="0" t="n">
        <v>19.7</v>
      </c>
      <c r="D123" s="0" t="n">
        <f aca="false">B123-C123</f>
        <v>0</v>
      </c>
      <c r="E123" s="0" t="n">
        <f aca="false">D123/B123</f>
        <v>0</v>
      </c>
      <c r="F123" s="0" t="n">
        <f aca="false">E123^2</f>
        <v>0</v>
      </c>
      <c r="H123" s="0" t="n">
        <f aca="false">ABS(E123)</f>
        <v>0</v>
      </c>
    </row>
    <row r="124" customFormat="false" ht="15" hidden="false" customHeight="false" outlineLevel="0" collapsed="false">
      <c r="A124" s="0" t="s">
        <v>121</v>
      </c>
      <c r="B124" s="0" t="n">
        <v>19</v>
      </c>
      <c r="C124" s="0" t="n">
        <v>19.6</v>
      </c>
      <c r="D124" s="0" t="n">
        <f aca="false">B124-C124</f>
        <v>-0.600000000000001</v>
      </c>
      <c r="E124" s="0" t="n">
        <f aca="false">D124/B124</f>
        <v>-0.0315789473684211</v>
      </c>
      <c r="F124" s="0" t="n">
        <f aca="false">E124^2</f>
        <v>0.000997229916897512</v>
      </c>
      <c r="H124" s="0" t="n">
        <f aca="false">ABS(E124)</f>
        <v>0.0315789473684211</v>
      </c>
    </row>
    <row r="125" customFormat="false" ht="15" hidden="false" customHeight="false" outlineLevel="0" collapsed="false">
      <c r="A125" s="0" t="s">
        <v>263</v>
      </c>
      <c r="B125" s="0" t="n">
        <v>18.4</v>
      </c>
      <c r="C125" s="0" t="n">
        <v>19.6</v>
      </c>
      <c r="D125" s="0" t="n">
        <f aca="false">B125-C125</f>
        <v>-1.2</v>
      </c>
      <c r="E125" s="0" t="n">
        <f aca="false">D125/B125</f>
        <v>-0.065217391304348</v>
      </c>
      <c r="F125" s="0" t="n">
        <f aca="false">E125^2</f>
        <v>0.00425330812854445</v>
      </c>
      <c r="H125" s="0" t="n">
        <f aca="false">ABS(E125)</f>
        <v>0.065217391304348</v>
      </c>
    </row>
    <row r="126" customFormat="false" ht="15" hidden="false" customHeight="false" outlineLevel="0" collapsed="false">
      <c r="A126" s="0" t="s">
        <v>66</v>
      </c>
      <c r="B126" s="0" t="n">
        <v>18.2</v>
      </c>
      <c r="C126" s="0" t="n">
        <v>19.6</v>
      </c>
      <c r="D126" s="0" t="n">
        <f aca="false">B126-C126</f>
        <v>-1.4</v>
      </c>
      <c r="E126" s="0" t="n">
        <f aca="false">D126/B126</f>
        <v>-0.076923076923077</v>
      </c>
      <c r="F126" s="0" t="n">
        <f aca="false">E126^2</f>
        <v>0.00591715976331363</v>
      </c>
      <c r="H126" s="0" t="n">
        <f aca="false">ABS(E126)</f>
        <v>0.076923076923077</v>
      </c>
    </row>
    <row r="127" customFormat="false" ht="15" hidden="false" customHeight="false" outlineLevel="0" collapsed="false">
      <c r="A127" s="0" t="s">
        <v>172</v>
      </c>
      <c r="B127" s="0" t="n">
        <v>21.9</v>
      </c>
      <c r="C127" s="0" t="n">
        <v>19.5</v>
      </c>
      <c r="D127" s="0" t="n">
        <f aca="false">B127-C127</f>
        <v>2.4</v>
      </c>
      <c r="E127" s="0" t="n">
        <f aca="false">D127/B127</f>
        <v>0.10958904109589</v>
      </c>
      <c r="F127" s="0" t="n">
        <f aca="false">E127^2</f>
        <v>0.0120097579283167</v>
      </c>
      <c r="H127" s="0" t="n">
        <f aca="false">ABS(E127)</f>
        <v>0.10958904109589</v>
      </c>
    </row>
    <row r="128" customFormat="false" ht="15" hidden="false" customHeight="false" outlineLevel="0" collapsed="false">
      <c r="A128" s="0" t="s">
        <v>100</v>
      </c>
      <c r="B128" s="0" t="n">
        <v>20.3</v>
      </c>
      <c r="C128" s="0" t="n">
        <v>19.4</v>
      </c>
      <c r="D128" s="0" t="n">
        <f aca="false">B128-C128</f>
        <v>0.900000000000002</v>
      </c>
      <c r="E128" s="0" t="n">
        <f aca="false">D128/B128</f>
        <v>0.0443349753694582</v>
      </c>
      <c r="F128" s="0" t="n">
        <f aca="false">E128^2</f>
        <v>0.00196559004101047</v>
      </c>
      <c r="H128" s="0" t="n">
        <f aca="false">ABS(E128)</f>
        <v>0.0443349753694582</v>
      </c>
    </row>
    <row r="129" customFormat="false" ht="15" hidden="false" customHeight="false" outlineLevel="0" collapsed="false">
      <c r="A129" s="0" t="s">
        <v>86</v>
      </c>
      <c r="B129" s="0" t="n">
        <v>19.2</v>
      </c>
      <c r="C129" s="0" t="n">
        <v>19.4</v>
      </c>
      <c r="D129" s="0" t="n">
        <f aca="false">B129-C129</f>
        <v>-0.199999999999999</v>
      </c>
      <c r="E129" s="0" t="n">
        <f aca="false">D129/B129</f>
        <v>-0.0104166666666666</v>
      </c>
      <c r="F129" s="0" t="n">
        <f aca="false">E129^2</f>
        <v>0.000108506944444444</v>
      </c>
      <c r="H129" s="0" t="n">
        <f aca="false">ABS(E129)</f>
        <v>0.0104166666666666</v>
      </c>
    </row>
    <row r="130" customFormat="false" ht="15" hidden="false" customHeight="false" outlineLevel="0" collapsed="false">
      <c r="A130" s="0" t="s">
        <v>224</v>
      </c>
      <c r="B130" s="0" t="n">
        <v>18.8</v>
      </c>
      <c r="C130" s="0" t="n">
        <v>19.4</v>
      </c>
      <c r="D130" s="0" t="n">
        <f aca="false">B130-C130</f>
        <v>-0.599999999999998</v>
      </c>
      <c r="E130" s="0" t="n">
        <f aca="false">D130/B130</f>
        <v>-0.0319148936170212</v>
      </c>
      <c r="F130" s="0" t="n">
        <f aca="false">E130^2</f>
        <v>0.00101856043458578</v>
      </c>
      <c r="H130" s="0" t="n">
        <f aca="false">ABS(E130)</f>
        <v>0.0319148936170212</v>
      </c>
    </row>
    <row r="131" customFormat="false" ht="15" hidden="false" customHeight="false" outlineLevel="0" collapsed="false">
      <c r="A131" s="0" t="s">
        <v>162</v>
      </c>
      <c r="B131" s="0" t="n">
        <v>19.8</v>
      </c>
      <c r="C131" s="0" t="n">
        <v>19.2</v>
      </c>
      <c r="D131" s="0" t="n">
        <f aca="false">B131-C131</f>
        <v>0.600000000000001</v>
      </c>
      <c r="E131" s="0" t="n">
        <f aca="false">D131/B131</f>
        <v>0.0303030303030304</v>
      </c>
      <c r="F131" s="0" t="n">
        <f aca="false">E131^2</f>
        <v>0.000918273645546377</v>
      </c>
      <c r="H131" s="0" t="n">
        <f aca="false">ABS(E131)</f>
        <v>0.0303030303030304</v>
      </c>
    </row>
    <row r="132" customFormat="false" ht="15" hidden="false" customHeight="false" outlineLevel="0" collapsed="false">
      <c r="A132" s="0" t="s">
        <v>154</v>
      </c>
      <c r="B132" s="0" t="n">
        <v>18.6</v>
      </c>
      <c r="C132" s="0" t="n">
        <v>19.2</v>
      </c>
      <c r="D132" s="0" t="n">
        <f aca="false">B132-C132</f>
        <v>-0.599999999999998</v>
      </c>
      <c r="E132" s="0" t="n">
        <f aca="false">D132/B132</f>
        <v>-0.0322580645161289</v>
      </c>
      <c r="F132" s="0" t="n">
        <f aca="false">E132^2</f>
        <v>0.00104058272632674</v>
      </c>
      <c r="H132" s="0" t="n">
        <f aca="false">ABS(E132)</f>
        <v>0.0322580645161289</v>
      </c>
    </row>
    <row r="133" customFormat="false" ht="15" hidden="false" customHeight="false" outlineLevel="0" collapsed="false">
      <c r="A133" s="0" t="s">
        <v>292</v>
      </c>
      <c r="B133" s="0" t="n">
        <v>18.5</v>
      </c>
      <c r="C133" s="0" t="n">
        <v>18.9</v>
      </c>
      <c r="D133" s="0" t="n">
        <f aca="false">B133-C133</f>
        <v>-0.399999999999999</v>
      </c>
      <c r="E133" s="0" t="n">
        <f aca="false">D133/B133</f>
        <v>-0.0216216216216215</v>
      </c>
      <c r="F133" s="0" t="n">
        <f aca="false">E133^2</f>
        <v>0.000467494521548572</v>
      </c>
      <c r="H133" s="0" t="n">
        <f aca="false">ABS(E133)</f>
        <v>0.0216216216216215</v>
      </c>
    </row>
    <row r="134" customFormat="false" ht="15" hidden="false" customHeight="false" outlineLevel="0" collapsed="false">
      <c r="A134" s="0" t="s">
        <v>185</v>
      </c>
      <c r="B134" s="0" t="n">
        <v>14.8</v>
      </c>
      <c r="C134" s="0" t="n">
        <v>18.8</v>
      </c>
      <c r="D134" s="0" t="n">
        <f aca="false">B134-C134</f>
        <v>-4</v>
      </c>
      <c r="E134" s="0" t="n">
        <f aca="false">D134/B134</f>
        <v>-0.27027027027027</v>
      </c>
      <c r="F134" s="0" t="n">
        <f aca="false">E134^2</f>
        <v>0.0730460189919649</v>
      </c>
      <c r="H134" s="0" t="n">
        <f aca="false">ABS(E134)</f>
        <v>0.27027027027027</v>
      </c>
    </row>
    <row r="135" customFormat="false" ht="15" hidden="false" customHeight="false" outlineLevel="0" collapsed="false">
      <c r="A135" s="0" t="s">
        <v>78</v>
      </c>
      <c r="B135" s="0" t="n">
        <v>18.3</v>
      </c>
      <c r="C135" s="0" t="n">
        <v>18.6</v>
      </c>
      <c r="D135" s="0" t="n">
        <f aca="false">B135-C135</f>
        <v>-0.300000000000001</v>
      </c>
      <c r="E135" s="0" t="n">
        <f aca="false">D135/B135</f>
        <v>-0.0163934426229509</v>
      </c>
      <c r="F135" s="0" t="n">
        <f aca="false">E135^2</f>
        <v>0.000268744961031982</v>
      </c>
      <c r="H135" s="0" t="n">
        <f aca="false">ABS(E135)</f>
        <v>0.0163934426229509</v>
      </c>
    </row>
    <row r="136" customFormat="false" ht="15" hidden="false" customHeight="false" outlineLevel="0" collapsed="false">
      <c r="A136" s="0" t="s">
        <v>144</v>
      </c>
      <c r="B136" s="0" t="n">
        <v>18.8</v>
      </c>
      <c r="C136" s="0" t="n">
        <v>18.5</v>
      </c>
      <c r="D136" s="0" t="n">
        <f aca="false">B136-C136</f>
        <v>0.300000000000001</v>
      </c>
      <c r="E136" s="0" t="n">
        <f aca="false">D136/B136</f>
        <v>0.0159574468085107</v>
      </c>
      <c r="F136" s="0" t="n">
        <f aca="false">E136^2</f>
        <v>0.000254640108646447</v>
      </c>
      <c r="H136" s="0" t="n">
        <f aca="false">ABS(E136)</f>
        <v>0.0159574468085107</v>
      </c>
    </row>
    <row r="137" customFormat="false" ht="15" hidden="false" customHeight="false" outlineLevel="0" collapsed="false">
      <c r="A137" s="0" t="s">
        <v>83</v>
      </c>
      <c r="B137" s="0" t="n">
        <v>18.2</v>
      </c>
      <c r="C137" s="0" t="n">
        <v>18.4</v>
      </c>
      <c r="D137" s="0" t="n">
        <f aca="false">B137-C137</f>
        <v>-0.199999999999999</v>
      </c>
      <c r="E137" s="0" t="n">
        <f aca="false">D137/B137</f>
        <v>-0.010989010989011</v>
      </c>
      <c r="F137" s="0" t="n">
        <f aca="false">E137^2</f>
        <v>0.000120758362516603</v>
      </c>
      <c r="H137" s="0" t="n">
        <f aca="false">ABS(E137)</f>
        <v>0.010989010989011</v>
      </c>
    </row>
    <row r="138" customFormat="false" ht="15" hidden="false" customHeight="false" outlineLevel="0" collapsed="false">
      <c r="A138" s="0" t="s">
        <v>103</v>
      </c>
      <c r="B138" s="0" t="n">
        <v>19.5</v>
      </c>
      <c r="C138" s="0" t="n">
        <v>18.3</v>
      </c>
      <c r="D138" s="0" t="n">
        <f aca="false">B138-C138</f>
        <v>1.2</v>
      </c>
      <c r="E138" s="0" t="n">
        <f aca="false">D138/B138</f>
        <v>0.0615384615384615</v>
      </c>
      <c r="F138" s="0" t="n">
        <f aca="false">E138^2</f>
        <v>0.0037869822485207</v>
      </c>
      <c r="H138" s="0" t="n">
        <f aca="false">ABS(E138)</f>
        <v>0.0615384615384615</v>
      </c>
    </row>
    <row r="139" customFormat="false" ht="15" hidden="false" customHeight="false" outlineLevel="0" collapsed="false">
      <c r="A139" s="0" t="s">
        <v>169</v>
      </c>
      <c r="B139" s="0" t="n">
        <v>18.1</v>
      </c>
      <c r="C139" s="0" t="n">
        <v>18.3</v>
      </c>
      <c r="D139" s="0" t="n">
        <f aca="false">B139-C139</f>
        <v>-0.199999999999999</v>
      </c>
      <c r="E139" s="0" t="n">
        <f aca="false">D139/B139</f>
        <v>-0.011049723756906</v>
      </c>
      <c r="F139" s="0" t="n">
        <f aca="false">E139^2</f>
        <v>0.000122096395103934</v>
      </c>
      <c r="H139" s="0" t="n">
        <f aca="false">ABS(E139)</f>
        <v>0.011049723756906</v>
      </c>
    </row>
    <row r="140" customFormat="false" ht="15" hidden="false" customHeight="false" outlineLevel="0" collapsed="false">
      <c r="A140" s="0" t="s">
        <v>220</v>
      </c>
      <c r="B140" s="0" t="n">
        <v>18.8</v>
      </c>
      <c r="C140" s="0" t="n">
        <v>18.2</v>
      </c>
      <c r="D140" s="0" t="n">
        <f aca="false">B140-C140</f>
        <v>0.600000000000001</v>
      </c>
      <c r="E140" s="0" t="n">
        <f aca="false">D140/B140</f>
        <v>0.0319148936170214</v>
      </c>
      <c r="F140" s="0" t="n">
        <f aca="false">E140^2</f>
        <v>0.00101856043458579</v>
      </c>
      <c r="H140" s="0" t="n">
        <f aca="false">ABS(E140)</f>
        <v>0.0319148936170214</v>
      </c>
    </row>
    <row r="141" customFormat="false" ht="15" hidden="false" customHeight="false" outlineLevel="0" collapsed="false">
      <c r="A141" s="0" t="s">
        <v>120</v>
      </c>
      <c r="B141" s="0" t="n">
        <v>17.8</v>
      </c>
      <c r="C141" s="0" t="n">
        <v>18</v>
      </c>
      <c r="D141" s="0" t="n">
        <f aca="false">B141-C141</f>
        <v>-0.199999999999999</v>
      </c>
      <c r="E141" s="0" t="n">
        <f aca="false">D141/B141</f>
        <v>-0.0112359550561797</v>
      </c>
      <c r="F141" s="0" t="n">
        <f aca="false">E141^2</f>
        <v>0.000126246686024491</v>
      </c>
      <c r="H141" s="0" t="n">
        <f aca="false">ABS(E141)</f>
        <v>0.0112359550561797</v>
      </c>
    </row>
    <row r="142" customFormat="false" ht="15" hidden="false" customHeight="false" outlineLevel="0" collapsed="false">
      <c r="A142" s="0" t="s">
        <v>200</v>
      </c>
      <c r="B142" s="0" t="n">
        <v>18.6</v>
      </c>
      <c r="C142" s="0" t="n">
        <v>17.9</v>
      </c>
      <c r="D142" s="0" t="n">
        <f aca="false">B142-C142</f>
        <v>0.700000000000003</v>
      </c>
      <c r="E142" s="0" t="n">
        <f aca="false">D142/B142</f>
        <v>0.0376344086021507</v>
      </c>
      <c r="F142" s="0" t="n">
        <f aca="false">E142^2</f>
        <v>0.00141634871083363</v>
      </c>
      <c r="H142" s="0" t="n">
        <f aca="false">ABS(E142)</f>
        <v>0.0376344086021507</v>
      </c>
    </row>
    <row r="143" customFormat="false" ht="15" hidden="false" customHeight="false" outlineLevel="0" collapsed="false">
      <c r="A143" s="0" t="s">
        <v>187</v>
      </c>
      <c r="B143" s="0" t="n">
        <v>18.5</v>
      </c>
      <c r="C143" s="0" t="n">
        <v>17.9</v>
      </c>
      <c r="D143" s="0" t="n">
        <f aca="false">B143-C143</f>
        <v>0.600000000000001</v>
      </c>
      <c r="E143" s="0" t="n">
        <f aca="false">D143/B143</f>
        <v>0.0324324324324325</v>
      </c>
      <c r="F143" s="0" t="n">
        <f aca="false">E143^2</f>
        <v>0.0010518626734843</v>
      </c>
      <c r="H143" s="0" t="n">
        <f aca="false">ABS(E143)</f>
        <v>0.0324324324324325</v>
      </c>
    </row>
    <row r="144" customFormat="false" ht="15" hidden="false" customHeight="false" outlineLevel="0" collapsed="false">
      <c r="A144" s="0" t="s">
        <v>192</v>
      </c>
      <c r="B144" s="0" t="n">
        <v>17.9</v>
      </c>
      <c r="C144" s="0" t="n">
        <v>17.9</v>
      </c>
      <c r="D144" s="0" t="n">
        <f aca="false">B144-C144</f>
        <v>0</v>
      </c>
      <c r="E144" s="0" t="n">
        <f aca="false">D144/B144</f>
        <v>0</v>
      </c>
      <c r="F144" s="0" t="n">
        <f aca="false">E144^2</f>
        <v>0</v>
      </c>
      <c r="H144" s="0" t="n">
        <f aca="false">ABS(E144)</f>
        <v>0</v>
      </c>
    </row>
    <row r="145" customFormat="false" ht="15" hidden="false" customHeight="false" outlineLevel="0" collapsed="false">
      <c r="A145" s="0" t="s">
        <v>88</v>
      </c>
      <c r="B145" s="0" t="n">
        <v>17.7</v>
      </c>
      <c r="C145" s="0" t="n">
        <v>17.9</v>
      </c>
      <c r="D145" s="0" t="n">
        <f aca="false">B145-C145</f>
        <v>-0.199999999999999</v>
      </c>
      <c r="E145" s="0" t="n">
        <f aca="false">D145/B145</f>
        <v>-0.0112994350282485</v>
      </c>
      <c r="F145" s="0" t="n">
        <f aca="false">E145^2</f>
        <v>0.00012767723195761</v>
      </c>
      <c r="H145" s="0" t="n">
        <f aca="false">ABS(E145)</f>
        <v>0.0112994350282485</v>
      </c>
    </row>
    <row r="146" customFormat="false" ht="15" hidden="false" customHeight="false" outlineLevel="0" collapsed="false">
      <c r="A146" s="0" t="s">
        <v>518</v>
      </c>
      <c r="B146" s="0" t="n">
        <v>16.3</v>
      </c>
      <c r="C146" s="0" t="n">
        <v>17.9</v>
      </c>
      <c r="D146" s="0" t="n">
        <f aca="false">B146-C146</f>
        <v>-1.6</v>
      </c>
      <c r="E146" s="0" t="n">
        <f aca="false">D146/B146</f>
        <v>-0.0981595092024539</v>
      </c>
      <c r="F146" s="0" t="n">
        <f aca="false">E146^2</f>
        <v>0.00963528924686662</v>
      </c>
      <c r="H146" s="0" t="n">
        <f aca="false">ABS(E146)</f>
        <v>0.0981595092024539</v>
      </c>
    </row>
    <row r="147" customFormat="false" ht="15" hidden="false" customHeight="false" outlineLevel="0" collapsed="false">
      <c r="A147" s="0" t="s">
        <v>98</v>
      </c>
      <c r="B147" s="0" t="n">
        <v>18.1</v>
      </c>
      <c r="C147" s="0" t="n">
        <v>17.8</v>
      </c>
      <c r="D147" s="0" t="n">
        <f aca="false">B147-C147</f>
        <v>0.300000000000001</v>
      </c>
      <c r="E147" s="0" t="n">
        <f aca="false">D147/B147</f>
        <v>0.0165745856353592</v>
      </c>
      <c r="F147" s="0" t="n">
        <f aca="false">E147^2</f>
        <v>0.000274716888983854</v>
      </c>
      <c r="H147" s="0" t="n">
        <f aca="false">ABS(E147)</f>
        <v>0.0165745856353592</v>
      </c>
    </row>
    <row r="148" customFormat="false" ht="15" hidden="false" customHeight="false" outlineLevel="0" collapsed="false">
      <c r="A148" s="0" t="s">
        <v>269</v>
      </c>
      <c r="B148" s="0" t="n">
        <v>16.7</v>
      </c>
      <c r="C148" s="0" t="n">
        <v>17.8</v>
      </c>
      <c r="D148" s="0" t="n">
        <f aca="false">B148-C148</f>
        <v>-1.1</v>
      </c>
      <c r="E148" s="0" t="n">
        <f aca="false">D148/B148</f>
        <v>-0.065868263473054</v>
      </c>
      <c r="F148" s="0" t="n">
        <f aca="false">E148^2</f>
        <v>0.00433862813295566</v>
      </c>
      <c r="H148" s="0" t="n">
        <f aca="false">ABS(E148)</f>
        <v>0.065868263473054</v>
      </c>
    </row>
    <row r="149" customFormat="false" ht="15" hidden="false" customHeight="false" outlineLevel="0" collapsed="false">
      <c r="A149" s="0" t="s">
        <v>161</v>
      </c>
      <c r="B149" s="0" t="n">
        <v>19</v>
      </c>
      <c r="C149" s="0" t="n">
        <v>17.6</v>
      </c>
      <c r="D149" s="0" t="n">
        <f aca="false">B149-C149</f>
        <v>1.4</v>
      </c>
      <c r="E149" s="0" t="n">
        <f aca="false">D149/B149</f>
        <v>0.0736842105263157</v>
      </c>
      <c r="F149" s="0" t="n">
        <f aca="false">E149^2</f>
        <v>0.00542936288088642</v>
      </c>
      <c r="H149" s="0" t="n">
        <f aca="false">ABS(E149)</f>
        <v>0.0736842105263157</v>
      </c>
    </row>
    <row r="150" customFormat="false" ht="15" hidden="false" customHeight="false" outlineLevel="0" collapsed="false">
      <c r="A150" s="0" t="s">
        <v>62</v>
      </c>
      <c r="B150" s="0" t="n">
        <v>17.4</v>
      </c>
      <c r="C150" s="0" t="n">
        <v>17.6</v>
      </c>
      <c r="D150" s="0" t="n">
        <f aca="false">B150-C150</f>
        <v>-0.200000000000003</v>
      </c>
      <c r="E150" s="0" t="n">
        <f aca="false">D150/B150</f>
        <v>-0.0114942528735634</v>
      </c>
      <c r="F150" s="0" t="n">
        <f aca="false">E150^2</f>
        <v>0.00013211784912142</v>
      </c>
      <c r="H150" s="0" t="n">
        <f aca="false">ABS(E150)</f>
        <v>0.0114942528735634</v>
      </c>
    </row>
    <row r="151" customFormat="false" ht="15" hidden="false" customHeight="false" outlineLevel="0" collapsed="false">
      <c r="A151" s="0" t="s">
        <v>139</v>
      </c>
      <c r="B151" s="0" t="n">
        <v>17.8</v>
      </c>
      <c r="C151" s="0" t="n">
        <v>17.4</v>
      </c>
      <c r="D151" s="0" t="n">
        <f aca="false">B151-C151</f>
        <v>0.400000000000002</v>
      </c>
      <c r="E151" s="0" t="n">
        <f aca="false">D151/B151</f>
        <v>0.0224719101123597</v>
      </c>
      <c r="F151" s="0" t="n">
        <f aca="false">E151^2</f>
        <v>0.000504986744097973</v>
      </c>
      <c r="H151" s="0" t="n">
        <f aca="false">ABS(E151)</f>
        <v>0.0224719101123597</v>
      </c>
    </row>
    <row r="152" customFormat="false" ht="15" hidden="false" customHeight="false" outlineLevel="0" collapsed="false">
      <c r="A152" s="0" t="s">
        <v>268</v>
      </c>
      <c r="B152" s="0" t="n">
        <v>16.9</v>
      </c>
      <c r="C152" s="0" t="n">
        <v>17.4</v>
      </c>
      <c r="D152" s="0" t="n">
        <f aca="false">B152-C152</f>
        <v>-0.5</v>
      </c>
      <c r="E152" s="0" t="n">
        <f aca="false">D152/B152</f>
        <v>-0.029585798816568</v>
      </c>
      <c r="F152" s="0" t="n">
        <f aca="false">E152^2</f>
        <v>0.000875319491614439</v>
      </c>
      <c r="H152" s="0" t="n">
        <f aca="false">ABS(E152)</f>
        <v>0.029585798816568</v>
      </c>
    </row>
    <row r="153" customFormat="false" ht="15" hidden="false" customHeight="false" outlineLevel="0" collapsed="false">
      <c r="A153" s="0" t="s">
        <v>129</v>
      </c>
      <c r="B153" s="0" t="n">
        <v>16.3</v>
      </c>
      <c r="C153" s="0" t="n">
        <v>17.4</v>
      </c>
      <c r="D153" s="0" t="n">
        <f aca="false">B153-C153</f>
        <v>-1.1</v>
      </c>
      <c r="E153" s="0" t="n">
        <f aca="false">D153/B153</f>
        <v>-0.067484662576687</v>
      </c>
      <c r="F153" s="0" t="n">
        <f aca="false">E153^2</f>
        <v>0.0045541796830893</v>
      </c>
      <c r="H153" s="0" t="n">
        <f aca="false">ABS(E153)</f>
        <v>0.067484662576687</v>
      </c>
    </row>
    <row r="154" customFormat="false" ht="15" hidden="false" customHeight="false" outlineLevel="0" collapsed="false">
      <c r="A154" s="0" t="s">
        <v>209</v>
      </c>
      <c r="B154" s="0" t="n">
        <v>16.1</v>
      </c>
      <c r="C154" s="0" t="n">
        <v>17.4</v>
      </c>
      <c r="D154" s="0" t="n">
        <f aca="false">B154-C154</f>
        <v>-1.3</v>
      </c>
      <c r="E154" s="0" t="n">
        <f aca="false">D154/B154</f>
        <v>-0.0807453416149066</v>
      </c>
      <c r="F154" s="0" t="n">
        <f aca="false">E154^2</f>
        <v>0.00651981019250798</v>
      </c>
      <c r="H154" s="0" t="n">
        <f aca="false">ABS(E154)</f>
        <v>0.0807453416149066</v>
      </c>
    </row>
    <row r="155" customFormat="false" ht="15" hidden="false" customHeight="false" outlineLevel="0" collapsed="false">
      <c r="A155" s="0" t="s">
        <v>140</v>
      </c>
      <c r="B155" s="0" t="n">
        <v>17.5</v>
      </c>
      <c r="C155" s="0" t="n">
        <v>17.3</v>
      </c>
      <c r="D155" s="0" t="n">
        <f aca="false">B155-C155</f>
        <v>0.199999999999999</v>
      </c>
      <c r="E155" s="0" t="n">
        <f aca="false">D155/B155</f>
        <v>0.0114285714285714</v>
      </c>
      <c r="F155" s="0" t="n">
        <f aca="false">E155^2</f>
        <v>0.000130612244897958</v>
      </c>
      <c r="H155" s="0" t="n">
        <f aca="false">ABS(E155)</f>
        <v>0.0114285714285714</v>
      </c>
    </row>
    <row r="156" customFormat="false" ht="15" hidden="false" customHeight="false" outlineLevel="0" collapsed="false">
      <c r="A156" s="0" t="s">
        <v>211</v>
      </c>
      <c r="B156" s="0" t="n">
        <v>17.4</v>
      </c>
      <c r="C156" s="0" t="n">
        <v>17.3</v>
      </c>
      <c r="D156" s="0" t="n">
        <f aca="false">B156-C156</f>
        <v>0.0999999999999979</v>
      </c>
      <c r="E156" s="0" t="n">
        <f aca="false">D156/B156</f>
        <v>0.00574712643678149</v>
      </c>
      <c r="F156" s="0" t="n">
        <f aca="false">E156^2</f>
        <v>3.30294622803527E-005</v>
      </c>
      <c r="H156" s="0" t="n">
        <f aca="false">ABS(E156)</f>
        <v>0.00574712643678149</v>
      </c>
    </row>
    <row r="157" customFormat="false" ht="15" hidden="false" customHeight="false" outlineLevel="0" collapsed="false">
      <c r="A157" s="0" t="s">
        <v>251</v>
      </c>
      <c r="B157" s="0" t="n">
        <v>16.5</v>
      </c>
      <c r="C157" s="0" t="n">
        <v>17.2</v>
      </c>
      <c r="D157" s="0" t="n">
        <f aca="false">B157-C157</f>
        <v>-0.699999999999999</v>
      </c>
      <c r="E157" s="0" t="n">
        <f aca="false">D157/B157</f>
        <v>-0.0424242424242424</v>
      </c>
      <c r="F157" s="0" t="n">
        <f aca="false">E157^2</f>
        <v>0.00179981634527089</v>
      </c>
      <c r="H157" s="0" t="n">
        <f aca="false">ABS(E157)</f>
        <v>0.0424242424242424</v>
      </c>
    </row>
    <row r="158" customFormat="false" ht="15" hidden="false" customHeight="false" outlineLevel="0" collapsed="false">
      <c r="A158" s="0" t="s">
        <v>197</v>
      </c>
      <c r="B158" s="0" t="n">
        <v>18.4</v>
      </c>
      <c r="C158" s="0" t="n">
        <v>17.1</v>
      </c>
      <c r="D158" s="0" t="n">
        <f aca="false">B158-C158</f>
        <v>1.3</v>
      </c>
      <c r="E158" s="0" t="n">
        <f aca="false">D158/B158</f>
        <v>0.0706521739130433</v>
      </c>
      <c r="F158" s="0" t="n">
        <f aca="false">E158^2</f>
        <v>0.00499172967863892</v>
      </c>
      <c r="H158" s="0" t="n">
        <f aca="false">ABS(E158)</f>
        <v>0.0706521739130433</v>
      </c>
    </row>
    <row r="159" customFormat="false" ht="15" hidden="false" customHeight="false" outlineLevel="0" collapsed="false">
      <c r="A159" s="0" t="s">
        <v>134</v>
      </c>
      <c r="B159" s="0" t="n">
        <v>17.9</v>
      </c>
      <c r="C159" s="0" t="n">
        <v>16.9</v>
      </c>
      <c r="D159" s="0" t="n">
        <f aca="false">B159-C159</f>
        <v>1</v>
      </c>
      <c r="E159" s="0" t="n">
        <f aca="false">D159/B159</f>
        <v>0.0558659217877095</v>
      </c>
      <c r="F159" s="0" t="n">
        <f aca="false">E159^2</f>
        <v>0.00312100121719047</v>
      </c>
      <c r="H159" s="0" t="n">
        <f aca="false">ABS(E159)</f>
        <v>0.0558659217877095</v>
      </c>
    </row>
    <row r="160" customFormat="false" ht="15" hidden="false" customHeight="false" outlineLevel="0" collapsed="false">
      <c r="A160" s="0" t="s">
        <v>164</v>
      </c>
      <c r="B160" s="0" t="n">
        <v>18</v>
      </c>
      <c r="C160" s="0" t="n">
        <v>16.8</v>
      </c>
      <c r="D160" s="0" t="n">
        <f aca="false">B160-C160</f>
        <v>1.2</v>
      </c>
      <c r="E160" s="0" t="n">
        <f aca="false">D160/B160</f>
        <v>0.0666666666666666</v>
      </c>
      <c r="F160" s="0" t="n">
        <f aca="false">E160^2</f>
        <v>0.00444444444444444</v>
      </c>
      <c r="H160" s="0" t="n">
        <f aca="false">ABS(E160)</f>
        <v>0.0666666666666666</v>
      </c>
    </row>
    <row r="161" customFormat="false" ht="15" hidden="false" customHeight="false" outlineLevel="0" collapsed="false">
      <c r="A161" s="0" t="s">
        <v>311</v>
      </c>
      <c r="B161" s="0" t="n">
        <v>15.2</v>
      </c>
      <c r="C161" s="0" t="n">
        <v>16.8</v>
      </c>
      <c r="D161" s="0" t="n">
        <f aca="false">B161-C161</f>
        <v>-1.6</v>
      </c>
      <c r="E161" s="0" t="n">
        <f aca="false">D161/B161</f>
        <v>-0.105263157894737</v>
      </c>
      <c r="F161" s="0" t="n">
        <f aca="false">E161^2</f>
        <v>0.0110803324099723</v>
      </c>
      <c r="H161" s="0" t="n">
        <f aca="false">ABS(E161)</f>
        <v>0.105263157894737</v>
      </c>
    </row>
    <row r="162" customFormat="false" ht="15" hidden="false" customHeight="false" outlineLevel="0" collapsed="false">
      <c r="A162" s="0" t="s">
        <v>214</v>
      </c>
      <c r="B162" s="0" t="n">
        <v>14</v>
      </c>
      <c r="C162" s="0" t="n">
        <v>16.7</v>
      </c>
      <c r="D162" s="0" t="n">
        <f aca="false">B162-C162</f>
        <v>-2.7</v>
      </c>
      <c r="E162" s="0" t="n">
        <f aca="false">D162/B162</f>
        <v>-0.192857142857143</v>
      </c>
      <c r="F162" s="0" t="n">
        <f aca="false">E162^2</f>
        <v>0.0371938775510204</v>
      </c>
      <c r="H162" s="0" t="n">
        <f aca="false">ABS(E162)</f>
        <v>0.192857142857143</v>
      </c>
    </row>
    <row r="163" customFormat="false" ht="15" hidden="false" customHeight="false" outlineLevel="0" collapsed="false">
      <c r="A163" s="0" t="s">
        <v>208</v>
      </c>
      <c r="B163" s="0" t="n">
        <v>17.3</v>
      </c>
      <c r="C163" s="0" t="n">
        <v>16.6</v>
      </c>
      <c r="D163" s="0" t="n">
        <f aca="false">B163-C163</f>
        <v>0.699999999999999</v>
      </c>
      <c r="E163" s="0" t="n">
        <f aca="false">D163/B163</f>
        <v>0.0404624277456647</v>
      </c>
      <c r="F163" s="0" t="n">
        <f aca="false">E163^2</f>
        <v>0.00163720805907314</v>
      </c>
      <c r="H163" s="0" t="n">
        <f aca="false">ABS(E163)</f>
        <v>0.0404624277456647</v>
      </c>
    </row>
    <row r="164" customFormat="false" ht="15" hidden="false" customHeight="false" outlineLevel="0" collapsed="false">
      <c r="A164" s="0" t="s">
        <v>155</v>
      </c>
      <c r="B164" s="0" t="n">
        <v>14.7</v>
      </c>
      <c r="C164" s="0" t="n">
        <v>16.5</v>
      </c>
      <c r="D164" s="0" t="n">
        <f aca="false">B164-C164</f>
        <v>-1.8</v>
      </c>
      <c r="E164" s="0" t="n">
        <f aca="false">D164/B164</f>
        <v>-0.122448979591837</v>
      </c>
      <c r="F164" s="0" t="n">
        <f aca="false">E164^2</f>
        <v>0.0149937526030821</v>
      </c>
      <c r="H164" s="0" t="n">
        <f aca="false">ABS(E164)</f>
        <v>0.122448979591837</v>
      </c>
    </row>
    <row r="165" customFormat="false" ht="15" hidden="false" customHeight="false" outlineLevel="0" collapsed="false">
      <c r="A165" s="0" t="s">
        <v>411</v>
      </c>
      <c r="B165" s="0" t="n">
        <v>17.7</v>
      </c>
      <c r="C165" s="0" t="n">
        <v>16.4</v>
      </c>
      <c r="D165" s="0" t="n">
        <f aca="false">B165-C165</f>
        <v>1.3</v>
      </c>
      <c r="E165" s="0" t="n">
        <f aca="false">D165/B165</f>
        <v>0.0734463276836159</v>
      </c>
      <c r="F165" s="0" t="n">
        <f aca="false">E165^2</f>
        <v>0.00539436305020908</v>
      </c>
      <c r="H165" s="0" t="n">
        <f aca="false">ABS(E165)</f>
        <v>0.0734463276836159</v>
      </c>
    </row>
    <row r="166" customFormat="false" ht="15" hidden="false" customHeight="false" outlineLevel="0" collapsed="false">
      <c r="A166" s="0" t="s">
        <v>423</v>
      </c>
      <c r="B166" s="0" t="n">
        <v>17.5</v>
      </c>
      <c r="C166" s="0" t="n">
        <v>16.4</v>
      </c>
      <c r="D166" s="0" t="n">
        <f aca="false">B166-C166</f>
        <v>1.1</v>
      </c>
      <c r="E166" s="0" t="n">
        <f aca="false">D166/B166</f>
        <v>0.0628571428571429</v>
      </c>
      <c r="F166" s="0" t="n">
        <f aca="false">E166^2</f>
        <v>0.00395102040816328</v>
      </c>
      <c r="H166" s="0" t="n">
        <f aca="false">ABS(E166)</f>
        <v>0.0628571428571429</v>
      </c>
    </row>
    <row r="167" customFormat="false" ht="15" hidden="false" customHeight="false" outlineLevel="0" collapsed="false">
      <c r="A167" s="0" t="s">
        <v>205</v>
      </c>
      <c r="B167" s="0" t="n">
        <v>16.9</v>
      </c>
      <c r="C167" s="0" t="n">
        <v>16.4</v>
      </c>
      <c r="D167" s="0" t="n">
        <f aca="false">B167-C167</f>
        <v>0.5</v>
      </c>
      <c r="E167" s="0" t="n">
        <f aca="false">D167/B167</f>
        <v>0.029585798816568</v>
      </c>
      <c r="F167" s="0" t="n">
        <f aca="false">E167^2</f>
        <v>0.000875319491614439</v>
      </c>
      <c r="H167" s="0" t="n">
        <f aca="false">ABS(E167)</f>
        <v>0.029585798816568</v>
      </c>
    </row>
    <row r="168" customFormat="false" ht="15" hidden="false" customHeight="false" outlineLevel="0" collapsed="false">
      <c r="A168" s="0" t="s">
        <v>294</v>
      </c>
      <c r="B168" s="0" t="n">
        <v>15.9</v>
      </c>
      <c r="C168" s="0" t="n">
        <v>16.2</v>
      </c>
      <c r="D168" s="0" t="n">
        <f aca="false">B168-C168</f>
        <v>-0.299999999999999</v>
      </c>
      <c r="E168" s="0" t="n">
        <f aca="false">D168/B168</f>
        <v>-0.0188679245283018</v>
      </c>
      <c r="F168" s="0" t="n">
        <f aca="false">E168^2</f>
        <v>0.000355998576005693</v>
      </c>
      <c r="H168" s="0" t="n">
        <f aca="false">ABS(E168)</f>
        <v>0.0188679245283018</v>
      </c>
    </row>
    <row r="169" customFormat="false" ht="15" hidden="false" customHeight="false" outlineLevel="0" collapsed="false">
      <c r="A169" s="0" t="s">
        <v>201</v>
      </c>
      <c r="B169" s="0" t="n">
        <v>18.8</v>
      </c>
      <c r="C169" s="0" t="n">
        <v>16.1</v>
      </c>
      <c r="D169" s="0" t="n">
        <f aca="false">B169-C169</f>
        <v>2.7</v>
      </c>
      <c r="E169" s="0" t="n">
        <f aca="false">D169/B169</f>
        <v>0.143617021276596</v>
      </c>
      <c r="F169" s="0" t="n">
        <f aca="false">E169^2</f>
        <v>0.0206258488003621</v>
      </c>
      <c r="H169" s="0" t="n">
        <f aca="false">ABS(E169)</f>
        <v>0.143617021276596</v>
      </c>
    </row>
    <row r="170" customFormat="false" ht="15" hidden="false" customHeight="false" outlineLevel="0" collapsed="false">
      <c r="A170" s="0" t="s">
        <v>300</v>
      </c>
      <c r="B170" s="0" t="n">
        <v>14.9</v>
      </c>
      <c r="C170" s="0" t="n">
        <v>16.1</v>
      </c>
      <c r="D170" s="0" t="n">
        <f aca="false">B170-C170</f>
        <v>-1.2</v>
      </c>
      <c r="E170" s="0" t="n">
        <f aca="false">D170/B170</f>
        <v>-0.0805369127516779</v>
      </c>
      <c r="F170" s="0" t="n">
        <f aca="false">E170^2</f>
        <v>0.00648619431557138</v>
      </c>
      <c r="H170" s="0" t="n">
        <f aca="false">ABS(E170)</f>
        <v>0.0805369127516779</v>
      </c>
    </row>
    <row r="171" customFormat="false" ht="15" hidden="false" customHeight="false" outlineLevel="0" collapsed="false">
      <c r="A171" s="0" t="s">
        <v>278</v>
      </c>
      <c r="B171" s="0" t="n">
        <v>16.5</v>
      </c>
      <c r="C171" s="0" t="n">
        <v>16</v>
      </c>
      <c r="D171" s="0" t="n">
        <f aca="false">B171-C171</f>
        <v>0.5</v>
      </c>
      <c r="E171" s="0" t="n">
        <f aca="false">D171/B171</f>
        <v>0.0303030303030303</v>
      </c>
      <c r="F171" s="0" t="n">
        <f aca="false">E171^2</f>
        <v>0.000918273645546373</v>
      </c>
      <c r="H171" s="0" t="n">
        <f aca="false">ABS(E171)</f>
        <v>0.0303030303030303</v>
      </c>
    </row>
    <row r="172" customFormat="false" ht="15" hidden="false" customHeight="false" outlineLevel="0" collapsed="false">
      <c r="A172" s="0" t="s">
        <v>270</v>
      </c>
      <c r="B172" s="0" t="n">
        <v>16.8</v>
      </c>
      <c r="C172" s="0" t="n">
        <v>15.9</v>
      </c>
      <c r="D172" s="0" t="n">
        <f aca="false">B172-C172</f>
        <v>0.9</v>
      </c>
      <c r="E172" s="0" t="n">
        <f aca="false">D172/B172</f>
        <v>0.0535714285714286</v>
      </c>
      <c r="F172" s="0" t="n">
        <f aca="false">E172^2</f>
        <v>0.00286989795918367</v>
      </c>
      <c r="H172" s="0" t="n">
        <f aca="false">ABS(E172)</f>
        <v>0.0535714285714286</v>
      </c>
    </row>
    <row r="173" customFormat="false" ht="15" hidden="false" customHeight="false" outlineLevel="0" collapsed="false">
      <c r="A173" s="0" t="s">
        <v>196</v>
      </c>
      <c r="B173" s="0" t="n">
        <v>14.5</v>
      </c>
      <c r="C173" s="0" t="n">
        <v>15.9</v>
      </c>
      <c r="D173" s="0" t="n">
        <f aca="false">B173-C173</f>
        <v>-1.4</v>
      </c>
      <c r="E173" s="0" t="n">
        <f aca="false">D173/B173</f>
        <v>-0.0965517241379311</v>
      </c>
      <c r="F173" s="0" t="n">
        <f aca="false">E173^2</f>
        <v>0.00932223543400714</v>
      </c>
      <c r="H173" s="0" t="n">
        <f aca="false">ABS(E173)</f>
        <v>0.0965517241379311</v>
      </c>
    </row>
    <row r="174" customFormat="false" ht="15" hidden="false" customHeight="false" outlineLevel="0" collapsed="false">
      <c r="A174" s="0" t="s">
        <v>305</v>
      </c>
      <c r="B174" s="0" t="n">
        <v>15.8</v>
      </c>
      <c r="C174" s="0" t="n">
        <v>15.7</v>
      </c>
      <c r="D174" s="0" t="n">
        <f aca="false">B174-C174</f>
        <v>0.100000000000001</v>
      </c>
      <c r="E174" s="0" t="n">
        <f aca="false">D174/B174</f>
        <v>0.00632911392405072</v>
      </c>
      <c r="F174" s="0" t="n">
        <f aca="false">E174^2</f>
        <v>4.00576830636127E-005</v>
      </c>
      <c r="H174" s="0" t="n">
        <f aca="false">ABS(E174)</f>
        <v>0.00632911392405072</v>
      </c>
    </row>
    <row r="175" customFormat="false" ht="15" hidden="false" customHeight="false" outlineLevel="0" collapsed="false">
      <c r="A175" s="0" t="s">
        <v>237</v>
      </c>
      <c r="B175" s="0" t="n">
        <v>15.4</v>
      </c>
      <c r="C175" s="0" t="n">
        <v>15.7</v>
      </c>
      <c r="D175" s="0" t="n">
        <f aca="false">B175-C175</f>
        <v>-0.299999999999999</v>
      </c>
      <c r="E175" s="0" t="n">
        <f aca="false">D175/B175</f>
        <v>-0.0194805194805194</v>
      </c>
      <c r="F175" s="0" t="n">
        <f aca="false">E175^2</f>
        <v>0.000379490639230896</v>
      </c>
      <c r="H175" s="0" t="n">
        <f aca="false">ABS(E175)</f>
        <v>0.0194805194805194</v>
      </c>
    </row>
    <row r="176" customFormat="false" ht="15" hidden="false" customHeight="false" outlineLevel="0" collapsed="false">
      <c r="A176" s="0" t="s">
        <v>207</v>
      </c>
      <c r="B176" s="0" t="n">
        <v>14.7</v>
      </c>
      <c r="C176" s="0" t="n">
        <v>15.5</v>
      </c>
      <c r="D176" s="0" t="n">
        <f aca="false">B176-C176</f>
        <v>-0.800000000000001</v>
      </c>
      <c r="E176" s="0" t="n">
        <f aca="false">D176/B176</f>
        <v>-0.054421768707483</v>
      </c>
      <c r="F176" s="0" t="n">
        <f aca="false">E176^2</f>
        <v>0.00296172890925078</v>
      </c>
      <c r="H176" s="0" t="n">
        <f aca="false">ABS(E176)</f>
        <v>0.054421768707483</v>
      </c>
    </row>
    <row r="177" customFormat="false" ht="15" hidden="false" customHeight="false" outlineLevel="0" collapsed="false">
      <c r="A177" s="0" t="s">
        <v>304</v>
      </c>
      <c r="B177" s="0" t="n">
        <v>15.1</v>
      </c>
      <c r="C177" s="0" t="n">
        <v>15.4</v>
      </c>
      <c r="D177" s="0" t="n">
        <f aca="false">B177-C177</f>
        <v>-0.300000000000001</v>
      </c>
      <c r="E177" s="0" t="n">
        <f aca="false">D177/B177</f>
        <v>-0.0198675496688742</v>
      </c>
      <c r="F177" s="0" t="n">
        <f aca="false">E177^2</f>
        <v>0.000394719529845184</v>
      </c>
      <c r="H177" s="0" t="n">
        <f aca="false">ABS(E177)</f>
        <v>0.0198675496688742</v>
      </c>
    </row>
    <row r="178" customFormat="false" ht="15" hidden="false" customHeight="false" outlineLevel="0" collapsed="false">
      <c r="A178" s="0" t="s">
        <v>159</v>
      </c>
      <c r="B178" s="0" t="n">
        <v>13.9</v>
      </c>
      <c r="C178" s="0" t="n">
        <v>15.4</v>
      </c>
      <c r="D178" s="0" t="n">
        <f aca="false">B178-C178</f>
        <v>-1.5</v>
      </c>
      <c r="E178" s="0" t="n">
        <f aca="false">D178/B178</f>
        <v>-0.107913669064748</v>
      </c>
      <c r="F178" s="0" t="n">
        <f aca="false">E178^2</f>
        <v>0.011645359971016</v>
      </c>
      <c r="H178" s="0" t="n">
        <f aca="false">ABS(E178)</f>
        <v>0.107913669064748</v>
      </c>
    </row>
    <row r="179" customFormat="false" ht="15" hidden="false" customHeight="false" outlineLevel="0" collapsed="false">
      <c r="A179" s="0" t="s">
        <v>156</v>
      </c>
      <c r="B179" s="0" t="n">
        <v>15.9</v>
      </c>
      <c r="C179" s="0" t="n">
        <v>15.3</v>
      </c>
      <c r="D179" s="0" t="n">
        <f aca="false">B179-C179</f>
        <v>0.6</v>
      </c>
      <c r="E179" s="0" t="n">
        <f aca="false">D179/B179</f>
        <v>0.0377358490566038</v>
      </c>
      <c r="F179" s="0" t="n">
        <f aca="false">E179^2</f>
        <v>0.00142399430402278</v>
      </c>
      <c r="H179" s="0" t="n">
        <f aca="false">ABS(E179)</f>
        <v>0.0377358490566038</v>
      </c>
    </row>
    <row r="180" customFormat="false" ht="15" hidden="false" customHeight="false" outlineLevel="0" collapsed="false">
      <c r="A180" s="0" t="s">
        <v>272</v>
      </c>
      <c r="B180" s="0" t="n">
        <v>15.3</v>
      </c>
      <c r="C180" s="0" t="n">
        <v>15.3</v>
      </c>
      <c r="D180" s="0" t="n">
        <f aca="false">B180-C180</f>
        <v>0</v>
      </c>
      <c r="E180" s="0" t="n">
        <f aca="false">D180/B180</f>
        <v>0</v>
      </c>
      <c r="F180" s="0" t="n">
        <f aca="false">E180^2</f>
        <v>0</v>
      </c>
      <c r="H180" s="0" t="n">
        <f aca="false">ABS(E180)</f>
        <v>0</v>
      </c>
    </row>
    <row r="181" customFormat="false" ht="15" hidden="false" customHeight="false" outlineLevel="0" collapsed="false">
      <c r="A181" s="0" t="s">
        <v>189</v>
      </c>
      <c r="B181" s="0" t="n">
        <v>14.6</v>
      </c>
      <c r="C181" s="0" t="n">
        <v>15.3</v>
      </c>
      <c r="D181" s="0" t="n">
        <f aca="false">B181-C181</f>
        <v>-0.700000000000001</v>
      </c>
      <c r="E181" s="0" t="n">
        <f aca="false">D181/B181</f>
        <v>-0.0479452054794521</v>
      </c>
      <c r="F181" s="0" t="n">
        <f aca="false">E181^2</f>
        <v>0.00229874272846689</v>
      </c>
      <c r="H181" s="0" t="n">
        <f aca="false">ABS(E181)</f>
        <v>0.0479452054794521</v>
      </c>
    </row>
    <row r="182" customFormat="false" ht="15" hidden="false" customHeight="false" outlineLevel="0" collapsed="false">
      <c r="A182" s="0" t="s">
        <v>230</v>
      </c>
      <c r="B182" s="0" t="n">
        <v>14.6</v>
      </c>
      <c r="C182" s="0" t="n">
        <v>15.3</v>
      </c>
      <c r="D182" s="0" t="n">
        <f aca="false">B182-C182</f>
        <v>-0.700000000000001</v>
      </c>
      <c r="E182" s="0" t="n">
        <f aca="false">D182/B182</f>
        <v>-0.0479452054794521</v>
      </c>
      <c r="F182" s="0" t="n">
        <f aca="false">E182^2</f>
        <v>0.00229874272846689</v>
      </c>
      <c r="H182" s="0" t="n">
        <f aca="false">ABS(E182)</f>
        <v>0.0479452054794521</v>
      </c>
    </row>
    <row r="183" customFormat="false" ht="15" hidden="false" customHeight="false" outlineLevel="0" collapsed="false">
      <c r="A183" s="0" t="s">
        <v>525</v>
      </c>
      <c r="B183" s="0" t="n">
        <v>13.9</v>
      </c>
      <c r="C183" s="0" t="n">
        <v>15.3</v>
      </c>
      <c r="D183" s="0" t="n">
        <f aca="false">B183-C183</f>
        <v>-1.4</v>
      </c>
      <c r="E183" s="0" t="n">
        <f aca="false">D183/B183</f>
        <v>-0.100719424460432</v>
      </c>
      <c r="F183" s="0" t="n">
        <f aca="false">E183^2</f>
        <v>0.0101444024636406</v>
      </c>
      <c r="H183" s="0" t="n">
        <f aca="false">ABS(E183)</f>
        <v>0.100719424460432</v>
      </c>
    </row>
    <row r="184" customFormat="false" ht="15" hidden="false" customHeight="false" outlineLevel="0" collapsed="false">
      <c r="A184" s="0" t="s">
        <v>283</v>
      </c>
      <c r="B184" s="0" t="n">
        <v>15.6</v>
      </c>
      <c r="C184" s="0" t="n">
        <v>15.2</v>
      </c>
      <c r="D184" s="0" t="n">
        <f aca="false">B184-C184</f>
        <v>0.4</v>
      </c>
      <c r="E184" s="0" t="n">
        <f aca="false">D184/B184</f>
        <v>0.0256410256410257</v>
      </c>
      <c r="F184" s="0" t="n">
        <f aca="false">E184^2</f>
        <v>0.000657462195923736</v>
      </c>
      <c r="H184" s="0" t="n">
        <f aca="false">ABS(E184)</f>
        <v>0.0256410256410257</v>
      </c>
    </row>
    <row r="185" customFormat="false" ht="15" hidden="false" customHeight="false" outlineLevel="0" collapsed="false">
      <c r="A185" s="0" t="s">
        <v>241</v>
      </c>
      <c r="B185" s="0" t="n">
        <v>14.1</v>
      </c>
      <c r="C185" s="0" t="n">
        <v>15.2</v>
      </c>
      <c r="D185" s="0" t="n">
        <f aca="false">B185-C185</f>
        <v>-1.1</v>
      </c>
      <c r="E185" s="0" t="n">
        <f aca="false">D185/B185</f>
        <v>-0.0780141843971631</v>
      </c>
      <c r="F185" s="0" t="n">
        <f aca="false">E185^2</f>
        <v>0.00608621296715457</v>
      </c>
      <c r="H185" s="0" t="n">
        <f aca="false">ABS(E185)</f>
        <v>0.0780141843971631</v>
      </c>
    </row>
    <row r="186" customFormat="false" ht="15" hidden="false" customHeight="false" outlineLevel="0" collapsed="false">
      <c r="A186" s="0" t="s">
        <v>138</v>
      </c>
      <c r="B186" s="0" t="n">
        <v>14.2</v>
      </c>
      <c r="C186" s="0" t="n">
        <v>15.1</v>
      </c>
      <c r="D186" s="0" t="n">
        <f aca="false">B186-C186</f>
        <v>-0.9</v>
      </c>
      <c r="E186" s="0" t="n">
        <f aca="false">D186/B186</f>
        <v>-0.0633802816901409</v>
      </c>
      <c r="F186" s="0" t="n">
        <f aca="false">E186^2</f>
        <v>0.00401706010712161</v>
      </c>
      <c r="H186" s="0" t="n">
        <f aca="false">ABS(E186)</f>
        <v>0.0633802816901409</v>
      </c>
    </row>
    <row r="187" customFormat="false" ht="15" hidden="false" customHeight="false" outlineLevel="0" collapsed="false">
      <c r="A187" s="0" t="s">
        <v>360</v>
      </c>
      <c r="B187" s="0" t="n">
        <v>15.2</v>
      </c>
      <c r="C187" s="0" t="n">
        <v>15</v>
      </c>
      <c r="D187" s="0" t="n">
        <f aca="false">B187-C187</f>
        <v>0.199999999999999</v>
      </c>
      <c r="E187" s="0" t="n">
        <f aca="false">D187/B187</f>
        <v>0.0131578947368421</v>
      </c>
      <c r="F187" s="0" t="n">
        <f aca="false">E187^2</f>
        <v>0.000173130193905816</v>
      </c>
      <c r="H187" s="0" t="n">
        <f aca="false">ABS(E187)</f>
        <v>0.0131578947368421</v>
      </c>
    </row>
    <row r="188" customFormat="false" ht="15" hidden="false" customHeight="false" outlineLevel="0" collapsed="false">
      <c r="A188" s="0" t="s">
        <v>166</v>
      </c>
      <c r="B188" s="0" t="n">
        <v>13.5</v>
      </c>
      <c r="C188" s="0" t="n">
        <v>15</v>
      </c>
      <c r="D188" s="0" t="n">
        <f aca="false">B188-C188</f>
        <v>-1.5</v>
      </c>
      <c r="E188" s="0" t="n">
        <f aca="false">D188/B188</f>
        <v>-0.111111111111111</v>
      </c>
      <c r="F188" s="0" t="n">
        <f aca="false">E188^2</f>
        <v>0.0123456790123457</v>
      </c>
      <c r="H188" s="0" t="n">
        <f aca="false">ABS(E188)</f>
        <v>0.111111111111111</v>
      </c>
    </row>
    <row r="189" customFormat="false" ht="15" hidden="false" customHeight="false" outlineLevel="0" collapsed="false">
      <c r="A189" s="0" t="s">
        <v>250</v>
      </c>
      <c r="B189" s="0" t="n">
        <v>12.8</v>
      </c>
      <c r="C189" s="0" t="n">
        <v>15</v>
      </c>
      <c r="D189" s="0" t="n">
        <f aca="false">B189-C189</f>
        <v>-2.2</v>
      </c>
      <c r="E189" s="0" t="n">
        <f aca="false">D189/B189</f>
        <v>-0.171875</v>
      </c>
      <c r="F189" s="0" t="n">
        <f aca="false">E189^2</f>
        <v>0.029541015625</v>
      </c>
      <c r="H189" s="0" t="n">
        <f aca="false">ABS(E189)</f>
        <v>0.171875</v>
      </c>
    </row>
    <row r="190" customFormat="false" ht="15" hidden="false" customHeight="false" outlineLevel="0" collapsed="false">
      <c r="A190" s="0" t="s">
        <v>426</v>
      </c>
      <c r="B190" s="0" t="n">
        <v>14.2</v>
      </c>
      <c r="C190" s="0" t="n">
        <v>14.9</v>
      </c>
      <c r="D190" s="0" t="n">
        <f aca="false">B190-C190</f>
        <v>-0.700000000000001</v>
      </c>
      <c r="E190" s="0" t="n">
        <f aca="false">D190/B190</f>
        <v>-0.0492957746478874</v>
      </c>
      <c r="F190" s="0" t="n">
        <f aca="false">E190^2</f>
        <v>0.0024300733981353</v>
      </c>
      <c r="H190" s="0" t="n">
        <f aca="false">ABS(E190)</f>
        <v>0.0492957746478874</v>
      </c>
    </row>
    <row r="191" customFormat="false" ht="15" hidden="false" customHeight="false" outlineLevel="0" collapsed="false">
      <c r="A191" s="0" t="s">
        <v>320</v>
      </c>
      <c r="B191" s="0" t="n">
        <v>14.1</v>
      </c>
      <c r="C191" s="0" t="n">
        <v>14.9</v>
      </c>
      <c r="D191" s="0" t="n">
        <f aca="false">B191-C191</f>
        <v>-0.800000000000001</v>
      </c>
      <c r="E191" s="0" t="n">
        <f aca="false">D191/B191</f>
        <v>-0.0567375886524823</v>
      </c>
      <c r="F191" s="0" t="n">
        <f aca="false">E191^2</f>
        <v>0.00321915396609829</v>
      </c>
      <c r="H191" s="0" t="n">
        <f aca="false">ABS(E191)</f>
        <v>0.0567375886524823</v>
      </c>
    </row>
    <row r="192" customFormat="false" ht="15" hidden="false" customHeight="false" outlineLevel="0" collapsed="false">
      <c r="A192" s="0" t="s">
        <v>225</v>
      </c>
      <c r="B192" s="0" t="n">
        <v>14.2</v>
      </c>
      <c r="C192" s="0" t="n">
        <v>14.7</v>
      </c>
      <c r="D192" s="0" t="n">
        <f aca="false">B192-C192</f>
        <v>-0.5</v>
      </c>
      <c r="E192" s="0" t="n">
        <f aca="false">D192/B192</f>
        <v>-0.0352112676056338</v>
      </c>
      <c r="F192" s="0" t="n">
        <f aca="false">E192^2</f>
        <v>0.00123983336639556</v>
      </c>
      <c r="H192" s="0" t="n">
        <f aca="false">ABS(E192)</f>
        <v>0.0352112676056338</v>
      </c>
    </row>
    <row r="193" customFormat="false" ht="15" hidden="false" customHeight="false" outlineLevel="0" collapsed="false">
      <c r="A193" s="0" t="s">
        <v>132</v>
      </c>
      <c r="B193" s="0" t="n">
        <v>12.9</v>
      </c>
      <c r="C193" s="0" t="n">
        <v>14.7</v>
      </c>
      <c r="D193" s="0" t="n">
        <f aca="false">B193-C193</f>
        <v>-1.8</v>
      </c>
      <c r="E193" s="0" t="n">
        <f aca="false">D193/B193</f>
        <v>-0.13953488372093</v>
      </c>
      <c r="F193" s="0" t="n">
        <f aca="false">E193^2</f>
        <v>0.0194699837750135</v>
      </c>
      <c r="H193" s="0" t="n">
        <f aca="false">ABS(E193)</f>
        <v>0.13953488372093</v>
      </c>
    </row>
    <row r="194" customFormat="false" ht="15" hidden="false" customHeight="false" outlineLevel="0" collapsed="false">
      <c r="A194" s="0" t="s">
        <v>102</v>
      </c>
      <c r="B194" s="0" t="n">
        <v>12.8</v>
      </c>
      <c r="C194" s="0" t="n">
        <v>14.7</v>
      </c>
      <c r="D194" s="0" t="n">
        <f aca="false">B194-C194</f>
        <v>-1.9</v>
      </c>
      <c r="E194" s="0" t="n">
        <f aca="false">D194/B194</f>
        <v>-0.1484375</v>
      </c>
      <c r="F194" s="0" t="n">
        <f aca="false">E194^2</f>
        <v>0.02203369140625</v>
      </c>
      <c r="H194" s="0" t="n">
        <f aca="false">ABS(E194)</f>
        <v>0.1484375</v>
      </c>
    </row>
    <row r="195" customFormat="false" ht="15" hidden="false" customHeight="false" outlineLevel="0" collapsed="false">
      <c r="A195" s="0" t="s">
        <v>115</v>
      </c>
      <c r="B195" s="0" t="n">
        <v>14.5</v>
      </c>
      <c r="C195" s="0" t="n">
        <v>14.6</v>
      </c>
      <c r="D195" s="0" t="n">
        <f aca="false">B195-C195</f>
        <v>-0.0999999999999996</v>
      </c>
      <c r="E195" s="0" t="n">
        <f aca="false">D195/B195</f>
        <v>-0.00689655172413791</v>
      </c>
      <c r="F195" s="0" t="n">
        <f aca="false">E195^2</f>
        <v>4.75624256837095E-005</v>
      </c>
      <c r="H195" s="0" t="n">
        <f aca="false">ABS(E195)</f>
        <v>0.00689655172413791</v>
      </c>
    </row>
    <row r="196" customFormat="false" ht="15" hidden="false" customHeight="false" outlineLevel="0" collapsed="false">
      <c r="A196" s="0" t="s">
        <v>415</v>
      </c>
      <c r="B196" s="0" t="n">
        <v>14.8</v>
      </c>
      <c r="C196" s="0" t="n">
        <v>14.5</v>
      </c>
      <c r="D196" s="0" t="n">
        <f aca="false">B196-C196</f>
        <v>0.300000000000001</v>
      </c>
      <c r="E196" s="0" t="n">
        <f aca="false">D196/B196</f>
        <v>0.0202702702702703</v>
      </c>
      <c r="F196" s="0" t="n">
        <f aca="false">E196^2</f>
        <v>0.000410883856829805</v>
      </c>
      <c r="H196" s="0" t="n">
        <f aca="false">ABS(E196)</f>
        <v>0.0202702702702703</v>
      </c>
    </row>
    <row r="197" customFormat="false" ht="15" hidden="false" customHeight="false" outlineLevel="0" collapsed="false">
      <c r="A197" s="0" t="s">
        <v>227</v>
      </c>
      <c r="B197" s="0" t="n">
        <v>14.4</v>
      </c>
      <c r="C197" s="0" t="n">
        <v>14.5</v>
      </c>
      <c r="D197" s="0" t="n">
        <f aca="false">B197-C197</f>
        <v>-0.0999999999999996</v>
      </c>
      <c r="E197" s="0" t="n">
        <f aca="false">D197/B197</f>
        <v>-0.00694444444444442</v>
      </c>
      <c r="F197" s="0" t="n">
        <f aca="false">E197^2</f>
        <v>4.8225308641975E-005</v>
      </c>
      <c r="H197" s="0" t="n">
        <f aca="false">ABS(E197)</f>
        <v>0.00694444444444442</v>
      </c>
    </row>
    <row r="198" customFormat="false" ht="15" hidden="false" customHeight="false" outlineLevel="0" collapsed="false">
      <c r="A198" s="0" t="s">
        <v>232</v>
      </c>
      <c r="B198" s="0" t="n">
        <v>16.2</v>
      </c>
      <c r="C198" s="0" t="n">
        <v>14.4</v>
      </c>
      <c r="D198" s="0" t="n">
        <f aca="false">B198-C198</f>
        <v>1.8</v>
      </c>
      <c r="E198" s="0" t="n">
        <f aca="false">D198/B198</f>
        <v>0.111111111111111</v>
      </c>
      <c r="F198" s="0" t="n">
        <f aca="false">E198^2</f>
        <v>0.0123456790123457</v>
      </c>
      <c r="H198" s="0" t="n">
        <f aca="false">ABS(E198)</f>
        <v>0.111111111111111</v>
      </c>
    </row>
    <row r="199" customFormat="false" ht="15" hidden="false" customHeight="false" outlineLevel="0" collapsed="false">
      <c r="A199" s="0" t="s">
        <v>289</v>
      </c>
      <c r="B199" s="0" t="n">
        <v>14.1</v>
      </c>
      <c r="C199" s="0" t="n">
        <v>14.4</v>
      </c>
      <c r="D199" s="0" t="n">
        <f aca="false">B199-C199</f>
        <v>-0.300000000000001</v>
      </c>
      <c r="E199" s="0" t="n">
        <f aca="false">D199/B199</f>
        <v>-0.0212765957446809</v>
      </c>
      <c r="F199" s="0" t="n">
        <f aca="false">E199^2</f>
        <v>0.000452693526482573</v>
      </c>
      <c r="H199" s="0" t="n">
        <f aca="false">ABS(E199)</f>
        <v>0.0212765957446809</v>
      </c>
    </row>
    <row r="200" customFormat="false" ht="15" hidden="false" customHeight="false" outlineLevel="0" collapsed="false">
      <c r="A200" s="0" t="s">
        <v>184</v>
      </c>
      <c r="B200" s="0" t="n">
        <v>14.6</v>
      </c>
      <c r="C200" s="0" t="n">
        <v>14.3</v>
      </c>
      <c r="D200" s="0" t="n">
        <f aca="false">B200-C200</f>
        <v>0.299999999999999</v>
      </c>
      <c r="E200" s="0" t="n">
        <f aca="false">D200/B200</f>
        <v>0.0205479452054794</v>
      </c>
      <c r="F200" s="0" t="n">
        <f aca="false">E200^2</f>
        <v>0.000422218052167383</v>
      </c>
      <c r="H200" s="0" t="n">
        <f aca="false">ABS(E200)</f>
        <v>0.0205479452054794</v>
      </c>
    </row>
    <row r="201" customFormat="false" ht="15" hidden="false" customHeight="false" outlineLevel="0" collapsed="false">
      <c r="F201" s="0" t="n">
        <f aca="false">SUM(F2:F200)</f>
        <v>0.897773517636974</v>
      </c>
      <c r="H201" s="0" t="n">
        <f aca="false">SUM(H2:H200)</f>
        <v>9.88995016066526</v>
      </c>
    </row>
    <row r="202" customFormat="false" ht="15" hidden="false" customHeight="false" outlineLevel="0" collapsed="false">
      <c r="F202" s="0" t="n">
        <f aca="false">F201/199</f>
        <v>0.00451142471174359</v>
      </c>
      <c r="H202" s="0" t="n">
        <f aca="false">SUM(H201)/199</f>
        <v>0.0496982420133933</v>
      </c>
    </row>
    <row r="203" customFormat="false" ht="15" hidden="false" customHeight="false" outlineLevel="0" collapsed="false">
      <c r="F203" s="0" t="n">
        <f aca="false">SQRT(F202)</f>
        <v>0.0671671401188378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3"/>
  <sheetViews>
    <sheetView windowProtection="false" showFormulas="false" showGridLines="true" showRowColHeaders="true" showZeros="true" rightToLeft="false" tabSelected="false" showOutlineSymbols="true" defaultGridColor="true" view="normal" topLeftCell="A179" colorId="64" zoomScale="100" zoomScaleNormal="100" zoomScalePageLayoutView="100" workbookViewId="0">
      <selection pane="topLeft" activeCell="G203" activeCellId="0" sqref="G20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14</v>
      </c>
      <c r="C1" s="0" t="s">
        <v>6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5" hidden="false" customHeight="false" outlineLevel="0" collapsed="false">
      <c r="A3" s="0" t="s">
        <v>43</v>
      </c>
      <c r="B3" s="0" t="n">
        <v>79.1</v>
      </c>
      <c r="C3" s="0" t="n">
        <v>80.1</v>
      </c>
      <c r="D3" s="0" t="n">
        <f aca="false">B3-C3</f>
        <v>-1</v>
      </c>
      <c r="E3" s="0" t="n">
        <f aca="false">D3/B3</f>
        <v>-0.0126422250316056</v>
      </c>
      <c r="F3" s="0" t="n">
        <f aca="false">E3^2</f>
        <v>0.000159825853749754</v>
      </c>
      <c r="H3" s="0" t="n">
        <f aca="false">ABS(E3)</f>
        <v>0.0126422250316056</v>
      </c>
    </row>
    <row r="4" customFormat="false" ht="15" hidden="false" customHeight="false" outlineLevel="0" collapsed="false">
      <c r="A4" s="0" t="s">
        <v>39</v>
      </c>
      <c r="B4" s="0" t="n">
        <v>75.9</v>
      </c>
      <c r="C4" s="0" t="n">
        <v>76.6</v>
      </c>
      <c r="D4" s="0" t="n">
        <f aca="false">B4-C4</f>
        <v>-0.699999999999989</v>
      </c>
      <c r="E4" s="0" t="n">
        <f aca="false">D4/B4</f>
        <v>-0.00922266139657429</v>
      </c>
      <c r="F4" s="0" t="n">
        <f aca="false">E4^2</f>
        <v>8.50574832358616E-005</v>
      </c>
      <c r="H4" s="0" t="n">
        <f aca="false">ABS(E4)</f>
        <v>0.00922266139657429</v>
      </c>
    </row>
    <row r="5" customFormat="false" ht="15" hidden="false" customHeight="false" outlineLevel="0" collapsed="false">
      <c r="A5" s="0" t="s">
        <v>23</v>
      </c>
      <c r="B5" s="0" t="n">
        <v>70.9</v>
      </c>
      <c r="C5" s="0" t="n">
        <v>74.5</v>
      </c>
      <c r="D5" s="0" t="n">
        <f aca="false">B5-C5</f>
        <v>-3.59999999999999</v>
      </c>
      <c r="E5" s="0" t="n">
        <f aca="false">D5/B5</f>
        <v>-0.0507757404795486</v>
      </c>
      <c r="F5" s="0" t="n">
        <f aca="false">E5^2</f>
        <v>0.00257817582124647</v>
      </c>
      <c r="H5" s="0" t="n">
        <f aca="false">ABS(E5)</f>
        <v>0.0507757404795486</v>
      </c>
    </row>
    <row r="6" customFormat="false" ht="15" hidden="false" customHeight="false" outlineLevel="0" collapsed="false">
      <c r="A6" s="0" t="s">
        <v>33</v>
      </c>
      <c r="B6" s="0" t="n">
        <v>71.7</v>
      </c>
      <c r="C6" s="0" t="n">
        <v>73.9</v>
      </c>
      <c r="D6" s="0" t="n">
        <f aca="false">B6-C6</f>
        <v>-2.2</v>
      </c>
      <c r="E6" s="0" t="n">
        <f aca="false">D6/B6</f>
        <v>-0.0306834030683403</v>
      </c>
      <c r="F6" s="0" t="n">
        <f aca="false">E6^2</f>
        <v>0.000941471223854238</v>
      </c>
      <c r="H6" s="0" t="n">
        <f aca="false">ABS(E6)</f>
        <v>0.0306834030683403</v>
      </c>
    </row>
    <row r="7" customFormat="false" ht="15" hidden="false" customHeight="false" outlineLevel="0" collapsed="false">
      <c r="A7" s="0" t="s">
        <v>158</v>
      </c>
      <c r="B7" s="0" t="n">
        <v>72</v>
      </c>
      <c r="C7" s="0" t="n">
        <v>73.3</v>
      </c>
      <c r="D7" s="0" t="n">
        <f aca="false">B7-C7</f>
        <v>-1.3</v>
      </c>
      <c r="E7" s="0" t="n">
        <f aca="false">D7/B7</f>
        <v>-0.0180555555555555</v>
      </c>
      <c r="F7" s="0" t="n">
        <f aca="false">E7^2</f>
        <v>0.000326003086419752</v>
      </c>
      <c r="H7" s="0" t="n">
        <f aca="false">ABS(E7)</f>
        <v>0.0180555555555555</v>
      </c>
    </row>
    <row r="8" customFormat="false" ht="15" hidden="false" customHeight="false" outlineLevel="0" collapsed="false">
      <c r="A8" s="0" t="s">
        <v>18</v>
      </c>
      <c r="B8" s="0" t="n">
        <v>70.6</v>
      </c>
      <c r="C8" s="0" t="n">
        <v>73.1</v>
      </c>
      <c r="D8" s="0" t="n">
        <f aca="false">B8-C8</f>
        <v>-2.5</v>
      </c>
      <c r="E8" s="0" t="n">
        <f aca="false">D8/B8</f>
        <v>-0.0354107648725212</v>
      </c>
      <c r="F8" s="0" t="n">
        <f aca="false">E8^2</f>
        <v>0.00125392226885698</v>
      </c>
      <c r="H8" s="0" t="n">
        <f aca="false">ABS(E8)</f>
        <v>0.0354107648725212</v>
      </c>
    </row>
    <row r="9" customFormat="false" ht="15" hidden="false" customHeight="false" outlineLevel="0" collapsed="false">
      <c r="A9" s="0" t="s">
        <v>31</v>
      </c>
      <c r="B9" s="0" t="n">
        <v>71.9</v>
      </c>
      <c r="C9" s="0" t="n">
        <v>72.6</v>
      </c>
      <c r="D9" s="0" t="n">
        <f aca="false">B9-C9</f>
        <v>-0.699999999999989</v>
      </c>
      <c r="E9" s="0" t="n">
        <f aca="false">D9/B9</f>
        <v>-0.00973574408901236</v>
      </c>
      <c r="F9" s="0" t="n">
        <f aca="false">E9^2</f>
        <v>9.47847129667391E-005</v>
      </c>
      <c r="H9" s="0" t="n">
        <f aca="false">ABS(E9)</f>
        <v>0.00973574408901236</v>
      </c>
    </row>
    <row r="10" customFormat="false" ht="15" hidden="false" customHeight="false" outlineLevel="0" collapsed="false">
      <c r="A10" s="0" t="s">
        <v>135</v>
      </c>
      <c r="B10" s="0" t="n">
        <v>68.5</v>
      </c>
      <c r="C10" s="0" t="n">
        <v>72.3</v>
      </c>
      <c r="D10" s="0" t="n">
        <f aca="false">B10-C10</f>
        <v>-3.8</v>
      </c>
      <c r="E10" s="0" t="n">
        <f aca="false">D10/B10</f>
        <v>-0.0554744525547445</v>
      </c>
      <c r="F10" s="0" t="n">
        <f aca="false">E10^2</f>
        <v>0.0030774148862486</v>
      </c>
      <c r="H10" s="0" t="n">
        <f aca="false">ABS(E10)</f>
        <v>0.0554744525547445</v>
      </c>
    </row>
    <row r="11" customFormat="false" ht="15" hidden="false" customHeight="false" outlineLevel="0" collapsed="false">
      <c r="A11" s="0" t="s">
        <v>32</v>
      </c>
      <c r="B11" s="0" t="n">
        <v>70.2</v>
      </c>
      <c r="C11" s="0" t="n">
        <v>71.9</v>
      </c>
      <c r="D11" s="0" t="n">
        <f aca="false">B11-C11</f>
        <v>-1.7</v>
      </c>
      <c r="E11" s="0" t="n">
        <f aca="false">D11/B11</f>
        <v>-0.0242165242165243</v>
      </c>
      <c r="F11" s="0" t="n">
        <f aca="false">E11^2</f>
        <v>0.000586440045129506</v>
      </c>
      <c r="H11" s="0" t="n">
        <f aca="false">ABS(E11)</f>
        <v>0.0242165242165243</v>
      </c>
    </row>
    <row r="12" customFormat="false" ht="15" hidden="false" customHeight="false" outlineLevel="0" collapsed="false">
      <c r="A12" s="0" t="s">
        <v>28</v>
      </c>
      <c r="B12" s="0" t="n">
        <v>70.7</v>
      </c>
      <c r="C12" s="0" t="n">
        <v>71.4</v>
      </c>
      <c r="D12" s="0" t="n">
        <f aca="false">B12-C12</f>
        <v>-0.700000000000003</v>
      </c>
      <c r="E12" s="0" t="n">
        <f aca="false">D12/B12</f>
        <v>-0.00990099009900994</v>
      </c>
      <c r="F12" s="0" t="n">
        <f aca="false">E12^2</f>
        <v>9.80296049406929E-005</v>
      </c>
      <c r="H12" s="0" t="n">
        <f aca="false">ABS(E12)</f>
        <v>0.00990099009900994</v>
      </c>
    </row>
    <row r="13" customFormat="false" ht="15" hidden="false" customHeight="false" outlineLevel="0" collapsed="false">
      <c r="A13" s="0" t="s">
        <v>36</v>
      </c>
      <c r="B13" s="0" t="n">
        <v>70.8</v>
      </c>
      <c r="C13" s="0" t="n">
        <v>70</v>
      </c>
      <c r="D13" s="0" t="n">
        <f aca="false">B13-C13</f>
        <v>0.799999999999997</v>
      </c>
      <c r="E13" s="0" t="n">
        <f aca="false">D13/B13</f>
        <v>0.0112994350282485</v>
      </c>
      <c r="F13" s="0" t="n">
        <f aca="false">E13^2</f>
        <v>0.00012767723195761</v>
      </c>
      <c r="H13" s="0" t="n">
        <f aca="false">ABS(E13)</f>
        <v>0.0112994350282485</v>
      </c>
    </row>
    <row r="14" customFormat="false" ht="15" hidden="false" customHeight="false" outlineLevel="0" collapsed="false">
      <c r="A14" s="0" t="s">
        <v>166</v>
      </c>
      <c r="B14" s="0" t="n">
        <v>68.5</v>
      </c>
      <c r="C14" s="0" t="n">
        <v>69.1</v>
      </c>
      <c r="D14" s="0" t="n">
        <f aca="false">B14-C14</f>
        <v>-0.599999999999994</v>
      </c>
      <c r="E14" s="0" t="n">
        <f aca="false">D14/B14</f>
        <v>-0.00875912408759116</v>
      </c>
      <c r="F14" s="0" t="n">
        <f aca="false">E14^2</f>
        <v>7.67222547818196E-005</v>
      </c>
      <c r="H14" s="0" t="n">
        <f aca="false">ABS(E14)</f>
        <v>0.00875912408759116</v>
      </c>
    </row>
    <row r="15" customFormat="false" ht="15" hidden="false" customHeight="false" outlineLevel="0" collapsed="false">
      <c r="A15" s="0" t="s">
        <v>25</v>
      </c>
      <c r="B15" s="0" t="n">
        <v>68.8</v>
      </c>
      <c r="C15" s="0" t="n">
        <v>68.9</v>
      </c>
      <c r="D15" s="0" t="n">
        <f aca="false">B15-C15</f>
        <v>-0.100000000000009</v>
      </c>
      <c r="E15" s="0" t="n">
        <f aca="false">D15/B15</f>
        <v>-0.00145348837209315</v>
      </c>
      <c r="F15" s="0" t="n">
        <f aca="false">E15^2</f>
        <v>2.11262844780999E-006</v>
      </c>
      <c r="H15" s="0" t="n">
        <f aca="false">ABS(E15)</f>
        <v>0.00145348837209315</v>
      </c>
    </row>
    <row r="16" customFormat="false" ht="15" hidden="false" customHeight="false" outlineLevel="0" collapsed="false">
      <c r="A16" s="0" t="s">
        <v>19</v>
      </c>
      <c r="B16" s="0" t="n">
        <v>67.9</v>
      </c>
      <c r="C16" s="0" t="n">
        <v>68.4</v>
      </c>
      <c r="D16" s="0" t="n">
        <f aca="false">B16-C16</f>
        <v>-0.5</v>
      </c>
      <c r="E16" s="0" t="n">
        <f aca="false">D16/B16</f>
        <v>-0.00736377025036819</v>
      </c>
      <c r="F16" s="0" t="n">
        <f aca="false">E16^2</f>
        <v>5.42251123002076E-005</v>
      </c>
      <c r="H16" s="0" t="n">
        <f aca="false">ABS(E16)</f>
        <v>0.00736377025036819</v>
      </c>
    </row>
    <row r="17" customFormat="false" ht="15" hidden="false" customHeight="false" outlineLevel="0" collapsed="false">
      <c r="A17" s="0" t="s">
        <v>74</v>
      </c>
      <c r="B17" s="0" t="n">
        <v>63.8</v>
      </c>
      <c r="C17" s="0" t="n">
        <v>68.3</v>
      </c>
      <c r="D17" s="0" t="n">
        <f aca="false">B17-C17</f>
        <v>-4.5</v>
      </c>
      <c r="E17" s="0" t="n">
        <f aca="false">D17/B17</f>
        <v>-0.0705329153605016</v>
      </c>
      <c r="F17" s="0" t="n">
        <f aca="false">E17^2</f>
        <v>0.00497489214925168</v>
      </c>
      <c r="H17" s="0" t="n">
        <f aca="false">ABS(E17)</f>
        <v>0.0705329153605016</v>
      </c>
    </row>
    <row r="18" customFormat="false" ht="15" hidden="false" customHeight="false" outlineLevel="0" collapsed="false">
      <c r="A18" s="0" t="s">
        <v>134</v>
      </c>
      <c r="B18" s="0" t="n">
        <v>67.1</v>
      </c>
      <c r="C18" s="0" t="n">
        <v>68.1</v>
      </c>
      <c r="D18" s="0" t="n">
        <f aca="false">B18-C18</f>
        <v>-1</v>
      </c>
      <c r="E18" s="0" t="n">
        <f aca="false">D18/B18</f>
        <v>-0.014903129657228</v>
      </c>
      <c r="F18" s="0" t="n">
        <f aca="false">E18^2</f>
        <v>0.000222103273580149</v>
      </c>
      <c r="H18" s="0" t="n">
        <f aca="false">ABS(E18)</f>
        <v>0.014903129657228</v>
      </c>
    </row>
    <row r="19" customFormat="false" ht="15" hidden="false" customHeight="false" outlineLevel="0" collapsed="false">
      <c r="A19" s="0" t="s">
        <v>56</v>
      </c>
      <c r="B19" s="0" t="n">
        <v>66.9</v>
      </c>
      <c r="C19" s="0" t="n">
        <v>67.9</v>
      </c>
      <c r="D19" s="0" t="n">
        <f aca="false">B19-C19</f>
        <v>-1</v>
      </c>
      <c r="E19" s="0" t="n">
        <f aca="false">D19/B19</f>
        <v>-0.0149476831091181</v>
      </c>
      <c r="F19" s="0" t="n">
        <f aca="false">E19^2</f>
        <v>0.000223433230330614</v>
      </c>
      <c r="H19" s="0" t="n">
        <f aca="false">ABS(E19)</f>
        <v>0.0149476831091181</v>
      </c>
    </row>
    <row r="20" customFormat="false" ht="15" hidden="false" customHeight="false" outlineLevel="0" collapsed="false">
      <c r="A20" s="0" t="s">
        <v>20</v>
      </c>
      <c r="B20" s="0" t="n">
        <v>66.4</v>
      </c>
      <c r="C20" s="0" t="n">
        <v>67.8</v>
      </c>
      <c r="D20" s="0" t="n">
        <f aca="false">B20-C20</f>
        <v>-1.39999999999999</v>
      </c>
      <c r="E20" s="0" t="n">
        <f aca="false">D20/B20</f>
        <v>-0.0210843373493975</v>
      </c>
      <c r="F20" s="0" t="n">
        <f aca="false">E20^2</f>
        <v>0.000444549281463197</v>
      </c>
      <c r="H20" s="0" t="n">
        <f aca="false">ABS(E20)</f>
        <v>0.0210843373493975</v>
      </c>
    </row>
    <row r="21" customFormat="false" ht="15" hidden="false" customHeight="false" outlineLevel="0" collapsed="false">
      <c r="A21" s="0" t="s">
        <v>34</v>
      </c>
      <c r="B21" s="0" t="n">
        <v>67.7</v>
      </c>
      <c r="C21" s="0" t="n">
        <v>67.7</v>
      </c>
      <c r="D21" s="0" t="n">
        <f aca="false">B21-C21</f>
        <v>0</v>
      </c>
      <c r="E21" s="0" t="n">
        <f aca="false">D21/B21</f>
        <v>0</v>
      </c>
      <c r="F21" s="0" t="n">
        <f aca="false">E21^2</f>
        <v>0</v>
      </c>
      <c r="H21" s="0" t="n">
        <f aca="false">ABS(E21)</f>
        <v>0</v>
      </c>
    </row>
    <row r="22" customFormat="false" ht="15" hidden="false" customHeight="false" outlineLevel="0" collapsed="false">
      <c r="A22" s="0" t="s">
        <v>87</v>
      </c>
      <c r="B22" s="0" t="n">
        <v>64</v>
      </c>
      <c r="C22" s="0" t="n">
        <v>66.7</v>
      </c>
      <c r="D22" s="0" t="n">
        <f aca="false">B22-C22</f>
        <v>-2.7</v>
      </c>
      <c r="E22" s="0" t="n">
        <f aca="false">D22/B22</f>
        <v>-0.0421875</v>
      </c>
      <c r="F22" s="0" t="n">
        <f aca="false">E22^2</f>
        <v>0.00177978515625</v>
      </c>
      <c r="H22" s="0" t="n">
        <f aca="false">ABS(E22)</f>
        <v>0.0421875</v>
      </c>
    </row>
    <row r="23" customFormat="false" ht="15" hidden="false" customHeight="false" outlineLevel="0" collapsed="false">
      <c r="A23" s="0" t="s">
        <v>98</v>
      </c>
      <c r="B23" s="0" t="n">
        <v>64.7</v>
      </c>
      <c r="C23" s="0" t="n">
        <v>65.7</v>
      </c>
      <c r="D23" s="0" t="n">
        <f aca="false">B23-C23</f>
        <v>-1</v>
      </c>
      <c r="E23" s="0" t="n">
        <f aca="false">D23/B23</f>
        <v>-0.0154559505409583</v>
      </c>
      <c r="F23" s="0" t="n">
        <f aca="false">E23^2</f>
        <v>0.000238886407124548</v>
      </c>
      <c r="H23" s="0" t="n">
        <f aca="false">ABS(E23)</f>
        <v>0.0154559505409583</v>
      </c>
    </row>
    <row r="24" customFormat="false" ht="15" hidden="false" customHeight="false" outlineLevel="0" collapsed="false">
      <c r="A24" s="0" t="s">
        <v>46</v>
      </c>
      <c r="B24" s="0" t="n">
        <v>63.2</v>
      </c>
      <c r="C24" s="0" t="n">
        <v>65.2</v>
      </c>
      <c r="D24" s="0" t="n">
        <f aca="false">B24-C24</f>
        <v>-2</v>
      </c>
      <c r="E24" s="0" t="n">
        <f aca="false">D24/B24</f>
        <v>-0.0316455696202532</v>
      </c>
      <c r="F24" s="0" t="n">
        <f aca="false">E24^2</f>
        <v>0.00100144207659029</v>
      </c>
      <c r="H24" s="0" t="n">
        <f aca="false">ABS(E24)</f>
        <v>0.0316455696202532</v>
      </c>
    </row>
    <row r="25" customFormat="false" ht="15" hidden="false" customHeight="false" outlineLevel="0" collapsed="false">
      <c r="A25" s="0" t="s">
        <v>49</v>
      </c>
      <c r="B25" s="0" t="n">
        <v>64</v>
      </c>
      <c r="C25" s="0" t="n">
        <v>64.8</v>
      </c>
      <c r="D25" s="0" t="n">
        <f aca="false">B25-C25</f>
        <v>-0.799999999999997</v>
      </c>
      <c r="E25" s="0" t="n">
        <f aca="false">D25/B25</f>
        <v>-0.0125</v>
      </c>
      <c r="F25" s="0" t="n">
        <f aca="false">E25^2</f>
        <v>0.000156249999999999</v>
      </c>
      <c r="H25" s="0" t="n">
        <f aca="false">ABS(E25)</f>
        <v>0.0125</v>
      </c>
    </row>
    <row r="26" customFormat="false" ht="15" hidden="false" customHeight="false" outlineLevel="0" collapsed="false">
      <c r="A26" s="0" t="s">
        <v>71</v>
      </c>
      <c r="B26" s="0" t="n">
        <v>63.2</v>
      </c>
      <c r="C26" s="0" t="n">
        <v>64.6</v>
      </c>
      <c r="D26" s="0" t="n">
        <f aca="false">B26-C26</f>
        <v>-1.39999999999999</v>
      </c>
      <c r="E26" s="0" t="n">
        <f aca="false">D26/B26</f>
        <v>-0.0221518987341771</v>
      </c>
      <c r="F26" s="0" t="n">
        <f aca="false">E26^2</f>
        <v>0.000490706617529236</v>
      </c>
      <c r="H26" s="0" t="n">
        <f aca="false">ABS(E26)</f>
        <v>0.0221518987341771</v>
      </c>
    </row>
    <row r="27" customFormat="false" ht="15" hidden="false" customHeight="false" outlineLevel="0" collapsed="false">
      <c r="A27" s="0" t="s">
        <v>50</v>
      </c>
      <c r="B27" s="0" t="n">
        <v>63</v>
      </c>
      <c r="C27" s="0" t="n">
        <v>64.5</v>
      </c>
      <c r="D27" s="0" t="n">
        <f aca="false">B27-C27</f>
        <v>-1.5</v>
      </c>
      <c r="E27" s="0" t="n">
        <f aca="false">D27/B27</f>
        <v>-0.0238095238095238</v>
      </c>
      <c r="F27" s="0" t="n">
        <f aca="false">E27^2</f>
        <v>0.000566893424036281</v>
      </c>
      <c r="H27" s="0" t="n">
        <f aca="false">ABS(E27)</f>
        <v>0.0238095238095238</v>
      </c>
    </row>
    <row r="28" customFormat="false" ht="15" hidden="false" customHeight="false" outlineLevel="0" collapsed="false">
      <c r="A28" s="0" t="s">
        <v>38</v>
      </c>
      <c r="B28" s="0" t="n">
        <v>62</v>
      </c>
      <c r="C28" s="0" t="n">
        <v>64</v>
      </c>
      <c r="D28" s="0" t="n">
        <f aca="false">B28-C28</f>
        <v>-2</v>
      </c>
      <c r="E28" s="0" t="n">
        <f aca="false">D28/B28</f>
        <v>-0.032258064516129</v>
      </c>
      <c r="F28" s="0" t="n">
        <f aca="false">E28^2</f>
        <v>0.00104058272632674</v>
      </c>
      <c r="H28" s="0" t="n">
        <f aca="false">ABS(E28)</f>
        <v>0.032258064516129</v>
      </c>
    </row>
    <row r="29" customFormat="false" ht="15" hidden="false" customHeight="false" outlineLevel="0" collapsed="false">
      <c r="A29" s="0" t="s">
        <v>30</v>
      </c>
      <c r="B29" s="0" t="n">
        <v>62.9</v>
      </c>
      <c r="C29" s="0" t="n">
        <v>63.5</v>
      </c>
      <c r="D29" s="0" t="n">
        <f aca="false">B29-C29</f>
        <v>-0.600000000000001</v>
      </c>
      <c r="E29" s="0" t="n">
        <f aca="false">D29/B29</f>
        <v>-0.00953895071542133</v>
      </c>
      <c r="F29" s="0" t="n">
        <f aca="false">E29^2</f>
        <v>9.09915807512371E-005</v>
      </c>
      <c r="H29" s="0" t="n">
        <f aca="false">ABS(E29)</f>
        <v>0.00953895071542133</v>
      </c>
    </row>
    <row r="30" customFormat="false" ht="15" hidden="false" customHeight="false" outlineLevel="0" collapsed="false">
      <c r="A30" s="0" t="s">
        <v>44</v>
      </c>
      <c r="B30" s="0" t="n">
        <v>62.5</v>
      </c>
      <c r="C30" s="0" t="n">
        <v>62.7</v>
      </c>
      <c r="D30" s="0" t="n">
        <f aca="false">B30-C30</f>
        <v>-0.200000000000003</v>
      </c>
      <c r="E30" s="0" t="n">
        <f aca="false">D30/B30</f>
        <v>-0.00320000000000005</v>
      </c>
      <c r="F30" s="0" t="n">
        <f aca="false">E30^2</f>
        <v>1.02400000000003E-005</v>
      </c>
      <c r="H30" s="0" t="n">
        <f aca="false">ABS(E30)</f>
        <v>0.00320000000000005</v>
      </c>
    </row>
    <row r="31" customFormat="false" ht="15" hidden="false" customHeight="false" outlineLevel="0" collapsed="false">
      <c r="A31" s="0" t="s">
        <v>27</v>
      </c>
      <c r="B31" s="0" t="n">
        <v>63</v>
      </c>
      <c r="C31" s="0" t="n">
        <v>62.6</v>
      </c>
      <c r="D31" s="0" t="n">
        <f aca="false">B31-C31</f>
        <v>0.399999999999999</v>
      </c>
      <c r="E31" s="0" t="n">
        <f aca="false">D31/B31</f>
        <v>0.00634920634920633</v>
      </c>
      <c r="F31" s="0" t="n">
        <f aca="false">E31^2</f>
        <v>4.03124212648019E-005</v>
      </c>
      <c r="H31" s="0" t="n">
        <f aca="false">ABS(E31)</f>
        <v>0.00634920634920633</v>
      </c>
    </row>
    <row r="32" customFormat="false" ht="15" hidden="false" customHeight="false" outlineLevel="0" collapsed="false">
      <c r="A32" s="0" t="s">
        <v>96</v>
      </c>
      <c r="B32" s="0" t="n">
        <v>60.9</v>
      </c>
      <c r="C32" s="0" t="n">
        <v>62.3</v>
      </c>
      <c r="D32" s="0" t="n">
        <f aca="false">B32-C32</f>
        <v>-1.4</v>
      </c>
      <c r="E32" s="0" t="n">
        <f aca="false">D32/B32</f>
        <v>-0.0229885057471264</v>
      </c>
      <c r="F32" s="0" t="n">
        <f aca="false">E32^2</f>
        <v>0.000528471396485664</v>
      </c>
      <c r="H32" s="0" t="n">
        <f aca="false">ABS(E32)</f>
        <v>0.0229885057471264</v>
      </c>
    </row>
    <row r="33" customFormat="false" ht="15" hidden="false" customHeight="false" outlineLevel="0" collapsed="false">
      <c r="A33" s="0" t="s">
        <v>41</v>
      </c>
      <c r="B33" s="0" t="n">
        <v>61.7</v>
      </c>
      <c r="C33" s="0" t="n">
        <v>62.1</v>
      </c>
      <c r="D33" s="0" t="n">
        <f aca="false">B33-C33</f>
        <v>-0.399999999999999</v>
      </c>
      <c r="E33" s="0" t="n">
        <f aca="false">D33/B33</f>
        <v>-0.006482982171799</v>
      </c>
      <c r="F33" s="0" t="n">
        <f aca="false">E33^2</f>
        <v>4.20290578398637E-005</v>
      </c>
      <c r="H33" s="0" t="n">
        <f aca="false">ABS(E33)</f>
        <v>0.006482982171799</v>
      </c>
    </row>
    <row r="34" customFormat="false" ht="15" hidden="false" customHeight="false" outlineLevel="0" collapsed="false">
      <c r="A34" s="0" t="s">
        <v>55</v>
      </c>
      <c r="B34" s="0" t="n">
        <v>59.2</v>
      </c>
      <c r="C34" s="0" t="n">
        <v>61.9</v>
      </c>
      <c r="D34" s="0" t="n">
        <f aca="false">B34-C34</f>
        <v>-2.7</v>
      </c>
      <c r="E34" s="0" t="n">
        <f aca="false">D34/B34</f>
        <v>-0.045608108108108</v>
      </c>
      <c r="F34" s="0" t="n">
        <f aca="false">E34^2</f>
        <v>0.00208009952520087</v>
      </c>
      <c r="H34" s="0" t="n">
        <f aca="false">ABS(E34)</f>
        <v>0.045608108108108</v>
      </c>
    </row>
    <row r="35" customFormat="false" ht="15" hidden="false" customHeight="false" outlineLevel="0" collapsed="false">
      <c r="A35" s="0" t="s">
        <v>21</v>
      </c>
      <c r="B35" s="0" t="n">
        <v>61.1</v>
      </c>
      <c r="C35" s="0" t="n">
        <v>61.7</v>
      </c>
      <c r="D35" s="0" t="n">
        <f aca="false">B35-C35</f>
        <v>-0.600000000000001</v>
      </c>
      <c r="E35" s="0" t="n">
        <f aca="false">D35/B35</f>
        <v>-0.0098199672667758</v>
      </c>
      <c r="F35" s="0" t="n">
        <f aca="false">E35^2</f>
        <v>9.64317571205482E-005</v>
      </c>
      <c r="H35" s="0" t="n">
        <f aca="false">ABS(E35)</f>
        <v>0.0098199672667758</v>
      </c>
    </row>
    <row r="36" customFormat="false" ht="15" hidden="false" customHeight="false" outlineLevel="0" collapsed="false">
      <c r="A36" s="0" t="s">
        <v>52</v>
      </c>
      <c r="B36" s="0" t="n">
        <v>61.2</v>
      </c>
      <c r="C36" s="0" t="n">
        <v>60.8</v>
      </c>
      <c r="D36" s="0" t="n">
        <f aca="false">B36-C36</f>
        <v>0.400000000000006</v>
      </c>
      <c r="E36" s="0" t="n">
        <f aca="false">D36/B36</f>
        <v>0.00653594771241839</v>
      </c>
      <c r="F36" s="0" t="n">
        <f aca="false">E36^2</f>
        <v>4.27186124994672E-005</v>
      </c>
      <c r="H36" s="0" t="n">
        <f aca="false">ABS(E36)</f>
        <v>0.00653594771241839</v>
      </c>
    </row>
    <row r="37" customFormat="false" ht="15" hidden="false" customHeight="false" outlineLevel="0" collapsed="false">
      <c r="A37" s="0" t="s">
        <v>139</v>
      </c>
      <c r="B37" s="0" t="n">
        <v>58.6</v>
      </c>
      <c r="C37" s="0" t="n">
        <v>60.5</v>
      </c>
      <c r="D37" s="0" t="n">
        <f aca="false">B37-C37</f>
        <v>-1.9</v>
      </c>
      <c r="E37" s="0" t="n">
        <f aca="false">D37/B37</f>
        <v>-0.0324232081911263</v>
      </c>
      <c r="F37" s="0" t="n">
        <f aca="false">E37^2</f>
        <v>0.00105126442940512</v>
      </c>
      <c r="H37" s="0" t="n">
        <f aca="false">ABS(E37)</f>
        <v>0.0324232081911263</v>
      </c>
    </row>
    <row r="38" customFormat="false" ht="15" hidden="false" customHeight="false" outlineLevel="0" collapsed="false">
      <c r="A38" s="0" t="s">
        <v>29</v>
      </c>
      <c r="B38" s="0" t="n">
        <v>59.9</v>
      </c>
      <c r="C38" s="0" t="n">
        <v>60.5</v>
      </c>
      <c r="D38" s="0" t="n">
        <f aca="false">B38-C38</f>
        <v>-0.600000000000001</v>
      </c>
      <c r="E38" s="0" t="n">
        <f aca="false">D38/B38</f>
        <v>-0.0100166944908181</v>
      </c>
      <c r="F38" s="0" t="n">
        <f aca="false">E38^2</f>
        <v>0.000100334168522385</v>
      </c>
      <c r="H38" s="0" t="n">
        <f aca="false">ABS(E38)</f>
        <v>0.0100166944908181</v>
      </c>
    </row>
    <row r="39" customFormat="false" ht="15" hidden="false" customHeight="false" outlineLevel="0" collapsed="false">
      <c r="A39" s="0" t="s">
        <v>100</v>
      </c>
      <c r="B39" s="0" t="n">
        <v>59.5</v>
      </c>
      <c r="C39" s="0" t="n">
        <v>60.4</v>
      </c>
      <c r="D39" s="0" t="n">
        <f aca="false">B39-C39</f>
        <v>-0.899999999999999</v>
      </c>
      <c r="E39" s="0" t="n">
        <f aca="false">D39/B39</f>
        <v>-0.015126050420168</v>
      </c>
      <c r="F39" s="0" t="n">
        <f aca="false">E39^2</f>
        <v>0.000228797401313466</v>
      </c>
      <c r="H39" s="0" t="n">
        <f aca="false">ABS(E39)</f>
        <v>0.015126050420168</v>
      </c>
    </row>
    <row r="40" customFormat="false" ht="15" hidden="false" customHeight="false" outlineLevel="0" collapsed="false">
      <c r="A40" s="0" t="s">
        <v>79</v>
      </c>
      <c r="B40" s="0" t="n">
        <v>59.3</v>
      </c>
      <c r="C40" s="0" t="n">
        <v>60.3</v>
      </c>
      <c r="D40" s="0" t="n">
        <f aca="false">B40-C40</f>
        <v>-1</v>
      </c>
      <c r="E40" s="0" t="n">
        <f aca="false">D40/B40</f>
        <v>-0.0168634064080944</v>
      </c>
      <c r="F40" s="0" t="n">
        <f aca="false">E40^2</f>
        <v>0.00028437447568456</v>
      </c>
      <c r="H40" s="0" t="n">
        <f aca="false">ABS(E40)</f>
        <v>0.0168634064080944</v>
      </c>
    </row>
    <row r="41" customFormat="false" ht="15" hidden="false" customHeight="false" outlineLevel="0" collapsed="false">
      <c r="A41" s="0" t="s">
        <v>124</v>
      </c>
      <c r="B41" s="0" t="n">
        <v>56.1</v>
      </c>
      <c r="C41" s="0" t="n">
        <v>59.7</v>
      </c>
      <c r="D41" s="0" t="n">
        <f aca="false">B41-C41</f>
        <v>-3.6</v>
      </c>
      <c r="E41" s="0" t="n">
        <f aca="false">D41/B41</f>
        <v>-0.0641711229946524</v>
      </c>
      <c r="F41" s="0" t="n">
        <f aca="false">E41^2</f>
        <v>0.00411793302639481</v>
      </c>
      <c r="H41" s="0" t="n">
        <f aca="false">ABS(E41)</f>
        <v>0.0641711229946524</v>
      </c>
    </row>
    <row r="42" customFormat="false" ht="15" hidden="false" customHeight="false" outlineLevel="0" collapsed="false">
      <c r="A42" s="0" t="s">
        <v>95</v>
      </c>
      <c r="B42" s="0" t="n">
        <v>58.6</v>
      </c>
      <c r="C42" s="0" t="n">
        <v>59.7</v>
      </c>
      <c r="D42" s="0" t="n">
        <f aca="false">B42-C42</f>
        <v>-1.1</v>
      </c>
      <c r="E42" s="0" t="n">
        <f aca="false">D42/B42</f>
        <v>-0.0187713310580205</v>
      </c>
      <c r="F42" s="0" t="n">
        <f aca="false">E42^2</f>
        <v>0.000352362869689805</v>
      </c>
      <c r="H42" s="0" t="n">
        <f aca="false">ABS(E42)</f>
        <v>0.0187713310580205</v>
      </c>
    </row>
    <row r="43" customFormat="false" ht="15" hidden="false" customHeight="false" outlineLevel="0" collapsed="false">
      <c r="A43" s="0" t="s">
        <v>86</v>
      </c>
      <c r="B43" s="0" t="n">
        <v>59.6</v>
      </c>
      <c r="C43" s="0" t="n">
        <v>59.7</v>
      </c>
      <c r="D43" s="0" t="n">
        <f aca="false">B43-C43</f>
        <v>-0.100000000000001</v>
      </c>
      <c r="E43" s="0" t="n">
        <f aca="false">D43/B43</f>
        <v>-0.00167785234899331</v>
      </c>
      <c r="F43" s="0" t="n">
        <f aca="false">E43^2</f>
        <v>2.81518850502238E-006</v>
      </c>
      <c r="H43" s="0" t="n">
        <f aca="false">ABS(E43)</f>
        <v>0.00167785234899331</v>
      </c>
    </row>
    <row r="44" customFormat="false" ht="15" hidden="false" customHeight="false" outlineLevel="0" collapsed="false">
      <c r="A44" s="0" t="s">
        <v>42</v>
      </c>
      <c r="B44" s="0" t="n">
        <v>58.1</v>
      </c>
      <c r="C44" s="0" t="n">
        <v>59.6</v>
      </c>
      <c r="D44" s="0" t="n">
        <f aca="false">B44-C44</f>
        <v>-1.5</v>
      </c>
      <c r="E44" s="0" t="n">
        <f aca="false">D44/B44</f>
        <v>-0.0258175559380379</v>
      </c>
      <c r="F44" s="0" t="n">
        <f aca="false">E44^2</f>
        <v>0.000666546194613714</v>
      </c>
      <c r="H44" s="0" t="n">
        <f aca="false">ABS(E44)</f>
        <v>0.0258175559380379</v>
      </c>
    </row>
    <row r="45" customFormat="false" ht="15" hidden="false" customHeight="false" outlineLevel="0" collapsed="false">
      <c r="A45" s="0" t="s">
        <v>107</v>
      </c>
      <c r="B45" s="0" t="n">
        <v>58.7</v>
      </c>
      <c r="C45" s="0" t="n">
        <v>59.6</v>
      </c>
      <c r="D45" s="0" t="n">
        <f aca="false">B45-C45</f>
        <v>-0.899999999999999</v>
      </c>
      <c r="E45" s="0" t="n">
        <f aca="false">D45/B45</f>
        <v>-0.0153321976149915</v>
      </c>
      <c r="F45" s="0" t="n">
        <f aca="false">E45^2</f>
        <v>0.00023507628370515</v>
      </c>
      <c r="H45" s="0" t="n">
        <f aca="false">ABS(E45)</f>
        <v>0.0153321976149915</v>
      </c>
    </row>
    <row r="46" customFormat="false" ht="15" hidden="false" customHeight="false" outlineLevel="0" collapsed="false">
      <c r="A46" s="0" t="s">
        <v>37</v>
      </c>
      <c r="B46" s="0" t="n">
        <v>59.5</v>
      </c>
      <c r="C46" s="0" t="n">
        <v>59.3</v>
      </c>
      <c r="D46" s="0" t="n">
        <f aca="false">B46-C46</f>
        <v>0.200000000000003</v>
      </c>
      <c r="E46" s="0" t="n">
        <f aca="false">D46/B46</f>
        <v>0.00336134453781517</v>
      </c>
      <c r="F46" s="0" t="n">
        <f aca="false">E46^2</f>
        <v>1.12986371018999E-005</v>
      </c>
      <c r="H46" s="0" t="n">
        <f aca="false">ABS(E46)</f>
        <v>0.00336134453781517</v>
      </c>
    </row>
    <row r="47" customFormat="false" ht="15" hidden="false" customHeight="false" outlineLevel="0" collapsed="false">
      <c r="A47" s="0" t="s">
        <v>110</v>
      </c>
      <c r="B47" s="0" t="n">
        <v>56.6</v>
      </c>
      <c r="C47" s="0" t="n">
        <v>59.2</v>
      </c>
      <c r="D47" s="0" t="n">
        <f aca="false">B47-C47</f>
        <v>-2.6</v>
      </c>
      <c r="E47" s="0" t="n">
        <f aca="false">D47/B47</f>
        <v>-0.0459363957597173</v>
      </c>
      <c r="F47" s="0" t="n">
        <f aca="false">E47^2</f>
        <v>0.00211015245539338</v>
      </c>
      <c r="H47" s="0" t="n">
        <f aca="false">ABS(E47)</f>
        <v>0.0459363957597173</v>
      </c>
    </row>
    <row r="48" customFormat="false" ht="15" hidden="false" customHeight="false" outlineLevel="0" collapsed="false">
      <c r="A48" s="0" t="s">
        <v>51</v>
      </c>
      <c r="B48" s="0" t="n">
        <v>56.2</v>
      </c>
      <c r="C48" s="0" t="n">
        <v>58.4</v>
      </c>
      <c r="D48" s="0" t="n">
        <f aca="false">B48-C48</f>
        <v>-2.2</v>
      </c>
      <c r="E48" s="0" t="n">
        <f aca="false">D48/B48</f>
        <v>-0.0391459074733095</v>
      </c>
      <c r="F48" s="0" t="n">
        <f aca="false">E48^2</f>
        <v>0.00153240207190891</v>
      </c>
      <c r="H48" s="0" t="n">
        <f aca="false">ABS(E48)</f>
        <v>0.0391459074733095</v>
      </c>
    </row>
    <row r="49" customFormat="false" ht="15" hidden="false" customHeight="false" outlineLevel="0" collapsed="false">
      <c r="A49" s="0" t="s">
        <v>48</v>
      </c>
      <c r="B49" s="0" t="n">
        <v>59</v>
      </c>
      <c r="C49" s="0" t="n">
        <v>58.4</v>
      </c>
      <c r="D49" s="0" t="n">
        <f aca="false">B49-C49</f>
        <v>0.600000000000001</v>
      </c>
      <c r="E49" s="0" t="n">
        <f aca="false">D49/B49</f>
        <v>0.0101694915254238</v>
      </c>
      <c r="F49" s="0" t="n">
        <f aca="false">E49^2</f>
        <v>0.000103418557885666</v>
      </c>
      <c r="H49" s="0" t="n">
        <f aca="false">ABS(E49)</f>
        <v>0.0101694915254238</v>
      </c>
    </row>
    <row r="50" customFormat="false" ht="15" hidden="false" customHeight="false" outlineLevel="0" collapsed="false">
      <c r="A50" s="0" t="s">
        <v>92</v>
      </c>
      <c r="B50" s="0" t="n">
        <v>58</v>
      </c>
      <c r="C50" s="0" t="n">
        <v>58.1</v>
      </c>
      <c r="D50" s="0" t="n">
        <f aca="false">B50-C50</f>
        <v>-0.100000000000001</v>
      </c>
      <c r="E50" s="0" t="n">
        <f aca="false">D50/B50</f>
        <v>-0.00172413793103451</v>
      </c>
      <c r="F50" s="0" t="n">
        <f aca="false">E50^2</f>
        <v>2.97265160523195E-006</v>
      </c>
      <c r="H50" s="0" t="n">
        <f aca="false">ABS(E50)</f>
        <v>0.00172413793103451</v>
      </c>
    </row>
    <row r="51" customFormat="false" ht="15" hidden="false" customHeight="false" outlineLevel="0" collapsed="false">
      <c r="A51" s="0" t="s">
        <v>182</v>
      </c>
      <c r="B51" s="0" t="n">
        <v>54.9</v>
      </c>
      <c r="C51" s="0" t="n">
        <v>58</v>
      </c>
      <c r="D51" s="0" t="n">
        <f aca="false">B51-C51</f>
        <v>-3.1</v>
      </c>
      <c r="E51" s="0" t="n">
        <f aca="false">D51/B51</f>
        <v>-0.0564663023679417</v>
      </c>
      <c r="F51" s="0" t="n">
        <f aca="false">E51^2</f>
        <v>0.00318844330310782</v>
      </c>
      <c r="H51" s="0" t="n">
        <f aca="false">ABS(E51)</f>
        <v>0.0564663023679417</v>
      </c>
    </row>
    <row r="52" customFormat="false" ht="15" hidden="false" customHeight="false" outlineLevel="0" collapsed="false">
      <c r="A52" s="0" t="s">
        <v>78</v>
      </c>
      <c r="B52" s="0" t="n">
        <v>57.5</v>
      </c>
      <c r="C52" s="0" t="n">
        <v>57.9</v>
      </c>
      <c r="D52" s="0" t="n">
        <f aca="false">B52-C52</f>
        <v>-0.399999999999999</v>
      </c>
      <c r="E52" s="0" t="n">
        <f aca="false">D52/B52</f>
        <v>-0.00695652173913041</v>
      </c>
      <c r="F52" s="0" t="n">
        <f aca="false">E52^2</f>
        <v>4.8393194706994E-005</v>
      </c>
      <c r="H52" s="0" t="n">
        <f aca="false">ABS(E52)</f>
        <v>0.00695652173913041</v>
      </c>
    </row>
    <row r="53" customFormat="false" ht="15" hidden="false" customHeight="false" outlineLevel="0" collapsed="false">
      <c r="A53" s="0" t="s">
        <v>45</v>
      </c>
      <c r="B53" s="0" t="n">
        <v>56.2</v>
      </c>
      <c r="C53" s="0" t="n">
        <v>57.3</v>
      </c>
      <c r="D53" s="0" t="n">
        <f aca="false">B53-C53</f>
        <v>-1.09999999999999</v>
      </c>
      <c r="E53" s="0" t="n">
        <f aca="false">D53/B53</f>
        <v>-0.0195729537366547</v>
      </c>
      <c r="F53" s="0" t="n">
        <f aca="false">E53^2</f>
        <v>0.000383100517977225</v>
      </c>
      <c r="H53" s="0" t="n">
        <f aca="false">ABS(E53)</f>
        <v>0.0195729537366547</v>
      </c>
    </row>
    <row r="54" customFormat="false" ht="15" hidden="false" customHeight="false" outlineLevel="0" collapsed="false">
      <c r="A54" s="0" t="s">
        <v>371</v>
      </c>
      <c r="B54" s="0" t="n">
        <v>53.1</v>
      </c>
      <c r="C54" s="0" t="n">
        <v>57</v>
      </c>
      <c r="D54" s="0" t="n">
        <f aca="false">B54-C54</f>
        <v>-3.9</v>
      </c>
      <c r="E54" s="0" t="n">
        <f aca="false">D54/B54</f>
        <v>-0.0734463276836158</v>
      </c>
      <c r="F54" s="0" t="n">
        <f aca="false">E54^2</f>
        <v>0.00539436305020907</v>
      </c>
      <c r="H54" s="0" t="n">
        <f aca="false">ABS(E54)</f>
        <v>0.0734463276836158</v>
      </c>
    </row>
    <row r="55" customFormat="false" ht="15" hidden="false" customHeight="false" outlineLevel="0" collapsed="false">
      <c r="A55" s="0" t="s">
        <v>234</v>
      </c>
      <c r="B55" s="0" t="n">
        <v>53.1</v>
      </c>
      <c r="C55" s="0" t="n">
        <v>56.7</v>
      </c>
      <c r="D55" s="0" t="n">
        <f aca="false">B55-C55</f>
        <v>-3.6</v>
      </c>
      <c r="E55" s="0" t="n">
        <f aca="false">D55/B55</f>
        <v>-0.0677966101694916</v>
      </c>
      <c r="F55" s="0" t="n">
        <f aca="false">E55^2</f>
        <v>0.00459638035047401</v>
      </c>
      <c r="H55" s="0" t="n">
        <f aca="false">ABS(E55)</f>
        <v>0.0677966101694916</v>
      </c>
    </row>
    <row r="56" customFormat="false" ht="15" hidden="false" customHeight="false" outlineLevel="0" collapsed="false">
      <c r="A56" s="0" t="s">
        <v>258</v>
      </c>
      <c r="B56" s="0" t="n">
        <v>54.2</v>
      </c>
      <c r="C56" s="0" t="n">
        <v>56.4</v>
      </c>
      <c r="D56" s="0" t="n">
        <f aca="false">B56-C56</f>
        <v>-2.2</v>
      </c>
      <c r="E56" s="0" t="n">
        <f aca="false">D56/B56</f>
        <v>-0.040590405904059</v>
      </c>
      <c r="F56" s="0" t="n">
        <f aca="false">E56^2</f>
        <v>0.00164758105145626</v>
      </c>
      <c r="H56" s="0" t="n">
        <f aca="false">ABS(E56)</f>
        <v>0.040590405904059</v>
      </c>
    </row>
    <row r="57" customFormat="false" ht="15" hidden="false" customHeight="false" outlineLevel="0" collapsed="false">
      <c r="A57" s="0" t="s">
        <v>249</v>
      </c>
      <c r="B57" s="0" t="n">
        <v>53.7</v>
      </c>
      <c r="C57" s="0" t="n">
        <v>56.3</v>
      </c>
      <c r="D57" s="0" t="n">
        <f aca="false">B57-C57</f>
        <v>-2.59999999999999</v>
      </c>
      <c r="E57" s="0" t="n">
        <f aca="false">D57/B57</f>
        <v>-0.0484171322160148</v>
      </c>
      <c r="F57" s="0" t="n">
        <f aca="false">E57^2</f>
        <v>0.00234421869202306</v>
      </c>
      <c r="H57" s="0" t="n">
        <f aca="false">ABS(E57)</f>
        <v>0.0484171322160148</v>
      </c>
    </row>
    <row r="58" customFormat="false" ht="15" hidden="false" customHeight="false" outlineLevel="0" collapsed="false">
      <c r="A58" s="0" t="s">
        <v>61</v>
      </c>
      <c r="B58" s="0" t="n">
        <v>56</v>
      </c>
      <c r="C58" s="0" t="n">
        <v>56.3</v>
      </c>
      <c r="D58" s="0" t="n">
        <f aca="false">B58-C58</f>
        <v>-0.299999999999997</v>
      </c>
      <c r="E58" s="0" t="n">
        <f aca="false">D58/B58</f>
        <v>-0.00535714285714281</v>
      </c>
      <c r="F58" s="0" t="n">
        <f aca="false">E58^2</f>
        <v>2.86989795918362E-005</v>
      </c>
      <c r="H58" s="0" t="n">
        <f aca="false">ABS(E58)</f>
        <v>0.00535714285714281</v>
      </c>
    </row>
    <row r="59" customFormat="false" ht="15" hidden="false" customHeight="false" outlineLevel="0" collapsed="false">
      <c r="A59" s="0" t="s">
        <v>35</v>
      </c>
      <c r="B59" s="0" t="n">
        <v>55.7</v>
      </c>
      <c r="C59" s="0" t="n">
        <v>55.6</v>
      </c>
      <c r="D59" s="0" t="n">
        <f aca="false">B59-C59</f>
        <v>0.100000000000001</v>
      </c>
      <c r="E59" s="0" t="n">
        <f aca="false">D59/B59</f>
        <v>0.00179533213644527</v>
      </c>
      <c r="F59" s="0" t="n">
        <f aca="false">E59^2</f>
        <v>3.22321748015313E-006</v>
      </c>
      <c r="H59" s="0" t="n">
        <f aca="false">ABS(E59)</f>
        <v>0.00179533213644527</v>
      </c>
    </row>
    <row r="60" customFormat="false" ht="15" hidden="false" customHeight="false" outlineLevel="0" collapsed="false">
      <c r="A60" s="0" t="s">
        <v>143</v>
      </c>
      <c r="B60" s="0" t="n">
        <v>54.2</v>
      </c>
      <c r="C60" s="0" t="n">
        <v>55.4</v>
      </c>
      <c r="D60" s="0" t="n">
        <f aca="false">B60-C60</f>
        <v>-1.2</v>
      </c>
      <c r="E60" s="0" t="n">
        <f aca="false">D60/B60</f>
        <v>-0.0221402214022139</v>
      </c>
      <c r="F60" s="0" t="n">
        <f aca="false">E60^2</f>
        <v>0.000490189403739052</v>
      </c>
      <c r="H60" s="0" t="n">
        <f aca="false">ABS(E60)</f>
        <v>0.0221402214022139</v>
      </c>
    </row>
    <row r="61" customFormat="false" ht="15" hidden="false" customHeight="false" outlineLevel="0" collapsed="false">
      <c r="A61" s="0" t="s">
        <v>66</v>
      </c>
      <c r="B61" s="0" t="n">
        <v>54.3</v>
      </c>
      <c r="C61" s="0" t="n">
        <v>55.3</v>
      </c>
      <c r="D61" s="0" t="n">
        <f aca="false">B61-C61</f>
        <v>-1</v>
      </c>
      <c r="E61" s="0" t="n">
        <f aca="false">D61/B61</f>
        <v>-0.0184162062615101</v>
      </c>
      <c r="F61" s="0" t="n">
        <f aca="false">E61^2</f>
        <v>0.000339156653066485</v>
      </c>
      <c r="H61" s="0" t="n">
        <f aca="false">ABS(E61)</f>
        <v>0.0184162062615101</v>
      </c>
    </row>
    <row r="62" customFormat="false" ht="15" hidden="false" customHeight="false" outlineLevel="0" collapsed="false">
      <c r="A62" s="0" t="s">
        <v>144</v>
      </c>
      <c r="B62" s="0" t="n">
        <v>53.3</v>
      </c>
      <c r="C62" s="0" t="n">
        <v>55.1</v>
      </c>
      <c r="D62" s="0" t="n">
        <f aca="false">B62-C62</f>
        <v>-1.8</v>
      </c>
      <c r="E62" s="0" t="n">
        <f aca="false">D62/B62</f>
        <v>-0.0337711069418387</v>
      </c>
      <c r="F62" s="0" t="n">
        <f aca="false">E62^2</f>
        <v>0.00114048766407711</v>
      </c>
      <c r="H62" s="0" t="n">
        <f aca="false">ABS(E62)</f>
        <v>0.0337711069418387</v>
      </c>
    </row>
    <row r="63" customFormat="false" ht="15" hidden="false" customHeight="false" outlineLevel="0" collapsed="false">
      <c r="A63" s="0" t="s">
        <v>47</v>
      </c>
      <c r="B63" s="0" t="n">
        <v>55.5</v>
      </c>
      <c r="C63" s="0" t="n">
        <v>55.1</v>
      </c>
      <c r="D63" s="0" t="n">
        <f aca="false">B63-C63</f>
        <v>0.399999999999999</v>
      </c>
      <c r="E63" s="0" t="n">
        <f aca="false">D63/B63</f>
        <v>0.00720720720720718</v>
      </c>
      <c r="F63" s="0" t="n">
        <f aca="false">E63^2</f>
        <v>5.19438357276191E-005</v>
      </c>
      <c r="H63" s="0" t="n">
        <f aca="false">ABS(E63)</f>
        <v>0.00720720720720718</v>
      </c>
    </row>
    <row r="64" customFormat="false" ht="15" hidden="false" customHeight="false" outlineLevel="0" collapsed="false">
      <c r="A64" s="0" t="s">
        <v>164</v>
      </c>
      <c r="B64" s="0" t="n">
        <v>55.5</v>
      </c>
      <c r="C64" s="0" t="n">
        <v>54.9</v>
      </c>
      <c r="D64" s="0" t="n">
        <f aca="false">B64-C64</f>
        <v>0.600000000000001</v>
      </c>
      <c r="E64" s="0" t="n">
        <f aca="false">D64/B64</f>
        <v>0.0108108108108108</v>
      </c>
      <c r="F64" s="0" t="n">
        <f aca="false">E64^2</f>
        <v>0.000116873630387144</v>
      </c>
      <c r="H64" s="0" t="n">
        <f aca="false">ABS(E64)</f>
        <v>0.0108108108108108</v>
      </c>
    </row>
    <row r="65" customFormat="false" ht="15" hidden="false" customHeight="false" outlineLevel="0" collapsed="false">
      <c r="A65" s="0" t="s">
        <v>177</v>
      </c>
      <c r="B65" s="0" t="n">
        <v>55.5</v>
      </c>
      <c r="C65" s="0" t="n">
        <v>54.7</v>
      </c>
      <c r="D65" s="0" t="n">
        <f aca="false">B65-C65</f>
        <v>0.799999999999997</v>
      </c>
      <c r="E65" s="0" t="n">
        <f aca="false">D65/B65</f>
        <v>0.0144144144144144</v>
      </c>
      <c r="F65" s="0" t="n">
        <f aca="false">E65^2</f>
        <v>0.000207775342910477</v>
      </c>
      <c r="H65" s="0" t="n">
        <f aca="false">ABS(E65)</f>
        <v>0.0144144144144144</v>
      </c>
    </row>
    <row r="66" customFormat="false" ht="15" hidden="false" customHeight="false" outlineLevel="0" collapsed="false">
      <c r="A66" s="0" t="s">
        <v>181</v>
      </c>
      <c r="B66" s="0" t="n">
        <v>52</v>
      </c>
      <c r="C66" s="0" t="n">
        <v>54.5</v>
      </c>
      <c r="D66" s="0" t="n">
        <f aca="false">B66-C66</f>
        <v>-2.5</v>
      </c>
      <c r="E66" s="0" t="n">
        <f aca="false">D66/B66</f>
        <v>-0.0480769230769231</v>
      </c>
      <c r="F66" s="0" t="n">
        <f aca="false">E66^2</f>
        <v>0.00231139053254438</v>
      </c>
      <c r="H66" s="0" t="n">
        <f aca="false">ABS(E66)</f>
        <v>0.0480769230769231</v>
      </c>
    </row>
    <row r="67" customFormat="false" ht="15" hidden="false" customHeight="false" outlineLevel="0" collapsed="false">
      <c r="A67" s="0" t="s">
        <v>238</v>
      </c>
      <c r="B67" s="0" t="n">
        <v>50.7</v>
      </c>
      <c r="C67" s="0" t="n">
        <v>54.2</v>
      </c>
      <c r="D67" s="0" t="n">
        <f aca="false">B67-C67</f>
        <v>-3.5</v>
      </c>
      <c r="E67" s="0" t="n">
        <f aca="false">D67/B67</f>
        <v>-0.0690335305719921</v>
      </c>
      <c r="F67" s="0" t="n">
        <f aca="false">E67^2</f>
        <v>0.00476562834323417</v>
      </c>
      <c r="H67" s="0" t="n">
        <f aca="false">ABS(E67)</f>
        <v>0.0690335305719921</v>
      </c>
    </row>
    <row r="68" customFormat="false" ht="15" hidden="false" customHeight="false" outlineLevel="0" collapsed="false">
      <c r="A68" s="0" t="s">
        <v>65</v>
      </c>
      <c r="B68" s="0" t="n">
        <v>53.2</v>
      </c>
      <c r="C68" s="0" t="n">
        <v>53.9</v>
      </c>
      <c r="D68" s="0" t="n">
        <f aca="false">B68-C68</f>
        <v>-0.699999999999996</v>
      </c>
      <c r="E68" s="0" t="n">
        <f aca="false">D68/B68</f>
        <v>-0.013157894736842</v>
      </c>
      <c r="F68" s="0" t="n">
        <f aca="false">E68^2</f>
        <v>0.000173130193905815</v>
      </c>
      <c r="H68" s="0" t="n">
        <f aca="false">ABS(E68)</f>
        <v>0.013157894736842</v>
      </c>
    </row>
    <row r="69" customFormat="false" ht="15" hidden="false" customHeight="false" outlineLevel="0" collapsed="false">
      <c r="A69" s="0" t="s">
        <v>317</v>
      </c>
      <c r="B69" s="0" t="n">
        <v>52.1</v>
      </c>
      <c r="C69" s="0" t="n">
        <v>53.7</v>
      </c>
      <c r="D69" s="0" t="n">
        <f aca="false">B69-C69</f>
        <v>-1.6</v>
      </c>
      <c r="E69" s="0" t="n">
        <f aca="false">D69/B69</f>
        <v>-0.0307101727447217</v>
      </c>
      <c r="F69" s="0" t="n">
        <f aca="false">E69^2</f>
        <v>0.000943114710010648</v>
      </c>
      <c r="H69" s="0" t="n">
        <f aca="false">ABS(E69)</f>
        <v>0.0307101727447217</v>
      </c>
    </row>
    <row r="70" customFormat="false" ht="15" hidden="false" customHeight="false" outlineLevel="0" collapsed="false">
      <c r="A70" s="0" t="s">
        <v>93</v>
      </c>
      <c r="B70" s="0" t="n">
        <v>53.4</v>
      </c>
      <c r="C70" s="0" t="n">
        <v>53.4</v>
      </c>
      <c r="D70" s="0" t="n">
        <f aca="false">B70-C70</f>
        <v>0</v>
      </c>
      <c r="E70" s="0" t="n">
        <f aca="false">D70/B70</f>
        <v>0</v>
      </c>
      <c r="F70" s="0" t="n">
        <f aca="false">E70^2</f>
        <v>0</v>
      </c>
      <c r="H70" s="0" t="n">
        <f aca="false">ABS(E70)</f>
        <v>0</v>
      </c>
    </row>
    <row r="71" customFormat="false" ht="15" hidden="false" customHeight="false" outlineLevel="0" collapsed="false">
      <c r="A71" s="0" t="s">
        <v>90</v>
      </c>
      <c r="B71" s="0" t="n">
        <v>52.6</v>
      </c>
      <c r="C71" s="0" t="n">
        <v>53.2</v>
      </c>
      <c r="D71" s="0" t="n">
        <f aca="false">B71-C71</f>
        <v>-0.600000000000001</v>
      </c>
      <c r="E71" s="0" t="n">
        <f aca="false">D71/B71</f>
        <v>-0.0114068441064639</v>
      </c>
      <c r="F71" s="0" t="n">
        <f aca="false">E71^2</f>
        <v>0.00013011609246917</v>
      </c>
      <c r="H71" s="0" t="n">
        <f aca="false">ABS(E71)</f>
        <v>0.0114068441064639</v>
      </c>
    </row>
    <row r="72" customFormat="false" ht="15" hidden="false" customHeight="false" outlineLevel="0" collapsed="false">
      <c r="A72" s="0" t="s">
        <v>70</v>
      </c>
      <c r="B72" s="0" t="n">
        <v>51.6</v>
      </c>
      <c r="C72" s="0" t="n">
        <v>53.1</v>
      </c>
      <c r="D72" s="0" t="n">
        <f aca="false">B72-C72</f>
        <v>-1.5</v>
      </c>
      <c r="E72" s="0" t="n">
        <f aca="false">D72/B72</f>
        <v>-0.0290697674418605</v>
      </c>
      <c r="F72" s="0" t="n">
        <f aca="false">E72^2</f>
        <v>0.000845051379123851</v>
      </c>
      <c r="H72" s="0" t="n">
        <f aca="false">ABS(E72)</f>
        <v>0.0290697674418605</v>
      </c>
    </row>
    <row r="73" customFormat="false" ht="15" hidden="false" customHeight="false" outlineLevel="0" collapsed="false">
      <c r="A73" s="0" t="s">
        <v>81</v>
      </c>
      <c r="B73" s="0" t="n">
        <v>51.8</v>
      </c>
      <c r="C73" s="0" t="n">
        <v>52.9</v>
      </c>
      <c r="D73" s="0" t="n">
        <f aca="false">B73-C73</f>
        <v>-1.1</v>
      </c>
      <c r="E73" s="0" t="n">
        <f aca="false">D73/B73</f>
        <v>-0.0212355212355213</v>
      </c>
      <c r="F73" s="0" t="n">
        <f aca="false">E73^2</f>
        <v>0.000450947362144274</v>
      </c>
      <c r="H73" s="0" t="n">
        <f aca="false">ABS(E73)</f>
        <v>0.0212355212355213</v>
      </c>
    </row>
    <row r="74" customFormat="false" ht="15" hidden="false" customHeight="false" outlineLevel="0" collapsed="false">
      <c r="A74" s="0" t="s">
        <v>216</v>
      </c>
      <c r="B74" s="0" t="n">
        <v>50.1</v>
      </c>
      <c r="C74" s="0" t="n">
        <v>52.8</v>
      </c>
      <c r="D74" s="0" t="n">
        <f aca="false">B74-C74</f>
        <v>-2.7</v>
      </c>
      <c r="E74" s="0" t="n">
        <f aca="false">D74/B74</f>
        <v>-0.0538922155688622</v>
      </c>
      <c r="F74" s="0" t="n">
        <f aca="false">E74^2</f>
        <v>0.00290437089892071</v>
      </c>
      <c r="H74" s="0" t="n">
        <f aca="false">ABS(E74)</f>
        <v>0.0538922155688622</v>
      </c>
    </row>
    <row r="75" customFormat="false" ht="15" hidden="false" customHeight="false" outlineLevel="0" collapsed="false">
      <c r="A75" s="0" t="s">
        <v>68</v>
      </c>
      <c r="B75" s="0" t="n">
        <v>52.7</v>
      </c>
      <c r="C75" s="0" t="n">
        <v>52.7</v>
      </c>
      <c r="D75" s="0" t="n">
        <f aca="false">B75-C75</f>
        <v>0</v>
      </c>
      <c r="E75" s="0" t="n">
        <f aca="false">D75/B75</f>
        <v>0</v>
      </c>
      <c r="F75" s="0" t="n">
        <f aca="false">E75^2</f>
        <v>0</v>
      </c>
      <c r="H75" s="0" t="n">
        <f aca="false">ABS(E75)</f>
        <v>0</v>
      </c>
    </row>
    <row r="76" customFormat="false" ht="15" hidden="false" customHeight="false" outlineLevel="0" collapsed="false">
      <c r="A76" s="0" t="s">
        <v>60</v>
      </c>
      <c r="B76" s="0" t="n">
        <v>50.8</v>
      </c>
      <c r="C76" s="0" t="n">
        <v>52.6</v>
      </c>
      <c r="D76" s="0" t="n">
        <f aca="false">B76-C76</f>
        <v>-1.8</v>
      </c>
      <c r="E76" s="0" t="n">
        <f aca="false">D76/B76</f>
        <v>-0.0354330708661418</v>
      </c>
      <c r="F76" s="0" t="n">
        <f aca="false">E76^2</f>
        <v>0.00125550251100503</v>
      </c>
      <c r="H76" s="0" t="n">
        <f aca="false">ABS(E76)</f>
        <v>0.0354330708661418</v>
      </c>
    </row>
    <row r="77" customFormat="false" ht="15" hidden="false" customHeight="false" outlineLevel="0" collapsed="false">
      <c r="A77" s="0" t="s">
        <v>159</v>
      </c>
      <c r="B77" s="0" t="n">
        <v>50.8</v>
      </c>
      <c r="C77" s="0" t="n">
        <v>52.6</v>
      </c>
      <c r="D77" s="0" t="n">
        <f aca="false">B77-C77</f>
        <v>-1.8</v>
      </c>
      <c r="E77" s="0" t="n">
        <f aca="false">D77/B77</f>
        <v>-0.0354330708661418</v>
      </c>
      <c r="F77" s="0" t="n">
        <f aca="false">E77^2</f>
        <v>0.00125550251100503</v>
      </c>
      <c r="H77" s="0" t="n">
        <f aca="false">ABS(E77)</f>
        <v>0.0354330708661418</v>
      </c>
    </row>
    <row r="78" customFormat="false" ht="15" hidden="false" customHeight="false" outlineLevel="0" collapsed="false">
      <c r="A78" s="0" t="s">
        <v>131</v>
      </c>
      <c r="B78" s="0" t="n">
        <v>50.5</v>
      </c>
      <c r="C78" s="0" t="n">
        <v>52.3</v>
      </c>
      <c r="D78" s="0" t="n">
        <f aca="false">B78-C78</f>
        <v>-1.8</v>
      </c>
      <c r="E78" s="0" t="n">
        <f aca="false">D78/B78</f>
        <v>-0.0356435643564356</v>
      </c>
      <c r="F78" s="0" t="n">
        <f aca="false">E78^2</f>
        <v>0.00127046368003137</v>
      </c>
      <c r="H78" s="0" t="n">
        <f aca="false">ABS(E78)</f>
        <v>0.0356435643564356</v>
      </c>
    </row>
    <row r="79" customFormat="false" ht="15" hidden="false" customHeight="false" outlineLevel="0" collapsed="false">
      <c r="A79" s="0" t="s">
        <v>170</v>
      </c>
      <c r="B79" s="0" t="n">
        <v>48.7</v>
      </c>
      <c r="C79" s="0" t="n">
        <v>52.2</v>
      </c>
      <c r="D79" s="0" t="n">
        <f aca="false">B79-C79</f>
        <v>-3.5</v>
      </c>
      <c r="E79" s="0" t="n">
        <f aca="false">D79/B79</f>
        <v>-0.0718685831622177</v>
      </c>
      <c r="F79" s="0" t="n">
        <f aca="false">E79^2</f>
        <v>0.0051650932457446</v>
      </c>
      <c r="H79" s="0" t="n">
        <f aca="false">ABS(E79)</f>
        <v>0.0718685831622177</v>
      </c>
    </row>
    <row r="80" customFormat="false" ht="15" hidden="false" customHeight="false" outlineLevel="0" collapsed="false">
      <c r="A80" s="0" t="s">
        <v>173</v>
      </c>
      <c r="B80" s="0" t="n">
        <v>50.7</v>
      </c>
      <c r="C80" s="0" t="n">
        <v>52.2</v>
      </c>
      <c r="D80" s="0" t="n">
        <f aca="false">B80-C80</f>
        <v>-1.5</v>
      </c>
      <c r="E80" s="0" t="n">
        <f aca="false">D80/B80</f>
        <v>-0.029585798816568</v>
      </c>
      <c r="F80" s="0" t="n">
        <f aca="false">E80^2</f>
        <v>0.000875319491614439</v>
      </c>
      <c r="H80" s="0" t="n">
        <f aca="false">ABS(E80)</f>
        <v>0.029585798816568</v>
      </c>
    </row>
    <row r="81" customFormat="false" ht="15" hidden="false" customHeight="false" outlineLevel="0" collapsed="false">
      <c r="A81" s="0" t="s">
        <v>112</v>
      </c>
      <c r="B81" s="0" t="n">
        <v>51.7</v>
      </c>
      <c r="C81" s="0" t="n">
        <v>52.2</v>
      </c>
      <c r="D81" s="0" t="n">
        <f aca="false">B81-C81</f>
        <v>-0.5</v>
      </c>
      <c r="E81" s="0" t="n">
        <f aca="false">D81/B81</f>
        <v>-0.00967117988394584</v>
      </c>
      <c r="F81" s="0" t="n">
        <f aca="false">E81^2</f>
        <v>9.35317203476387E-005</v>
      </c>
      <c r="H81" s="0" t="n">
        <f aca="false">ABS(E81)</f>
        <v>0.00967117988394584</v>
      </c>
    </row>
    <row r="82" customFormat="false" ht="15" hidden="false" customHeight="false" outlineLevel="0" collapsed="false">
      <c r="A82" s="0" t="s">
        <v>57</v>
      </c>
      <c r="B82" s="0" t="n">
        <v>51.9</v>
      </c>
      <c r="C82" s="0" t="n">
        <v>52.1</v>
      </c>
      <c r="D82" s="0" t="n">
        <f aca="false">B82-C82</f>
        <v>-0.200000000000003</v>
      </c>
      <c r="E82" s="0" t="n">
        <f aca="false">D82/B82</f>
        <v>-0.00385356454720622</v>
      </c>
      <c r="F82" s="0" t="n">
        <f aca="false">E82^2</f>
        <v>1.48499597194847E-005</v>
      </c>
      <c r="H82" s="0" t="n">
        <f aca="false">ABS(E82)</f>
        <v>0.00385356454720622</v>
      </c>
    </row>
    <row r="83" customFormat="false" ht="15" hidden="false" customHeight="false" outlineLevel="0" collapsed="false">
      <c r="A83" s="0" t="s">
        <v>72</v>
      </c>
      <c r="B83" s="0" t="n">
        <v>51.8</v>
      </c>
      <c r="C83" s="0" t="n">
        <v>51.9</v>
      </c>
      <c r="D83" s="0" t="n">
        <f aca="false">B83-C83</f>
        <v>-0.100000000000001</v>
      </c>
      <c r="E83" s="0" t="n">
        <f aca="false">D83/B83</f>
        <v>-0.00193050193050196</v>
      </c>
      <c r="F83" s="0" t="n">
        <f aca="false">E83^2</f>
        <v>3.72683770367179E-006</v>
      </c>
      <c r="H83" s="0" t="n">
        <f aca="false">ABS(E83)</f>
        <v>0.00193050193050196</v>
      </c>
    </row>
    <row r="84" customFormat="false" ht="15" hidden="false" customHeight="false" outlineLevel="0" collapsed="false">
      <c r="A84" s="0" t="s">
        <v>63</v>
      </c>
      <c r="B84" s="0" t="n">
        <v>51.7</v>
      </c>
      <c r="C84" s="0" t="n">
        <v>51.8</v>
      </c>
      <c r="D84" s="0" t="n">
        <f aca="false">B84-C84</f>
        <v>-0.0999999999999943</v>
      </c>
      <c r="E84" s="0" t="n">
        <f aca="false">D84/B84</f>
        <v>-0.00193423597678906</v>
      </c>
      <c r="F84" s="0" t="n">
        <f aca="false">E84^2</f>
        <v>3.74126881390512E-006</v>
      </c>
      <c r="H84" s="0" t="n">
        <f aca="false">ABS(E84)</f>
        <v>0.00193423597678906</v>
      </c>
    </row>
    <row r="85" customFormat="false" ht="15" hidden="false" customHeight="false" outlineLevel="0" collapsed="false">
      <c r="A85" s="0" t="s">
        <v>324</v>
      </c>
      <c r="B85" s="0" t="n">
        <v>47.7</v>
      </c>
      <c r="C85" s="0" t="n">
        <v>51.7</v>
      </c>
      <c r="D85" s="0" t="n">
        <f aca="false">B85-C85</f>
        <v>-4</v>
      </c>
      <c r="E85" s="0" t="n">
        <f aca="false">D85/B85</f>
        <v>-0.0838574423480084</v>
      </c>
      <c r="F85" s="0" t="n">
        <f aca="false">E85^2</f>
        <v>0.00703207063714955</v>
      </c>
      <c r="H85" s="0" t="n">
        <f aca="false">ABS(E85)</f>
        <v>0.0838574423480084</v>
      </c>
    </row>
    <row r="86" customFormat="false" ht="15" hidden="false" customHeight="false" outlineLevel="0" collapsed="false">
      <c r="A86" s="0" t="s">
        <v>40</v>
      </c>
      <c r="B86" s="0" t="n">
        <v>50.5</v>
      </c>
      <c r="C86" s="0" t="n">
        <v>51.7</v>
      </c>
      <c r="D86" s="0" t="n">
        <f aca="false">B86-C86</f>
        <v>-1.2</v>
      </c>
      <c r="E86" s="0" t="n">
        <f aca="false">D86/B86</f>
        <v>-0.0237623762376238</v>
      </c>
      <c r="F86" s="0" t="n">
        <f aca="false">E86^2</f>
        <v>0.000564650524458389</v>
      </c>
      <c r="H86" s="0" t="n">
        <f aca="false">ABS(E86)</f>
        <v>0.0237623762376238</v>
      </c>
    </row>
    <row r="87" customFormat="false" ht="15" hidden="false" customHeight="false" outlineLevel="0" collapsed="false">
      <c r="A87" s="0" t="s">
        <v>117</v>
      </c>
      <c r="B87" s="0" t="n">
        <v>50.1</v>
      </c>
      <c r="C87" s="0" t="n">
        <v>51.2</v>
      </c>
      <c r="D87" s="0" t="n">
        <f aca="false">B87-C87</f>
        <v>-1.1</v>
      </c>
      <c r="E87" s="0" t="n">
        <f aca="false">D87/B87</f>
        <v>-0.0219560878243513</v>
      </c>
      <c r="F87" s="0" t="n">
        <f aca="false">E87^2</f>
        <v>0.000482069792550629</v>
      </c>
      <c r="H87" s="0" t="n">
        <f aca="false">ABS(E87)</f>
        <v>0.0219560878243513</v>
      </c>
    </row>
    <row r="88" customFormat="false" ht="15" hidden="false" customHeight="false" outlineLevel="0" collapsed="false">
      <c r="A88" s="0" t="s">
        <v>130</v>
      </c>
      <c r="B88" s="0" t="n">
        <v>50.6</v>
      </c>
      <c r="C88" s="0" t="n">
        <v>51.1</v>
      </c>
      <c r="D88" s="0" t="n">
        <f aca="false">B88-C88</f>
        <v>-0.5</v>
      </c>
      <c r="E88" s="0" t="n">
        <f aca="false">D88/B88</f>
        <v>-0.00988142292490119</v>
      </c>
      <c r="F88" s="0" t="n">
        <f aca="false">E88^2</f>
        <v>9.76425190207627E-005</v>
      </c>
      <c r="H88" s="0" t="n">
        <f aca="false">ABS(E88)</f>
        <v>0.00988142292490119</v>
      </c>
    </row>
    <row r="89" customFormat="false" ht="15" hidden="false" customHeight="false" outlineLevel="0" collapsed="false">
      <c r="A89" s="0" t="s">
        <v>77</v>
      </c>
      <c r="B89" s="0" t="n">
        <v>51</v>
      </c>
      <c r="C89" s="0" t="n">
        <v>51</v>
      </c>
      <c r="D89" s="0" t="n">
        <f aca="false">B89-C89</f>
        <v>0</v>
      </c>
      <c r="E89" s="0" t="n">
        <f aca="false">D89/B89</f>
        <v>0</v>
      </c>
      <c r="F89" s="0" t="n">
        <f aca="false">E89^2</f>
        <v>0</v>
      </c>
      <c r="H89" s="0" t="n">
        <f aca="false">ABS(E89)</f>
        <v>0</v>
      </c>
    </row>
    <row r="90" customFormat="false" ht="15" hidden="false" customHeight="false" outlineLevel="0" collapsed="false">
      <c r="A90" s="0" t="s">
        <v>122</v>
      </c>
      <c r="B90" s="0" t="n">
        <v>51.3</v>
      </c>
      <c r="C90" s="0" t="n">
        <v>51</v>
      </c>
      <c r="D90" s="0" t="n">
        <f aca="false">B90-C90</f>
        <v>0.299999999999997</v>
      </c>
      <c r="E90" s="0" t="n">
        <f aca="false">D90/B90</f>
        <v>0.00584795321637421</v>
      </c>
      <c r="F90" s="0" t="n">
        <f aca="false">E90^2</f>
        <v>3.41985568209015E-005</v>
      </c>
      <c r="H90" s="0" t="n">
        <f aca="false">ABS(E90)</f>
        <v>0.00584795321637421</v>
      </c>
    </row>
    <row r="91" customFormat="false" ht="15" hidden="false" customHeight="false" outlineLevel="0" collapsed="false">
      <c r="A91" s="0" t="s">
        <v>133</v>
      </c>
      <c r="B91" s="0" t="n">
        <v>50.4</v>
      </c>
      <c r="C91" s="0" t="n">
        <v>50.8</v>
      </c>
      <c r="D91" s="0" t="n">
        <f aca="false">B91-C91</f>
        <v>-0.399999999999999</v>
      </c>
      <c r="E91" s="0" t="n">
        <f aca="false">D91/B91</f>
        <v>-0.00793650793650791</v>
      </c>
      <c r="F91" s="0" t="n">
        <f aca="false">E91^2</f>
        <v>6.2988158226253E-005</v>
      </c>
      <c r="H91" s="0" t="n">
        <f aca="false">ABS(E91)</f>
        <v>0.00793650793650791</v>
      </c>
    </row>
    <row r="92" customFormat="false" ht="15" hidden="false" customHeight="false" outlineLevel="0" collapsed="false">
      <c r="A92" s="0" t="s">
        <v>129</v>
      </c>
      <c r="B92" s="0" t="n">
        <v>49.7</v>
      </c>
      <c r="C92" s="0" t="n">
        <v>50.7</v>
      </c>
      <c r="D92" s="0" t="n">
        <f aca="false">B92-C92</f>
        <v>-1</v>
      </c>
      <c r="E92" s="0" t="n">
        <f aca="false">D92/B92</f>
        <v>-0.0201207243460765</v>
      </c>
      <c r="F92" s="0" t="n">
        <f aca="false">E92^2</f>
        <v>0.000404843548210794</v>
      </c>
      <c r="H92" s="0" t="n">
        <f aca="false">ABS(E92)</f>
        <v>0.0201207243460765</v>
      </c>
    </row>
    <row r="93" customFormat="false" ht="15" hidden="false" customHeight="false" outlineLevel="0" collapsed="false">
      <c r="A93" s="0" t="s">
        <v>83</v>
      </c>
      <c r="B93" s="0" t="n">
        <v>49.1</v>
      </c>
      <c r="C93" s="0" t="n">
        <v>50.6</v>
      </c>
      <c r="D93" s="0" t="n">
        <f aca="false">B93-C93</f>
        <v>-1.5</v>
      </c>
      <c r="E93" s="0" t="n">
        <f aca="false">D93/B93</f>
        <v>-0.0305498981670061</v>
      </c>
      <c r="F93" s="0" t="n">
        <f aca="false">E93^2</f>
        <v>0.000933296278014443</v>
      </c>
      <c r="H93" s="0" t="n">
        <f aca="false">ABS(E93)</f>
        <v>0.0305498981670061</v>
      </c>
    </row>
    <row r="94" customFormat="false" ht="15" hidden="false" customHeight="false" outlineLevel="0" collapsed="false">
      <c r="A94" s="0" t="s">
        <v>191</v>
      </c>
      <c r="B94" s="0" t="n">
        <v>51.6</v>
      </c>
      <c r="C94" s="0" t="n">
        <v>50.6</v>
      </c>
      <c r="D94" s="0" t="n">
        <f aca="false">B94-C94</f>
        <v>1</v>
      </c>
      <c r="E94" s="0" t="n">
        <f aca="false">D94/B94</f>
        <v>0.0193798449612403</v>
      </c>
      <c r="F94" s="0" t="n">
        <f aca="false">E94^2</f>
        <v>0.000375578390721711</v>
      </c>
      <c r="H94" s="0" t="n">
        <f aca="false">ABS(E94)</f>
        <v>0.0193798449612403</v>
      </c>
    </row>
    <row r="95" customFormat="false" ht="15" hidden="false" customHeight="false" outlineLevel="0" collapsed="false">
      <c r="A95" s="0" t="s">
        <v>381</v>
      </c>
      <c r="B95" s="0" t="n">
        <v>46.8</v>
      </c>
      <c r="C95" s="0" t="n">
        <v>50.4</v>
      </c>
      <c r="D95" s="0" t="n">
        <f aca="false">B95-C95</f>
        <v>-3.6</v>
      </c>
      <c r="E95" s="0" t="n">
        <f aca="false">D95/B95</f>
        <v>-0.076923076923077</v>
      </c>
      <c r="F95" s="0" t="n">
        <f aca="false">E95^2</f>
        <v>0.00591715976331362</v>
      </c>
      <c r="H95" s="0" t="n">
        <f aca="false">ABS(E95)</f>
        <v>0.076923076923077</v>
      </c>
    </row>
    <row r="96" customFormat="false" ht="15" hidden="false" customHeight="false" outlineLevel="0" collapsed="false">
      <c r="A96" s="0" t="s">
        <v>183</v>
      </c>
      <c r="B96" s="0" t="n">
        <v>47</v>
      </c>
      <c r="C96" s="0" t="n">
        <v>50.3</v>
      </c>
      <c r="D96" s="0" t="n">
        <f aca="false">B96-C96</f>
        <v>-3.3</v>
      </c>
      <c r="E96" s="0" t="n">
        <f aca="false">D96/B96</f>
        <v>-0.0702127659574467</v>
      </c>
      <c r="F96" s="0" t="n">
        <f aca="false">E96^2</f>
        <v>0.00492983250339519</v>
      </c>
      <c r="H96" s="0" t="n">
        <f aca="false">ABS(E96)</f>
        <v>0.0702127659574467</v>
      </c>
    </row>
    <row r="97" customFormat="false" ht="15" hidden="false" customHeight="false" outlineLevel="0" collapsed="false">
      <c r="A97" s="0" t="s">
        <v>67</v>
      </c>
      <c r="B97" s="0" t="n">
        <v>50.7</v>
      </c>
      <c r="C97" s="0" t="n">
        <v>50.3</v>
      </c>
      <c r="D97" s="0" t="n">
        <f aca="false">B97-C97</f>
        <v>0.400000000000006</v>
      </c>
      <c r="E97" s="0" t="n">
        <f aca="false">D97/B97</f>
        <v>0.00788954635108492</v>
      </c>
      <c r="F97" s="0" t="n">
        <f aca="false">E97^2</f>
        <v>6.22449416259174E-005</v>
      </c>
      <c r="H97" s="0" t="n">
        <f aca="false">ABS(E97)</f>
        <v>0.00788954635108492</v>
      </c>
    </row>
    <row r="98" customFormat="false" ht="15" hidden="false" customHeight="false" outlineLevel="0" collapsed="false">
      <c r="A98" s="0" t="s">
        <v>26</v>
      </c>
      <c r="B98" s="0" t="n">
        <v>49.8</v>
      </c>
      <c r="C98" s="0" t="n">
        <v>50.2</v>
      </c>
      <c r="D98" s="0" t="n">
        <f aca="false">B98-C98</f>
        <v>-0.400000000000006</v>
      </c>
      <c r="E98" s="0" t="n">
        <f aca="false">D98/B98</f>
        <v>-0.00803212851405634</v>
      </c>
      <c r="F98" s="0" t="n">
        <f aca="false">E98^2</f>
        <v>6.45150884663169E-005</v>
      </c>
      <c r="H98" s="0" t="n">
        <f aca="false">ABS(E98)</f>
        <v>0.00803212851405634</v>
      </c>
    </row>
    <row r="99" customFormat="false" ht="15" hidden="false" customHeight="false" outlineLevel="0" collapsed="false">
      <c r="A99" s="0" t="s">
        <v>76</v>
      </c>
      <c r="B99" s="0" t="n">
        <v>49.8</v>
      </c>
      <c r="C99" s="0" t="n">
        <v>50.2</v>
      </c>
      <c r="D99" s="0" t="n">
        <f aca="false">B99-C99</f>
        <v>-0.400000000000006</v>
      </c>
      <c r="E99" s="0" t="n">
        <f aca="false">D99/B99</f>
        <v>-0.00803212851405634</v>
      </c>
      <c r="F99" s="0" t="n">
        <f aca="false">E99^2</f>
        <v>6.45150884663169E-005</v>
      </c>
      <c r="H99" s="0" t="n">
        <f aca="false">ABS(E99)</f>
        <v>0.00803212851405634</v>
      </c>
    </row>
    <row r="100" customFormat="false" ht="15" hidden="false" customHeight="false" outlineLevel="0" collapsed="false">
      <c r="A100" s="0" t="s">
        <v>141</v>
      </c>
      <c r="B100" s="0" t="n">
        <v>52.2</v>
      </c>
      <c r="C100" s="0" t="n">
        <v>50.2</v>
      </c>
      <c r="D100" s="0" t="n">
        <f aca="false">B100-C100</f>
        <v>2</v>
      </c>
      <c r="E100" s="0" t="n">
        <f aca="false">D100/B100</f>
        <v>0.0383141762452107</v>
      </c>
      <c r="F100" s="0" t="n">
        <f aca="false">E100^2</f>
        <v>0.00146797610134907</v>
      </c>
      <c r="H100" s="0" t="n">
        <f aca="false">ABS(E100)</f>
        <v>0.0383141762452107</v>
      </c>
    </row>
    <row r="101" customFormat="false" ht="15" hidden="false" customHeight="false" outlineLevel="0" collapsed="false">
      <c r="A101" s="0" t="s">
        <v>80</v>
      </c>
      <c r="B101" s="0" t="n">
        <v>49</v>
      </c>
      <c r="C101" s="0" t="n">
        <v>50.1</v>
      </c>
      <c r="D101" s="0" t="n">
        <f aca="false">B101-C101</f>
        <v>-1.1</v>
      </c>
      <c r="E101" s="0" t="n">
        <f aca="false">D101/B101</f>
        <v>-0.0224489795918368</v>
      </c>
      <c r="F101" s="0" t="n">
        <f aca="false">E101^2</f>
        <v>0.000503956684714704</v>
      </c>
      <c r="H101" s="0" t="n">
        <f aca="false">ABS(E101)</f>
        <v>0.0224489795918368</v>
      </c>
    </row>
    <row r="102" customFormat="false" ht="15" hidden="false" customHeight="false" outlineLevel="0" collapsed="false">
      <c r="A102" s="0" t="s">
        <v>91</v>
      </c>
      <c r="B102" s="0" t="n">
        <v>49.5</v>
      </c>
      <c r="C102" s="0" t="n">
        <v>50.1</v>
      </c>
      <c r="D102" s="0" t="n">
        <f aca="false">B102-C102</f>
        <v>-0.600000000000001</v>
      </c>
      <c r="E102" s="0" t="n">
        <f aca="false">D102/B102</f>
        <v>-0.0121212121212122</v>
      </c>
      <c r="F102" s="0" t="n">
        <f aca="false">E102^2</f>
        <v>0.00014692378328742</v>
      </c>
      <c r="H102" s="0" t="n">
        <f aca="false">ABS(E102)</f>
        <v>0.0121212121212122</v>
      </c>
    </row>
    <row r="103" customFormat="false" ht="15" hidden="false" customHeight="false" outlineLevel="0" collapsed="false">
      <c r="A103" s="0" t="s">
        <v>136</v>
      </c>
      <c r="B103" s="0" t="n">
        <v>49.5</v>
      </c>
      <c r="C103" s="0" t="n">
        <v>50.1</v>
      </c>
      <c r="D103" s="0" t="n">
        <f aca="false">B103-C103</f>
        <v>-0.600000000000001</v>
      </c>
      <c r="E103" s="0" t="n">
        <f aca="false">D103/B103</f>
        <v>-0.0121212121212122</v>
      </c>
      <c r="F103" s="0" t="n">
        <f aca="false">E103^2</f>
        <v>0.00014692378328742</v>
      </c>
      <c r="H103" s="0" t="n">
        <f aca="false">ABS(E103)</f>
        <v>0.0121212121212122</v>
      </c>
    </row>
    <row r="104" customFormat="false" ht="15" hidden="false" customHeight="false" outlineLevel="0" collapsed="false">
      <c r="A104" s="0" t="s">
        <v>208</v>
      </c>
      <c r="B104" s="0" t="n">
        <v>50.6</v>
      </c>
      <c r="C104" s="0" t="n">
        <v>49.8</v>
      </c>
      <c r="D104" s="0" t="n">
        <f aca="false">B104-C104</f>
        <v>0.800000000000004</v>
      </c>
      <c r="E104" s="0" t="n">
        <f aca="false">D104/B104</f>
        <v>0.015810276679842</v>
      </c>
      <c r="F104" s="0" t="n">
        <f aca="false">E104^2</f>
        <v>0.000249964848693155</v>
      </c>
      <c r="H104" s="0" t="n">
        <f aca="false">ABS(E104)</f>
        <v>0.015810276679842</v>
      </c>
    </row>
    <row r="105" customFormat="false" ht="15" hidden="false" customHeight="false" outlineLevel="0" collapsed="false">
      <c r="A105" s="0" t="s">
        <v>104</v>
      </c>
      <c r="B105" s="0" t="n">
        <v>46.4</v>
      </c>
      <c r="C105" s="0" t="n">
        <v>49.7</v>
      </c>
      <c r="D105" s="0" t="n">
        <f aca="false">B105-C105</f>
        <v>-3.3</v>
      </c>
      <c r="E105" s="0" t="n">
        <f aca="false">D105/B105</f>
        <v>-0.0711206896551725</v>
      </c>
      <c r="F105" s="0" t="n">
        <f aca="false">E105^2</f>
        <v>0.00505815249702736</v>
      </c>
      <c r="H105" s="0" t="n">
        <f aca="false">ABS(E105)</f>
        <v>0.0711206896551725</v>
      </c>
    </row>
    <row r="106" customFormat="false" ht="15" hidden="false" customHeight="false" outlineLevel="0" collapsed="false">
      <c r="A106" s="0" t="s">
        <v>64</v>
      </c>
      <c r="B106" s="0" t="n">
        <v>48.3</v>
      </c>
      <c r="C106" s="0" t="n">
        <v>49.7</v>
      </c>
      <c r="D106" s="0" t="n">
        <f aca="false">B106-C106</f>
        <v>-1.40000000000001</v>
      </c>
      <c r="E106" s="0" t="n">
        <f aca="false">D106/B106</f>
        <v>-0.0289855072463769</v>
      </c>
      <c r="F106" s="0" t="n">
        <f aca="false">E106^2</f>
        <v>0.00084015963032977</v>
      </c>
      <c r="H106" s="0" t="n">
        <f aca="false">ABS(E106)</f>
        <v>0.0289855072463769</v>
      </c>
    </row>
    <row r="107" customFormat="false" ht="15" hidden="false" customHeight="false" outlineLevel="0" collapsed="false">
      <c r="A107" s="0" t="s">
        <v>209</v>
      </c>
      <c r="B107" s="0" t="n">
        <v>48.2</v>
      </c>
      <c r="C107" s="0" t="n">
        <v>49.6</v>
      </c>
      <c r="D107" s="0" t="n">
        <f aca="false">B107-C107</f>
        <v>-1.4</v>
      </c>
      <c r="E107" s="0" t="n">
        <f aca="false">D107/B107</f>
        <v>-0.0290456431535269</v>
      </c>
      <c r="F107" s="0" t="n">
        <f aca="false">E107^2</f>
        <v>0.000843649386202026</v>
      </c>
      <c r="H107" s="0" t="n">
        <f aca="false">ABS(E107)</f>
        <v>0.0290456431535269</v>
      </c>
    </row>
    <row r="108" customFormat="false" ht="15" hidden="false" customHeight="false" outlineLevel="0" collapsed="false">
      <c r="A108" s="0" t="s">
        <v>434</v>
      </c>
      <c r="B108" s="0" t="n">
        <v>45.6</v>
      </c>
      <c r="C108" s="0" t="n">
        <v>49.3</v>
      </c>
      <c r="D108" s="0" t="n">
        <f aca="false">B108-C108</f>
        <v>-3.7</v>
      </c>
      <c r="E108" s="0" t="n">
        <f aca="false">D108/B108</f>
        <v>-0.0811403508771929</v>
      </c>
      <c r="F108" s="0" t="n">
        <f aca="false">E108^2</f>
        <v>0.00658375654047398</v>
      </c>
      <c r="H108" s="0" t="n">
        <f aca="false">ABS(E108)</f>
        <v>0.0811403508771929</v>
      </c>
    </row>
    <row r="109" customFormat="false" ht="15" hidden="false" customHeight="false" outlineLevel="0" collapsed="false">
      <c r="A109" s="0" t="s">
        <v>111</v>
      </c>
      <c r="B109" s="0" t="n">
        <v>46.9</v>
      </c>
      <c r="C109" s="0" t="n">
        <v>49.3</v>
      </c>
      <c r="D109" s="0" t="n">
        <f aca="false">B109-C109</f>
        <v>-2.4</v>
      </c>
      <c r="E109" s="0" t="n">
        <f aca="false">D109/B109</f>
        <v>-0.0511727078891258</v>
      </c>
      <c r="F109" s="0" t="n">
        <f aca="false">E109^2</f>
        <v>0.00261864603270579</v>
      </c>
      <c r="H109" s="0" t="n">
        <f aca="false">ABS(E109)</f>
        <v>0.0511727078891258</v>
      </c>
    </row>
    <row r="110" customFormat="false" ht="15" hidden="false" customHeight="false" outlineLevel="0" collapsed="false">
      <c r="A110" s="0" t="s">
        <v>145</v>
      </c>
      <c r="B110" s="0" t="n">
        <v>48.4</v>
      </c>
      <c r="C110" s="0" t="n">
        <v>49.1</v>
      </c>
      <c r="D110" s="0" t="n">
        <f aca="false">B110-C110</f>
        <v>-0.700000000000003</v>
      </c>
      <c r="E110" s="0" t="n">
        <f aca="false">D110/B110</f>
        <v>-0.0144628099173554</v>
      </c>
      <c r="F110" s="0" t="n">
        <f aca="false">E110^2</f>
        <v>0.000209172870705555</v>
      </c>
      <c r="H110" s="0" t="n">
        <f aca="false">ABS(E110)</f>
        <v>0.0144628099173554</v>
      </c>
    </row>
    <row r="111" customFormat="false" ht="15" hidden="false" customHeight="false" outlineLevel="0" collapsed="false">
      <c r="A111" s="0" t="s">
        <v>185</v>
      </c>
      <c r="B111" s="0" t="n">
        <v>48.1</v>
      </c>
      <c r="C111" s="0" t="n">
        <v>49</v>
      </c>
      <c r="D111" s="0" t="n">
        <f aca="false">B111-C111</f>
        <v>-0.899999999999999</v>
      </c>
      <c r="E111" s="0" t="n">
        <f aca="false">D111/B111</f>
        <v>-0.0187110187110187</v>
      </c>
      <c r="F111" s="0" t="n">
        <f aca="false">E111^2</f>
        <v>0.000350102221204091</v>
      </c>
      <c r="H111" s="0" t="n">
        <f aca="false">ABS(E111)</f>
        <v>0.0187110187110187</v>
      </c>
    </row>
    <row r="112" customFormat="false" ht="15" hidden="false" customHeight="false" outlineLevel="0" collapsed="false">
      <c r="A112" s="0" t="s">
        <v>382</v>
      </c>
      <c r="B112" s="0" t="n">
        <v>46.3</v>
      </c>
      <c r="C112" s="0" t="n">
        <v>48.8</v>
      </c>
      <c r="D112" s="0" t="n">
        <f aca="false">B112-C112</f>
        <v>-2.5</v>
      </c>
      <c r="E112" s="0" t="n">
        <f aca="false">D112/B112</f>
        <v>-0.0539956803455724</v>
      </c>
      <c r="F112" s="0" t="n">
        <f aca="false">E112^2</f>
        <v>0.00291553349598123</v>
      </c>
      <c r="H112" s="0" t="n">
        <f aca="false">ABS(E112)</f>
        <v>0.0539956803455724</v>
      </c>
    </row>
    <row r="113" customFormat="false" ht="15" hidden="false" customHeight="false" outlineLevel="0" collapsed="false">
      <c r="A113" s="0" t="s">
        <v>115</v>
      </c>
      <c r="B113" s="0" t="n">
        <v>47.5</v>
      </c>
      <c r="C113" s="0" t="n">
        <v>48.8</v>
      </c>
      <c r="D113" s="0" t="n">
        <f aca="false">B113-C113</f>
        <v>-1.3</v>
      </c>
      <c r="E113" s="0" t="n">
        <f aca="false">D113/B113</f>
        <v>-0.0273684210526315</v>
      </c>
      <c r="F113" s="0" t="n">
        <f aca="false">E113^2</f>
        <v>0.000749030470914124</v>
      </c>
      <c r="H113" s="0" t="n">
        <f aca="false">ABS(E113)</f>
        <v>0.0273684210526315</v>
      </c>
    </row>
    <row r="114" customFormat="false" ht="15" hidden="false" customHeight="false" outlineLevel="0" collapsed="false">
      <c r="A114" s="0" t="s">
        <v>102</v>
      </c>
      <c r="B114" s="0" t="n">
        <v>46.5</v>
      </c>
      <c r="C114" s="0" t="n">
        <v>48.7</v>
      </c>
      <c r="D114" s="0" t="n">
        <f aca="false">B114-C114</f>
        <v>-2.2</v>
      </c>
      <c r="E114" s="0" t="n">
        <f aca="false">D114/B114</f>
        <v>-0.0473118279569893</v>
      </c>
      <c r="F114" s="0" t="n">
        <f aca="false">E114^2</f>
        <v>0.00223840906463175</v>
      </c>
      <c r="H114" s="0" t="n">
        <f aca="false">ABS(E114)</f>
        <v>0.0473118279569893</v>
      </c>
    </row>
    <row r="115" customFormat="false" ht="15" hidden="false" customHeight="false" outlineLevel="0" collapsed="false">
      <c r="A115" s="0" t="s">
        <v>116</v>
      </c>
      <c r="B115" s="0" t="n">
        <v>46.7</v>
      </c>
      <c r="C115" s="0" t="n">
        <v>48.3</v>
      </c>
      <c r="D115" s="0" t="n">
        <f aca="false">B115-C115</f>
        <v>-1.59999999999999</v>
      </c>
      <c r="E115" s="0" t="n">
        <f aca="false">D115/B115</f>
        <v>-0.0342612419700213</v>
      </c>
      <c r="F115" s="0" t="n">
        <f aca="false">E115^2</f>
        <v>0.00117383270132835</v>
      </c>
      <c r="H115" s="0" t="n">
        <f aca="false">ABS(E115)</f>
        <v>0.0342612419700213</v>
      </c>
    </row>
    <row r="116" customFormat="false" ht="15" hidden="false" customHeight="false" outlineLevel="0" collapsed="false">
      <c r="A116" s="0" t="s">
        <v>176</v>
      </c>
      <c r="B116" s="0" t="n">
        <v>47.7</v>
      </c>
      <c r="C116" s="0" t="n">
        <v>48.2</v>
      </c>
      <c r="D116" s="0" t="n">
        <f aca="false">B116-C116</f>
        <v>-0.5</v>
      </c>
      <c r="E116" s="0" t="n">
        <f aca="false">D116/B116</f>
        <v>-0.010482180293501</v>
      </c>
      <c r="F116" s="0" t="n">
        <f aca="false">E116^2</f>
        <v>0.000109876103705462</v>
      </c>
      <c r="H116" s="0" t="n">
        <f aca="false">ABS(E116)</f>
        <v>0.010482180293501</v>
      </c>
    </row>
    <row r="117" customFormat="false" ht="15" hidden="false" customHeight="false" outlineLevel="0" collapsed="false">
      <c r="A117" s="0" t="s">
        <v>62</v>
      </c>
      <c r="B117" s="0" t="n">
        <v>47.3</v>
      </c>
      <c r="C117" s="0" t="n">
        <v>47.9</v>
      </c>
      <c r="D117" s="0" t="n">
        <f aca="false">B117-C117</f>
        <v>-0.600000000000001</v>
      </c>
      <c r="E117" s="0" t="n">
        <f aca="false">D117/B117</f>
        <v>-0.0126849894291755</v>
      </c>
      <c r="F117" s="0" t="n">
        <f aca="false">E117^2</f>
        <v>0.000160908956818294</v>
      </c>
      <c r="H117" s="0" t="n">
        <f aca="false">ABS(E117)</f>
        <v>0.0126849894291755</v>
      </c>
    </row>
    <row r="118" customFormat="false" ht="15" hidden="false" customHeight="false" outlineLevel="0" collapsed="false">
      <c r="A118" s="0" t="s">
        <v>160</v>
      </c>
      <c r="B118" s="0" t="n">
        <v>46.2</v>
      </c>
      <c r="C118" s="0" t="n">
        <v>47.8</v>
      </c>
      <c r="D118" s="0" t="n">
        <f aca="false">B118-C118</f>
        <v>-1.59999999999999</v>
      </c>
      <c r="E118" s="0" t="n">
        <f aca="false">D118/B118</f>
        <v>-0.0346320346320345</v>
      </c>
      <c r="F118" s="0" t="n">
        <f aca="false">E118^2</f>
        <v>0.00119937782275444</v>
      </c>
      <c r="H118" s="0" t="n">
        <f aca="false">ABS(E118)</f>
        <v>0.0346320346320345</v>
      </c>
    </row>
    <row r="119" customFormat="false" ht="15" hidden="false" customHeight="false" outlineLevel="0" collapsed="false">
      <c r="A119" s="0" t="s">
        <v>127</v>
      </c>
      <c r="B119" s="0" t="n">
        <v>47</v>
      </c>
      <c r="C119" s="0" t="n">
        <v>47.8</v>
      </c>
      <c r="D119" s="0" t="n">
        <f aca="false">B119-C119</f>
        <v>-0.799999999999997</v>
      </c>
      <c r="E119" s="0" t="n">
        <f aca="false">D119/B119</f>
        <v>-0.0170212765957446</v>
      </c>
      <c r="F119" s="0" t="n">
        <f aca="false">E119^2</f>
        <v>0.000289723856948843</v>
      </c>
      <c r="H119" s="0" t="n">
        <f aca="false">ABS(E119)</f>
        <v>0.0170212765957446</v>
      </c>
    </row>
    <row r="120" customFormat="false" ht="15" hidden="false" customHeight="false" outlineLevel="0" collapsed="false">
      <c r="A120" s="0" t="s">
        <v>280</v>
      </c>
      <c r="B120" s="0" t="n">
        <v>48.1</v>
      </c>
      <c r="C120" s="0" t="n">
        <v>47.6</v>
      </c>
      <c r="D120" s="0" t="n">
        <f aca="false">B120-C120</f>
        <v>0.5</v>
      </c>
      <c r="E120" s="0" t="n">
        <f aca="false">D120/B120</f>
        <v>0.0103950103950104</v>
      </c>
      <c r="F120" s="0" t="n">
        <f aca="false">E120^2</f>
        <v>0.000108056241112374</v>
      </c>
      <c r="H120" s="0" t="n">
        <f aca="false">ABS(E120)</f>
        <v>0.0103950103950104</v>
      </c>
    </row>
    <row r="121" customFormat="false" ht="15" hidden="false" customHeight="false" outlineLevel="0" collapsed="false">
      <c r="A121" s="0" t="s">
        <v>296</v>
      </c>
      <c r="B121" s="0" t="n">
        <v>46.3</v>
      </c>
      <c r="C121" s="0" t="n">
        <v>47.4</v>
      </c>
      <c r="D121" s="0" t="n">
        <f aca="false">B121-C121</f>
        <v>-1.1</v>
      </c>
      <c r="E121" s="0" t="n">
        <f aca="false">D121/B121</f>
        <v>-0.0237580993520519</v>
      </c>
      <c r="F121" s="0" t="n">
        <f aca="false">E121^2</f>
        <v>0.000564447284821967</v>
      </c>
      <c r="H121" s="0" t="n">
        <f aca="false">ABS(E121)</f>
        <v>0.0237580993520519</v>
      </c>
    </row>
    <row r="122" customFormat="false" ht="15" hidden="false" customHeight="false" outlineLevel="0" collapsed="false">
      <c r="A122" s="0" t="s">
        <v>204</v>
      </c>
      <c r="B122" s="0" t="n">
        <v>45</v>
      </c>
      <c r="C122" s="0" t="n">
        <v>47.2</v>
      </c>
      <c r="D122" s="0" t="n">
        <f aca="false">B122-C122</f>
        <v>-2.2</v>
      </c>
      <c r="E122" s="0" t="n">
        <f aca="false">D122/B122</f>
        <v>-0.048888888888889</v>
      </c>
      <c r="F122" s="0" t="n">
        <f aca="false">E122^2</f>
        <v>0.00239012345679013</v>
      </c>
      <c r="H122" s="0" t="n">
        <f aca="false">ABS(E122)</f>
        <v>0.048888888888889</v>
      </c>
    </row>
    <row r="123" customFormat="false" ht="15" hidden="false" customHeight="false" outlineLevel="0" collapsed="false">
      <c r="A123" s="0" t="s">
        <v>73</v>
      </c>
      <c r="B123" s="0" t="n">
        <v>45.5</v>
      </c>
      <c r="C123" s="0" t="n">
        <v>46.7</v>
      </c>
      <c r="D123" s="0" t="n">
        <f aca="false">B123-C123</f>
        <v>-1.2</v>
      </c>
      <c r="E123" s="0" t="n">
        <f aca="false">D123/B123</f>
        <v>-0.0263736263736264</v>
      </c>
      <c r="F123" s="0" t="n">
        <f aca="false">E123^2</f>
        <v>0.000695568168095644</v>
      </c>
      <c r="H123" s="0" t="n">
        <f aca="false">ABS(E123)</f>
        <v>0.0263736263736264</v>
      </c>
    </row>
    <row r="124" customFormat="false" ht="15" hidden="false" customHeight="false" outlineLevel="0" collapsed="false">
      <c r="A124" s="0" t="s">
        <v>94</v>
      </c>
      <c r="B124" s="0" t="n">
        <v>45.1</v>
      </c>
      <c r="C124" s="0" t="n">
        <v>46.4</v>
      </c>
      <c r="D124" s="0" t="n">
        <f aca="false">B124-C124</f>
        <v>-1.3</v>
      </c>
      <c r="E124" s="0" t="n">
        <f aca="false">D124/B124</f>
        <v>-0.0288248337028824</v>
      </c>
      <c r="F124" s="0" t="n">
        <f aca="false">E124^2</f>
        <v>0.000830871037998826</v>
      </c>
      <c r="H124" s="0" t="n">
        <f aca="false">ABS(E124)</f>
        <v>0.0288248337028824</v>
      </c>
    </row>
    <row r="125" customFormat="false" ht="15" hidden="false" customHeight="false" outlineLevel="0" collapsed="false">
      <c r="A125" s="0" t="s">
        <v>163</v>
      </c>
      <c r="B125" s="0" t="n">
        <v>45</v>
      </c>
      <c r="C125" s="0" t="n">
        <v>46.3</v>
      </c>
      <c r="D125" s="0" t="n">
        <f aca="false">B125-C125</f>
        <v>-1.3</v>
      </c>
      <c r="E125" s="0" t="n">
        <f aca="false">D125/B125</f>
        <v>-0.0288888888888888</v>
      </c>
      <c r="F125" s="0" t="n">
        <f aca="false">E125^2</f>
        <v>0.000834567901234564</v>
      </c>
      <c r="H125" s="0" t="n">
        <f aca="false">ABS(E125)</f>
        <v>0.0288888888888888</v>
      </c>
    </row>
    <row r="126" customFormat="false" ht="15" hidden="false" customHeight="false" outlineLevel="0" collapsed="false">
      <c r="A126" s="0" t="s">
        <v>82</v>
      </c>
      <c r="B126" s="0" t="n">
        <v>46</v>
      </c>
      <c r="C126" s="0" t="n">
        <v>46.3</v>
      </c>
      <c r="D126" s="0" t="n">
        <f aca="false">B126-C126</f>
        <v>-0.299999999999997</v>
      </c>
      <c r="E126" s="0" t="n">
        <f aca="false">D126/B126</f>
        <v>-0.00652173913043472</v>
      </c>
      <c r="F126" s="0" t="n">
        <f aca="false">E126^2</f>
        <v>4.25330812854434E-005</v>
      </c>
      <c r="H126" s="0" t="n">
        <f aca="false">ABS(E126)</f>
        <v>0.00652173913043472</v>
      </c>
    </row>
    <row r="127" customFormat="false" ht="15" hidden="false" customHeight="false" outlineLevel="0" collapsed="false">
      <c r="A127" s="0" t="s">
        <v>54</v>
      </c>
      <c r="B127" s="0" t="n">
        <v>45</v>
      </c>
      <c r="C127" s="0" t="n">
        <v>46.2</v>
      </c>
      <c r="D127" s="0" t="n">
        <f aca="false">B127-C127</f>
        <v>-1.2</v>
      </c>
      <c r="E127" s="0" t="n">
        <f aca="false">D127/B127</f>
        <v>-0.0266666666666667</v>
      </c>
      <c r="F127" s="0" t="n">
        <f aca="false">E127^2</f>
        <v>0.000711111111111114</v>
      </c>
      <c r="H127" s="0" t="n">
        <f aca="false">ABS(E127)</f>
        <v>0.0266666666666667</v>
      </c>
    </row>
    <row r="128" customFormat="false" ht="15" hidden="false" customHeight="false" outlineLevel="0" collapsed="false">
      <c r="A128" s="0" t="s">
        <v>128</v>
      </c>
      <c r="B128" s="0" t="n">
        <v>42.5</v>
      </c>
      <c r="C128" s="0" t="n">
        <v>46.1</v>
      </c>
      <c r="D128" s="0" t="n">
        <f aca="false">B128-C128</f>
        <v>-3.6</v>
      </c>
      <c r="E128" s="0" t="n">
        <f aca="false">D128/B128</f>
        <v>-0.0847058823529412</v>
      </c>
      <c r="F128" s="0" t="n">
        <f aca="false">E128^2</f>
        <v>0.00717508650519032</v>
      </c>
      <c r="H128" s="0" t="n">
        <f aca="false">ABS(E128)</f>
        <v>0.0847058823529412</v>
      </c>
    </row>
    <row r="129" customFormat="false" ht="15" hidden="false" customHeight="false" outlineLevel="0" collapsed="false">
      <c r="A129" s="0" t="s">
        <v>99</v>
      </c>
      <c r="B129" s="0" t="n">
        <v>44.5</v>
      </c>
      <c r="C129" s="0" t="n">
        <v>45.5</v>
      </c>
      <c r="D129" s="0" t="n">
        <f aca="false">B129-C129</f>
        <v>-1</v>
      </c>
      <c r="E129" s="0" t="n">
        <f aca="false">D129/B129</f>
        <v>-0.0224719101123595</v>
      </c>
      <c r="F129" s="0" t="n">
        <f aca="false">E129^2</f>
        <v>0.000504986744097967</v>
      </c>
      <c r="H129" s="0" t="n">
        <f aca="false">ABS(E129)</f>
        <v>0.0224719101123595</v>
      </c>
    </row>
    <row r="130" customFormat="false" ht="15" hidden="false" customHeight="false" outlineLevel="0" collapsed="false">
      <c r="A130" s="0" t="s">
        <v>262</v>
      </c>
      <c r="B130" s="0" t="n">
        <v>43.6</v>
      </c>
      <c r="C130" s="0" t="n">
        <v>45.4</v>
      </c>
      <c r="D130" s="0" t="n">
        <f aca="false">B130-C130</f>
        <v>-1.8</v>
      </c>
      <c r="E130" s="0" t="n">
        <f aca="false">D130/B130</f>
        <v>-0.0412844036697247</v>
      </c>
      <c r="F130" s="0" t="n">
        <f aca="false">E130^2</f>
        <v>0.00170440198636478</v>
      </c>
      <c r="H130" s="0" t="n">
        <f aca="false">ABS(E130)</f>
        <v>0.0412844036697247</v>
      </c>
    </row>
    <row r="131" customFormat="false" ht="15" hidden="false" customHeight="false" outlineLevel="0" collapsed="false">
      <c r="A131" s="0" t="s">
        <v>148</v>
      </c>
      <c r="B131" s="0" t="n">
        <v>44.7</v>
      </c>
      <c r="C131" s="0" t="n">
        <v>45.4</v>
      </c>
      <c r="D131" s="0" t="n">
        <f aca="false">B131-C131</f>
        <v>-0.699999999999996</v>
      </c>
      <c r="E131" s="0" t="n">
        <f aca="false">D131/B131</f>
        <v>-0.0156599552572706</v>
      </c>
      <c r="F131" s="0" t="n">
        <f aca="false">E131^2</f>
        <v>0.000245234198659717</v>
      </c>
      <c r="H131" s="0" t="n">
        <f aca="false">ABS(E131)</f>
        <v>0.0156599552572706</v>
      </c>
    </row>
    <row r="132" customFormat="false" ht="15" hidden="false" customHeight="false" outlineLevel="0" collapsed="false">
      <c r="A132" s="0" t="s">
        <v>260</v>
      </c>
      <c r="B132" s="0" t="n">
        <v>41.3</v>
      </c>
      <c r="C132" s="0" t="n">
        <v>45.2</v>
      </c>
      <c r="D132" s="0" t="n">
        <f aca="false">B132-C132</f>
        <v>-3.90000000000001</v>
      </c>
      <c r="E132" s="0" t="n">
        <f aca="false">D132/B132</f>
        <v>-0.0944309927360776</v>
      </c>
      <c r="F132" s="0" t="n">
        <f aca="false">E132^2</f>
        <v>0.00891721238912114</v>
      </c>
      <c r="H132" s="0" t="n">
        <f aca="false">ABS(E132)</f>
        <v>0.0944309927360776</v>
      </c>
    </row>
    <row r="133" customFormat="false" ht="15" hidden="false" customHeight="false" outlineLevel="0" collapsed="false">
      <c r="A133" s="0" t="s">
        <v>318</v>
      </c>
      <c r="B133" s="0" t="n">
        <v>44.5</v>
      </c>
      <c r="C133" s="0" t="n">
        <v>45.2</v>
      </c>
      <c r="D133" s="0" t="n">
        <f aca="false">B133-C133</f>
        <v>-0.700000000000003</v>
      </c>
      <c r="E133" s="0" t="n">
        <f aca="false">D133/B133</f>
        <v>-0.0157303370786517</v>
      </c>
      <c r="F133" s="0" t="n">
        <f aca="false">E133^2</f>
        <v>0.000247443504608006</v>
      </c>
      <c r="H133" s="0" t="n">
        <f aca="false">ABS(E133)</f>
        <v>0.0157303370786517</v>
      </c>
    </row>
    <row r="134" customFormat="false" ht="15" hidden="false" customHeight="false" outlineLevel="0" collapsed="false">
      <c r="A134" s="0" t="s">
        <v>514</v>
      </c>
      <c r="B134" s="0" t="n">
        <v>43.9</v>
      </c>
      <c r="C134" s="0" t="n">
        <v>45</v>
      </c>
      <c r="D134" s="0" t="n">
        <f aca="false">B134-C134</f>
        <v>-1.1</v>
      </c>
      <c r="E134" s="0" t="n">
        <f aca="false">D134/B134</f>
        <v>-0.0250569476082005</v>
      </c>
      <c r="F134" s="0" t="n">
        <f aca="false">E134^2</f>
        <v>0.000627850623440104</v>
      </c>
      <c r="H134" s="0" t="n">
        <f aca="false">ABS(E134)</f>
        <v>0.0250569476082005</v>
      </c>
    </row>
    <row r="135" customFormat="false" ht="15" hidden="false" customHeight="false" outlineLevel="0" collapsed="false">
      <c r="A135" s="0" t="s">
        <v>75</v>
      </c>
      <c r="B135" s="0" t="n">
        <v>45.3</v>
      </c>
      <c r="C135" s="0" t="n">
        <v>45</v>
      </c>
      <c r="D135" s="0" t="n">
        <f aca="false">B135-C135</f>
        <v>0.299999999999997</v>
      </c>
      <c r="E135" s="0" t="n">
        <f aca="false">D135/B135</f>
        <v>0.00662251655629133</v>
      </c>
      <c r="F135" s="0" t="n">
        <f aca="false">E135^2</f>
        <v>4.38577255383528E-005</v>
      </c>
      <c r="H135" s="0" t="n">
        <f aca="false">ABS(E135)</f>
        <v>0.00662251655629133</v>
      </c>
    </row>
    <row r="136" customFormat="false" ht="15" hidden="false" customHeight="false" outlineLevel="0" collapsed="false">
      <c r="A136" s="0" t="s">
        <v>267</v>
      </c>
      <c r="B136" s="0" t="n">
        <v>44.6</v>
      </c>
      <c r="C136" s="0" t="n">
        <v>44.9</v>
      </c>
      <c r="D136" s="0" t="n">
        <f aca="false">B136-C136</f>
        <v>-0.299999999999997</v>
      </c>
      <c r="E136" s="0" t="n">
        <f aca="false">D136/B136</f>
        <v>-0.00672645739910308</v>
      </c>
      <c r="F136" s="0" t="n">
        <f aca="false">E136^2</f>
        <v>4.52452291419485E-005</v>
      </c>
      <c r="H136" s="0" t="n">
        <f aca="false">ABS(E136)</f>
        <v>0.00672645739910308</v>
      </c>
    </row>
    <row r="137" customFormat="false" ht="15" hidden="false" customHeight="false" outlineLevel="0" collapsed="false">
      <c r="A137" s="0" t="s">
        <v>156</v>
      </c>
      <c r="B137" s="0" t="n">
        <v>45.9</v>
      </c>
      <c r="C137" s="0" t="n">
        <v>44.9</v>
      </c>
      <c r="D137" s="0" t="n">
        <f aca="false">B137-C137</f>
        <v>1</v>
      </c>
      <c r="E137" s="0" t="n">
        <f aca="false">D137/B137</f>
        <v>0.0217864923747277</v>
      </c>
      <c r="F137" s="0" t="n">
        <f aca="false">E137^2</f>
        <v>0.000474651249994067</v>
      </c>
      <c r="H137" s="0" t="n">
        <f aca="false">ABS(E137)</f>
        <v>0.0217864923747277</v>
      </c>
    </row>
    <row r="138" customFormat="false" ht="15" hidden="false" customHeight="false" outlineLevel="0" collapsed="false">
      <c r="A138" s="0" t="s">
        <v>138</v>
      </c>
      <c r="B138" s="0" t="n">
        <v>43.9</v>
      </c>
      <c r="C138" s="0" t="n">
        <v>44.8</v>
      </c>
      <c r="D138" s="0" t="n">
        <f aca="false">B138-C138</f>
        <v>-0.899999999999999</v>
      </c>
      <c r="E138" s="0" t="n">
        <f aca="false">D138/B138</f>
        <v>-0.020501138952164</v>
      </c>
      <c r="F138" s="0" t="n">
        <f aca="false">E138^2</f>
        <v>0.000420296698335935</v>
      </c>
      <c r="H138" s="0" t="n">
        <f aca="false">ABS(E138)</f>
        <v>0.020501138952164</v>
      </c>
    </row>
    <row r="139" customFormat="false" ht="15" hidden="false" customHeight="false" outlineLevel="0" collapsed="false">
      <c r="A139" s="0" t="s">
        <v>137</v>
      </c>
      <c r="B139" s="0" t="n">
        <v>42</v>
      </c>
      <c r="C139" s="0" t="n">
        <v>44.6</v>
      </c>
      <c r="D139" s="0" t="n">
        <f aca="false">B139-C139</f>
        <v>-2.6</v>
      </c>
      <c r="E139" s="0" t="n">
        <f aca="false">D139/B139</f>
        <v>-0.0619047619047619</v>
      </c>
      <c r="F139" s="0" t="n">
        <f aca="false">E139^2</f>
        <v>0.00383219954648527</v>
      </c>
      <c r="H139" s="0" t="n">
        <f aca="false">ABS(E139)</f>
        <v>0.0619047619047619</v>
      </c>
    </row>
    <row r="140" customFormat="false" ht="15" hidden="false" customHeight="false" outlineLevel="0" collapsed="false">
      <c r="A140" s="0" t="s">
        <v>118</v>
      </c>
      <c r="B140" s="0" t="n">
        <v>42.6</v>
      </c>
      <c r="C140" s="0" t="n">
        <v>44.6</v>
      </c>
      <c r="D140" s="0" t="n">
        <f aca="false">B140-C140</f>
        <v>-2</v>
      </c>
      <c r="E140" s="0" t="n">
        <f aca="false">D140/B140</f>
        <v>-0.0469483568075117</v>
      </c>
      <c r="F140" s="0" t="n">
        <f aca="false">E140^2</f>
        <v>0.00220414820692543</v>
      </c>
      <c r="H140" s="0" t="n">
        <f aca="false">ABS(E140)</f>
        <v>0.0469483568075117</v>
      </c>
    </row>
    <row r="141" customFormat="false" ht="15" hidden="false" customHeight="false" outlineLevel="0" collapsed="false">
      <c r="A141" s="0" t="s">
        <v>222</v>
      </c>
      <c r="B141" s="0" t="n">
        <v>43.9</v>
      </c>
      <c r="C141" s="0" t="n">
        <v>44.6</v>
      </c>
      <c r="D141" s="0" t="n">
        <f aca="false">B141-C141</f>
        <v>-0.700000000000003</v>
      </c>
      <c r="E141" s="0" t="n">
        <f aca="false">D141/B141</f>
        <v>-0.0159453302961276</v>
      </c>
      <c r="F141" s="0" t="n">
        <f aca="false">E141^2</f>
        <v>0.000254253558252606</v>
      </c>
      <c r="H141" s="0" t="n">
        <f aca="false">ABS(E141)</f>
        <v>0.0159453302961276</v>
      </c>
    </row>
    <row r="142" customFormat="false" ht="15" hidden="false" customHeight="false" outlineLevel="0" collapsed="false">
      <c r="A142" s="0" t="s">
        <v>300</v>
      </c>
      <c r="B142" s="0" t="n">
        <v>44</v>
      </c>
      <c r="C142" s="0" t="n">
        <v>44.4</v>
      </c>
      <c r="D142" s="0" t="n">
        <f aca="false">B142-C142</f>
        <v>-0.399999999999999</v>
      </c>
      <c r="E142" s="0" t="n">
        <f aca="false">D142/B142</f>
        <v>-0.00909090909090906</v>
      </c>
      <c r="F142" s="0" t="n">
        <f aca="false">E142^2</f>
        <v>8.2644628099173E-005</v>
      </c>
      <c r="H142" s="0" t="n">
        <f aca="false">ABS(E142)</f>
        <v>0.00909090909090906</v>
      </c>
    </row>
    <row r="143" customFormat="false" ht="15" hidden="false" customHeight="false" outlineLevel="0" collapsed="false">
      <c r="A143" s="0" t="s">
        <v>243</v>
      </c>
      <c r="B143" s="0" t="n">
        <v>44.2</v>
      </c>
      <c r="C143" s="0" t="n">
        <v>44.4</v>
      </c>
      <c r="D143" s="0" t="n">
        <f aca="false">B143-C143</f>
        <v>-0.199999999999996</v>
      </c>
      <c r="E143" s="0" t="n">
        <f aca="false">D143/B143</f>
        <v>-0.00452488687782796</v>
      </c>
      <c r="F143" s="0" t="n">
        <f aca="false">E143^2</f>
        <v>2.04746012571396E-005</v>
      </c>
      <c r="H143" s="0" t="n">
        <f aca="false">ABS(E143)</f>
        <v>0.00452488687782796</v>
      </c>
    </row>
    <row r="144" customFormat="false" ht="15" hidden="false" customHeight="false" outlineLevel="0" collapsed="false">
      <c r="A144" s="0" t="s">
        <v>140</v>
      </c>
      <c r="B144" s="0" t="n">
        <v>42.8</v>
      </c>
      <c r="C144" s="0" t="n">
        <v>44.3</v>
      </c>
      <c r="D144" s="0" t="n">
        <f aca="false">B144-C144</f>
        <v>-1.5</v>
      </c>
      <c r="E144" s="0" t="n">
        <f aca="false">D144/B144</f>
        <v>-0.0350467289719626</v>
      </c>
      <c r="F144" s="0" t="n">
        <f aca="false">E144^2</f>
        <v>0.0012282732116342</v>
      </c>
      <c r="H144" s="0" t="n">
        <f aca="false">ABS(E144)</f>
        <v>0.0350467289719626</v>
      </c>
    </row>
    <row r="145" customFormat="false" ht="15" hidden="false" customHeight="false" outlineLevel="0" collapsed="false">
      <c r="A145" s="0" t="s">
        <v>88</v>
      </c>
      <c r="B145" s="0" t="n">
        <v>44.3</v>
      </c>
      <c r="C145" s="0" t="n">
        <v>44.2</v>
      </c>
      <c r="D145" s="0" t="n">
        <f aca="false">B145-C145</f>
        <v>0.0999999999999943</v>
      </c>
      <c r="E145" s="0" t="n">
        <f aca="false">D145/B145</f>
        <v>0.002257336343115</v>
      </c>
      <c r="F145" s="0" t="n">
        <f aca="false">E145^2</f>
        <v>5.09556736594778E-006</v>
      </c>
      <c r="H145" s="0" t="n">
        <f aca="false">ABS(E145)</f>
        <v>0.002257336343115</v>
      </c>
    </row>
    <row r="146" customFormat="false" ht="15" hidden="false" customHeight="false" outlineLevel="0" collapsed="false">
      <c r="A146" s="0" t="s">
        <v>201</v>
      </c>
      <c r="B146" s="0" t="n">
        <v>44.7</v>
      </c>
      <c r="C146" s="0" t="n">
        <v>44.2</v>
      </c>
      <c r="D146" s="0" t="n">
        <f aca="false">B146-C146</f>
        <v>0.5</v>
      </c>
      <c r="E146" s="0" t="n">
        <f aca="false">D146/B146</f>
        <v>0.0111856823266219</v>
      </c>
      <c r="F146" s="0" t="n">
        <f aca="false">E146^2</f>
        <v>0.000125119489112102</v>
      </c>
      <c r="H146" s="0" t="n">
        <f aca="false">ABS(E146)</f>
        <v>0.0111856823266219</v>
      </c>
    </row>
    <row r="147" customFormat="false" ht="15" hidden="false" customHeight="false" outlineLevel="0" collapsed="false">
      <c r="A147" s="0" t="s">
        <v>109</v>
      </c>
      <c r="B147" s="0" t="n">
        <v>43.2</v>
      </c>
      <c r="C147" s="0" t="n">
        <v>44.1</v>
      </c>
      <c r="D147" s="0" t="n">
        <f aca="false">B147-C147</f>
        <v>-0.899999999999999</v>
      </c>
      <c r="E147" s="0" t="n">
        <f aca="false">D147/B147</f>
        <v>-0.0208333333333333</v>
      </c>
      <c r="F147" s="0" t="n">
        <f aca="false">E147^2</f>
        <v>0.000434027777777776</v>
      </c>
      <c r="H147" s="0" t="n">
        <f aca="false">ABS(E147)</f>
        <v>0.0208333333333333</v>
      </c>
    </row>
    <row r="148" customFormat="false" ht="15" hidden="false" customHeight="false" outlineLevel="0" collapsed="false">
      <c r="A148" s="0" t="s">
        <v>106</v>
      </c>
      <c r="B148" s="0" t="n">
        <v>43.6</v>
      </c>
      <c r="C148" s="0" t="n">
        <v>43.9</v>
      </c>
      <c r="D148" s="0" t="n">
        <f aca="false">B148-C148</f>
        <v>-0.299999999999997</v>
      </c>
      <c r="E148" s="0" t="n">
        <f aca="false">D148/B148</f>
        <v>-0.00688073394495406</v>
      </c>
      <c r="F148" s="0" t="n">
        <f aca="false">E148^2</f>
        <v>4.73444996212431E-005</v>
      </c>
      <c r="H148" s="0" t="n">
        <f aca="false">ABS(E148)</f>
        <v>0.00688073394495406</v>
      </c>
    </row>
    <row r="149" customFormat="false" ht="15" hidden="false" customHeight="false" outlineLevel="0" collapsed="false">
      <c r="A149" s="0" t="s">
        <v>385</v>
      </c>
      <c r="B149" s="0" t="n">
        <v>44.5</v>
      </c>
      <c r="C149" s="0" t="n">
        <v>43.9</v>
      </c>
      <c r="D149" s="0" t="n">
        <f aca="false">B149-C149</f>
        <v>0.600000000000001</v>
      </c>
      <c r="E149" s="0" t="n">
        <f aca="false">D149/B149</f>
        <v>0.0134831460674158</v>
      </c>
      <c r="F149" s="0" t="n">
        <f aca="false">E149^2</f>
        <v>0.000181795227875269</v>
      </c>
      <c r="H149" s="0" t="n">
        <f aca="false">ABS(E149)</f>
        <v>0.0134831460674158</v>
      </c>
    </row>
    <row r="150" customFormat="false" ht="15" hidden="false" customHeight="false" outlineLevel="0" collapsed="false">
      <c r="A150" s="0" t="s">
        <v>113</v>
      </c>
      <c r="B150" s="0" t="n">
        <v>44.6</v>
      </c>
      <c r="C150" s="0" t="n">
        <v>43.9</v>
      </c>
      <c r="D150" s="0" t="n">
        <f aca="false">B150-C150</f>
        <v>0.700000000000003</v>
      </c>
      <c r="E150" s="0" t="n">
        <f aca="false">D150/B150</f>
        <v>0.0156950672645741</v>
      </c>
      <c r="F150" s="0" t="n">
        <f aca="false">E150^2</f>
        <v>0.000246335136439504</v>
      </c>
      <c r="H150" s="0" t="n">
        <f aca="false">ABS(E150)</f>
        <v>0.0156950672645741</v>
      </c>
    </row>
    <row r="151" customFormat="false" ht="15" hidden="false" customHeight="false" outlineLevel="0" collapsed="false">
      <c r="A151" s="0" t="s">
        <v>314</v>
      </c>
      <c r="B151" s="0" t="n">
        <v>41.5</v>
      </c>
      <c r="C151" s="0" t="n">
        <v>43.7</v>
      </c>
      <c r="D151" s="0" t="n">
        <f aca="false">B151-C151</f>
        <v>-2.2</v>
      </c>
      <c r="E151" s="0" t="n">
        <f aca="false">D151/B151</f>
        <v>-0.0530120481927712</v>
      </c>
      <c r="F151" s="0" t="n">
        <f aca="false">E151^2</f>
        <v>0.00281027725359269</v>
      </c>
      <c r="H151" s="0" t="n">
        <f aca="false">ABS(E151)</f>
        <v>0.0530120481927712</v>
      </c>
    </row>
    <row r="152" customFormat="false" ht="15" hidden="false" customHeight="false" outlineLevel="0" collapsed="false">
      <c r="A152" s="0" t="s">
        <v>153</v>
      </c>
      <c r="B152" s="0" t="n">
        <v>42.5</v>
      </c>
      <c r="C152" s="0" t="n">
        <v>43.7</v>
      </c>
      <c r="D152" s="0" t="n">
        <f aca="false">B152-C152</f>
        <v>-1.2</v>
      </c>
      <c r="E152" s="0" t="n">
        <f aca="false">D152/B152</f>
        <v>-0.0282352941176471</v>
      </c>
      <c r="F152" s="0" t="n">
        <f aca="false">E152^2</f>
        <v>0.000797231833910038</v>
      </c>
      <c r="H152" s="0" t="n">
        <f aca="false">ABS(E152)</f>
        <v>0.0282352941176471</v>
      </c>
    </row>
    <row r="153" customFormat="false" ht="15" hidden="false" customHeight="false" outlineLevel="0" collapsed="false">
      <c r="A153" s="0" t="s">
        <v>277</v>
      </c>
      <c r="B153" s="0" t="n">
        <v>43.3</v>
      </c>
      <c r="C153" s="0" t="n">
        <v>43.7</v>
      </c>
      <c r="D153" s="0" t="n">
        <f aca="false">B153-C153</f>
        <v>-0.400000000000006</v>
      </c>
      <c r="E153" s="0" t="n">
        <f aca="false">D153/B153</f>
        <v>-0.00923787528868373</v>
      </c>
      <c r="F153" s="0" t="n">
        <f aca="false">E153^2</f>
        <v>8.53383398492736E-005</v>
      </c>
      <c r="H153" s="0" t="n">
        <f aca="false">ABS(E153)</f>
        <v>0.00923787528868373</v>
      </c>
    </row>
    <row r="154" customFormat="false" ht="15" hidden="false" customHeight="false" outlineLevel="0" collapsed="false">
      <c r="A154" s="0" t="s">
        <v>288</v>
      </c>
      <c r="B154" s="0" t="n">
        <v>43.7</v>
      </c>
      <c r="C154" s="0" t="n">
        <v>43.6</v>
      </c>
      <c r="D154" s="0" t="n">
        <f aca="false">B154-C154</f>
        <v>0.100000000000001</v>
      </c>
      <c r="E154" s="0" t="n">
        <f aca="false">D154/B154</f>
        <v>0.00228832951945083</v>
      </c>
      <c r="F154" s="0" t="n">
        <f aca="false">E154^2</f>
        <v>5.23645198959008E-006</v>
      </c>
      <c r="H154" s="0" t="n">
        <f aca="false">ABS(E154)</f>
        <v>0.00228832951945083</v>
      </c>
    </row>
    <row r="155" customFormat="false" ht="15" hidden="false" customHeight="false" outlineLevel="0" collapsed="false">
      <c r="A155" s="0" t="s">
        <v>24</v>
      </c>
      <c r="B155" s="0" t="n">
        <v>44</v>
      </c>
      <c r="C155" s="0" t="n">
        <v>43.6</v>
      </c>
      <c r="D155" s="0" t="n">
        <f aca="false">B155-C155</f>
        <v>0.399999999999999</v>
      </c>
      <c r="E155" s="0" t="n">
        <f aca="false">D155/B155</f>
        <v>0.00909090909090906</v>
      </c>
      <c r="F155" s="0" t="n">
        <f aca="false">E155^2</f>
        <v>8.2644628099173E-005</v>
      </c>
      <c r="H155" s="0" t="n">
        <f aca="false">ABS(E155)</f>
        <v>0.00909090909090906</v>
      </c>
    </row>
    <row r="156" customFormat="false" ht="15" hidden="false" customHeight="false" outlineLevel="0" collapsed="false">
      <c r="A156" s="0" t="s">
        <v>213</v>
      </c>
      <c r="B156" s="0" t="n">
        <v>43.7</v>
      </c>
      <c r="C156" s="0" t="n">
        <v>43.5</v>
      </c>
      <c r="D156" s="0" t="n">
        <f aca="false">B156-C156</f>
        <v>0.200000000000003</v>
      </c>
      <c r="E156" s="0" t="n">
        <f aca="false">D156/B156</f>
        <v>0.00457665903890167</v>
      </c>
      <c r="F156" s="0" t="n">
        <f aca="false">E156^2</f>
        <v>2.09458079583603E-005</v>
      </c>
      <c r="H156" s="0" t="n">
        <f aca="false">ABS(E156)</f>
        <v>0.00457665903890167</v>
      </c>
    </row>
    <row r="157" customFormat="false" ht="15" hidden="false" customHeight="false" outlineLevel="0" collapsed="false">
      <c r="A157" s="0" t="s">
        <v>245</v>
      </c>
      <c r="B157" s="0" t="n">
        <v>41.4</v>
      </c>
      <c r="C157" s="0" t="n">
        <v>43.3</v>
      </c>
      <c r="D157" s="0" t="n">
        <f aca="false">B157-C157</f>
        <v>-1.9</v>
      </c>
      <c r="E157" s="0" t="n">
        <f aca="false">D157/B157</f>
        <v>-0.0458937198067633</v>
      </c>
      <c r="F157" s="0" t="n">
        <f aca="false">E157^2</f>
        <v>0.00210623351770169</v>
      </c>
      <c r="H157" s="0" t="n">
        <f aca="false">ABS(E157)</f>
        <v>0.0458937198067633</v>
      </c>
    </row>
    <row r="158" customFormat="false" ht="15" hidden="false" customHeight="false" outlineLevel="0" collapsed="false">
      <c r="A158" s="0" t="s">
        <v>310</v>
      </c>
      <c r="B158" s="0" t="n">
        <v>42.2</v>
      </c>
      <c r="C158" s="0" t="n">
        <v>43.2</v>
      </c>
      <c r="D158" s="0" t="n">
        <f aca="false">B158-C158</f>
        <v>-1</v>
      </c>
      <c r="E158" s="0" t="n">
        <f aca="false">D158/B158</f>
        <v>-0.023696682464455</v>
      </c>
      <c r="F158" s="0" t="n">
        <f aca="false">E158^2</f>
        <v>0.000561532759821208</v>
      </c>
      <c r="H158" s="0" t="n">
        <f aca="false">ABS(E158)</f>
        <v>0.023696682464455</v>
      </c>
    </row>
    <row r="159" customFormat="false" ht="15" hidden="false" customHeight="false" outlineLevel="0" collapsed="false">
      <c r="A159" s="0" t="s">
        <v>418</v>
      </c>
      <c r="B159" s="0" t="n">
        <v>42.2</v>
      </c>
      <c r="C159" s="0" t="n">
        <v>43.2</v>
      </c>
      <c r="D159" s="0" t="n">
        <f aca="false">B159-C159</f>
        <v>-1</v>
      </c>
      <c r="E159" s="0" t="n">
        <f aca="false">D159/B159</f>
        <v>-0.023696682464455</v>
      </c>
      <c r="F159" s="0" t="n">
        <f aca="false">E159^2</f>
        <v>0.000561532759821208</v>
      </c>
      <c r="H159" s="0" t="n">
        <f aca="false">ABS(E159)</f>
        <v>0.023696682464455</v>
      </c>
    </row>
    <row r="160" customFormat="false" ht="15" hidden="false" customHeight="false" outlineLevel="0" collapsed="false">
      <c r="A160" s="0" t="s">
        <v>261</v>
      </c>
      <c r="B160" s="0" t="n">
        <v>40.7</v>
      </c>
      <c r="C160" s="0" t="n">
        <v>43.1</v>
      </c>
      <c r="D160" s="0" t="n">
        <f aca="false">B160-C160</f>
        <v>-2.4</v>
      </c>
      <c r="E160" s="0" t="n">
        <f aca="false">D160/B160</f>
        <v>-0.0589680589680589</v>
      </c>
      <c r="F160" s="0" t="n">
        <f aca="false">E160^2</f>
        <v>0.00347723197846047</v>
      </c>
      <c r="H160" s="0" t="n">
        <f aca="false">ABS(E160)</f>
        <v>0.0589680589680589</v>
      </c>
    </row>
    <row r="161" customFormat="false" ht="15" hidden="false" customHeight="false" outlineLevel="0" collapsed="false">
      <c r="A161" s="0" t="s">
        <v>269</v>
      </c>
      <c r="B161" s="0" t="n">
        <v>42.1</v>
      </c>
      <c r="C161" s="0" t="n">
        <v>43.1</v>
      </c>
      <c r="D161" s="0" t="n">
        <f aca="false">B161-C161</f>
        <v>-1</v>
      </c>
      <c r="E161" s="0" t="n">
        <f aca="false">D161/B161</f>
        <v>-0.0237529691211401</v>
      </c>
      <c r="F161" s="0" t="n">
        <f aca="false">E161^2</f>
        <v>0.000564203542069837</v>
      </c>
      <c r="H161" s="0" t="n">
        <f aca="false">ABS(E161)</f>
        <v>0.0237529691211401</v>
      </c>
    </row>
    <row r="162" customFormat="false" ht="15" hidden="false" customHeight="false" outlineLevel="0" collapsed="false">
      <c r="A162" s="0" t="s">
        <v>265</v>
      </c>
      <c r="B162" s="0" t="n">
        <v>43.1</v>
      </c>
      <c r="C162" s="0" t="n">
        <v>43.1</v>
      </c>
      <c r="D162" s="0" t="n">
        <f aca="false">B162-C162</f>
        <v>0</v>
      </c>
      <c r="E162" s="0" t="n">
        <f aca="false">D162/B162</f>
        <v>0</v>
      </c>
      <c r="F162" s="0" t="n">
        <f aca="false">E162^2</f>
        <v>0</v>
      </c>
      <c r="H162" s="0" t="n">
        <f aca="false">ABS(E162)</f>
        <v>0</v>
      </c>
    </row>
    <row r="163" customFormat="false" ht="15" hidden="false" customHeight="false" outlineLevel="0" collapsed="false">
      <c r="A163" s="0" t="s">
        <v>154</v>
      </c>
      <c r="B163" s="0" t="n">
        <v>41.2</v>
      </c>
      <c r="C163" s="0" t="n">
        <v>43</v>
      </c>
      <c r="D163" s="0" t="n">
        <f aca="false">B163-C163</f>
        <v>-1.8</v>
      </c>
      <c r="E163" s="0" t="n">
        <f aca="false">D163/B163</f>
        <v>-0.0436893203883494</v>
      </c>
      <c r="F163" s="0" t="n">
        <f aca="false">E163^2</f>
        <v>0.00190875671599585</v>
      </c>
      <c r="H163" s="0" t="n">
        <f aca="false">ABS(E163)</f>
        <v>0.0436893203883494</v>
      </c>
    </row>
    <row r="164" customFormat="false" ht="15" hidden="false" customHeight="false" outlineLevel="0" collapsed="false">
      <c r="A164" s="0" t="s">
        <v>412</v>
      </c>
      <c r="B164" s="0" t="n">
        <v>42</v>
      </c>
      <c r="C164" s="0" t="n">
        <v>43</v>
      </c>
      <c r="D164" s="0" t="n">
        <f aca="false">B164-C164</f>
        <v>-1</v>
      </c>
      <c r="E164" s="0" t="n">
        <f aca="false">D164/B164</f>
        <v>-0.0238095238095238</v>
      </c>
      <c r="F164" s="0" t="n">
        <f aca="false">E164^2</f>
        <v>0.000566893424036281</v>
      </c>
      <c r="H164" s="0" t="n">
        <f aca="false">ABS(E164)</f>
        <v>0.0238095238095238</v>
      </c>
    </row>
    <row r="165" customFormat="false" ht="15" hidden="false" customHeight="false" outlineLevel="0" collapsed="false">
      <c r="A165" s="0" t="s">
        <v>319</v>
      </c>
      <c r="B165" s="0" t="n">
        <v>40.3</v>
      </c>
      <c r="C165" s="0" t="n">
        <v>42.9</v>
      </c>
      <c r="D165" s="0" t="n">
        <f aca="false">B165-C165</f>
        <v>-2.6</v>
      </c>
      <c r="E165" s="0" t="n">
        <f aca="false">D165/B165</f>
        <v>-0.0645161290322581</v>
      </c>
      <c r="F165" s="0" t="n">
        <f aca="false">E165^2</f>
        <v>0.00416233090530698</v>
      </c>
      <c r="H165" s="0" t="n">
        <f aca="false">ABS(E165)</f>
        <v>0.0645161290322581</v>
      </c>
    </row>
    <row r="166" customFormat="false" ht="15" hidden="false" customHeight="false" outlineLevel="0" collapsed="false">
      <c r="A166" s="0" t="s">
        <v>22</v>
      </c>
      <c r="B166" s="0" t="n">
        <v>42.4</v>
      </c>
      <c r="C166" s="0" t="n">
        <v>42.9</v>
      </c>
      <c r="D166" s="0" t="n">
        <f aca="false">B166-C166</f>
        <v>-0.5</v>
      </c>
      <c r="E166" s="0" t="n">
        <f aca="false">D166/B166</f>
        <v>-0.0117924528301887</v>
      </c>
      <c r="F166" s="0" t="n">
        <f aca="false">E166^2</f>
        <v>0.000139061943752225</v>
      </c>
      <c r="H166" s="0" t="n">
        <f aca="false">ABS(E166)</f>
        <v>0.0117924528301887</v>
      </c>
    </row>
    <row r="167" customFormat="false" ht="15" hidden="false" customHeight="false" outlineLevel="0" collapsed="false">
      <c r="A167" s="0" t="s">
        <v>198</v>
      </c>
      <c r="B167" s="0" t="n">
        <v>41.3</v>
      </c>
      <c r="C167" s="0" t="n">
        <v>42.6</v>
      </c>
      <c r="D167" s="0" t="n">
        <f aca="false">B167-C167</f>
        <v>-1.3</v>
      </c>
      <c r="E167" s="0" t="n">
        <f aca="false">D167/B167</f>
        <v>-0.0314769975786926</v>
      </c>
      <c r="F167" s="0" t="n">
        <f aca="false">E167^2</f>
        <v>0.00099080137656902</v>
      </c>
      <c r="H167" s="0" t="n">
        <f aca="false">ABS(E167)</f>
        <v>0.0314769975786926</v>
      </c>
    </row>
    <row r="168" customFormat="false" ht="15" hidden="false" customHeight="false" outlineLevel="0" collapsed="false">
      <c r="A168" s="0" t="s">
        <v>171</v>
      </c>
      <c r="B168" s="0" t="n">
        <v>42.2</v>
      </c>
      <c r="C168" s="0" t="n">
        <v>42.5</v>
      </c>
      <c r="D168" s="0" t="n">
        <f aca="false">B168-C168</f>
        <v>-0.299999999999997</v>
      </c>
      <c r="E168" s="0" t="n">
        <f aca="false">D168/B168</f>
        <v>-0.00710900473933642</v>
      </c>
      <c r="F168" s="0" t="n">
        <f aca="false">E168^2</f>
        <v>5.05379483839077E-005</v>
      </c>
      <c r="H168" s="0" t="n">
        <f aca="false">ABS(E168)</f>
        <v>0.00710900473933642</v>
      </c>
    </row>
    <row r="169" customFormat="false" ht="15" hidden="false" customHeight="false" outlineLevel="0" collapsed="false">
      <c r="A169" s="0" t="s">
        <v>108</v>
      </c>
      <c r="B169" s="0" t="n">
        <v>41.8</v>
      </c>
      <c r="C169" s="0" t="n">
        <v>42.3</v>
      </c>
      <c r="D169" s="0" t="n">
        <f aca="false">B169-C169</f>
        <v>-0.5</v>
      </c>
      <c r="E169" s="0" t="n">
        <f aca="false">D169/B169</f>
        <v>-0.0119617224880383</v>
      </c>
      <c r="F169" s="0" t="n">
        <f aca="false">E169^2</f>
        <v>0.000143082804880841</v>
      </c>
      <c r="H169" s="0" t="n">
        <f aca="false">ABS(E169)</f>
        <v>0.0119617224880383</v>
      </c>
    </row>
    <row r="170" customFormat="false" ht="15" hidden="false" customHeight="false" outlineLevel="0" collapsed="false">
      <c r="A170" s="0" t="s">
        <v>332</v>
      </c>
      <c r="B170" s="0" t="n">
        <v>41.8</v>
      </c>
      <c r="C170" s="0" t="n">
        <v>42.3</v>
      </c>
      <c r="D170" s="0" t="n">
        <f aca="false">B170-C170</f>
        <v>-0.5</v>
      </c>
      <c r="E170" s="0" t="n">
        <f aca="false">D170/B170</f>
        <v>-0.0119617224880383</v>
      </c>
      <c r="F170" s="0" t="n">
        <f aca="false">E170^2</f>
        <v>0.000143082804880841</v>
      </c>
      <c r="H170" s="0" t="n">
        <f aca="false">ABS(E170)</f>
        <v>0.0119617224880383</v>
      </c>
    </row>
    <row r="171" customFormat="false" ht="15" hidden="false" customHeight="false" outlineLevel="0" collapsed="false">
      <c r="A171" s="0" t="s">
        <v>187</v>
      </c>
      <c r="B171" s="0" t="n">
        <v>42.1</v>
      </c>
      <c r="C171" s="0" t="n">
        <v>42.3</v>
      </c>
      <c r="D171" s="0" t="n">
        <f aca="false">B171-C171</f>
        <v>-0.199999999999996</v>
      </c>
      <c r="E171" s="0" t="n">
        <f aca="false">D171/B171</f>
        <v>-0.00475059382422793</v>
      </c>
      <c r="F171" s="0" t="n">
        <f aca="false">E171^2</f>
        <v>2.25681416827925E-005</v>
      </c>
      <c r="H171" s="0" t="n">
        <f aca="false">ABS(E171)</f>
        <v>0.00475059382422793</v>
      </c>
    </row>
    <row r="172" customFormat="false" ht="15" hidden="false" customHeight="false" outlineLevel="0" collapsed="false">
      <c r="A172" s="0" t="s">
        <v>330</v>
      </c>
      <c r="B172" s="0" t="n">
        <v>42.8</v>
      </c>
      <c r="C172" s="0" t="n">
        <v>42.3</v>
      </c>
      <c r="D172" s="0" t="n">
        <f aca="false">B172-C172</f>
        <v>0.5</v>
      </c>
      <c r="E172" s="0" t="n">
        <f aca="false">D172/B172</f>
        <v>0.0116822429906542</v>
      </c>
      <c r="F172" s="0" t="n">
        <f aca="false">E172^2</f>
        <v>0.000136474801292689</v>
      </c>
      <c r="H172" s="0" t="n">
        <f aca="false">ABS(E172)</f>
        <v>0.0116822429906542</v>
      </c>
    </row>
    <row r="173" customFormat="false" ht="15" hidden="false" customHeight="false" outlineLevel="0" collapsed="false">
      <c r="A173" s="0" t="s">
        <v>186</v>
      </c>
      <c r="B173" s="0" t="n">
        <v>41</v>
      </c>
      <c r="C173" s="0" t="n">
        <v>42.2</v>
      </c>
      <c r="D173" s="0" t="n">
        <f aca="false">B173-C173</f>
        <v>-1.2</v>
      </c>
      <c r="E173" s="0" t="n">
        <f aca="false">D173/B173</f>
        <v>-0.0292682926829269</v>
      </c>
      <c r="F173" s="0" t="n">
        <f aca="false">E173^2</f>
        <v>0.000856632956573472</v>
      </c>
      <c r="H173" s="0" t="n">
        <f aca="false">ABS(E173)</f>
        <v>0.0292682926829269</v>
      </c>
    </row>
    <row r="174" customFormat="false" ht="15" hidden="false" customHeight="false" outlineLevel="0" collapsed="false">
      <c r="A174" s="0" t="s">
        <v>147</v>
      </c>
      <c r="B174" s="0" t="n">
        <v>41.3</v>
      </c>
      <c r="C174" s="0" t="n">
        <v>42.1</v>
      </c>
      <c r="D174" s="0" t="n">
        <f aca="false">B174-C174</f>
        <v>-0.800000000000004</v>
      </c>
      <c r="E174" s="0" t="n">
        <f aca="false">D174/B174</f>
        <v>-0.0193704600484263</v>
      </c>
      <c r="F174" s="0" t="n">
        <f aca="false">E174^2</f>
        <v>0.000375214722487678</v>
      </c>
      <c r="H174" s="0" t="n">
        <f aca="false">ABS(E174)</f>
        <v>0.0193704600484263</v>
      </c>
    </row>
    <row r="175" customFormat="false" ht="15" hidden="false" customHeight="false" outlineLevel="0" collapsed="false">
      <c r="A175" s="0" t="s">
        <v>315</v>
      </c>
      <c r="B175" s="0" t="n">
        <v>39.4</v>
      </c>
      <c r="C175" s="0" t="n">
        <v>41.9</v>
      </c>
      <c r="D175" s="0" t="n">
        <f aca="false">B175-C175</f>
        <v>-2.5</v>
      </c>
      <c r="E175" s="0" t="n">
        <f aca="false">D175/B175</f>
        <v>-0.0634517766497462</v>
      </c>
      <c r="F175" s="0" t="n">
        <f aca="false">E175^2</f>
        <v>0.00402612796000928</v>
      </c>
      <c r="H175" s="0" t="n">
        <f aca="false">ABS(E175)</f>
        <v>0.0634517766497462</v>
      </c>
    </row>
    <row r="176" customFormat="false" ht="15" hidden="false" customHeight="false" outlineLevel="0" collapsed="false">
      <c r="A176" s="0" t="s">
        <v>97</v>
      </c>
      <c r="B176" s="0" t="n">
        <v>40.4</v>
      </c>
      <c r="C176" s="0" t="n">
        <v>41.9</v>
      </c>
      <c r="D176" s="0" t="n">
        <f aca="false">B176-C176</f>
        <v>-1.5</v>
      </c>
      <c r="E176" s="0" t="n">
        <f aca="false">D176/B176</f>
        <v>-0.0371287128712871</v>
      </c>
      <c r="F176" s="0" t="n">
        <f aca="false">E176^2</f>
        <v>0.00137854131947848</v>
      </c>
      <c r="H176" s="0" t="n">
        <f aca="false">ABS(E176)</f>
        <v>0.0371287128712871</v>
      </c>
    </row>
    <row r="177" customFormat="false" ht="15" hidden="false" customHeight="false" outlineLevel="0" collapsed="false">
      <c r="A177" s="0" t="s">
        <v>162</v>
      </c>
      <c r="B177" s="0" t="n">
        <v>42</v>
      </c>
      <c r="C177" s="0" t="n">
        <v>41.9</v>
      </c>
      <c r="D177" s="0" t="n">
        <f aca="false">B177-C177</f>
        <v>0.100000000000001</v>
      </c>
      <c r="E177" s="0" t="n">
        <f aca="false">D177/B177</f>
        <v>0.00238095238095242</v>
      </c>
      <c r="F177" s="0" t="n">
        <f aca="false">E177^2</f>
        <v>5.66893424036297E-006</v>
      </c>
      <c r="H177" s="0" t="n">
        <f aca="false">ABS(E177)</f>
        <v>0.00238095238095242</v>
      </c>
    </row>
    <row r="178" customFormat="false" ht="15" hidden="false" customHeight="false" outlineLevel="0" collapsed="false">
      <c r="A178" s="0" t="s">
        <v>432</v>
      </c>
      <c r="B178" s="0" t="n">
        <v>40.9</v>
      </c>
      <c r="C178" s="0" t="n">
        <v>41.8</v>
      </c>
      <c r="D178" s="0" t="n">
        <f aca="false">B178-C178</f>
        <v>-0.899999999999999</v>
      </c>
      <c r="E178" s="0" t="n">
        <f aca="false">D178/B178</f>
        <v>-0.0220048899755501</v>
      </c>
      <c r="F178" s="0" t="n">
        <f aca="false">E178^2</f>
        <v>0.000484215182836065</v>
      </c>
      <c r="H178" s="0" t="n">
        <f aca="false">ABS(E178)</f>
        <v>0.0220048899755501</v>
      </c>
    </row>
    <row r="179" customFormat="false" ht="15" hidden="false" customHeight="false" outlineLevel="0" collapsed="false">
      <c r="A179" s="0" t="s">
        <v>114</v>
      </c>
      <c r="B179" s="0" t="n">
        <v>41.3</v>
      </c>
      <c r="C179" s="0" t="n">
        <v>41.8</v>
      </c>
      <c r="D179" s="0" t="n">
        <f aca="false">B179-C179</f>
        <v>-0.5</v>
      </c>
      <c r="E179" s="0" t="n">
        <f aca="false">D179/B179</f>
        <v>-0.0121065375302663</v>
      </c>
      <c r="F179" s="0" t="n">
        <f aca="false">E179^2</f>
        <v>0.000146568250971748</v>
      </c>
      <c r="H179" s="0" t="n">
        <f aca="false">ABS(E179)</f>
        <v>0.0121065375302663</v>
      </c>
    </row>
    <row r="180" customFormat="false" ht="15" hidden="false" customHeight="false" outlineLevel="0" collapsed="false">
      <c r="A180" s="0" t="s">
        <v>307</v>
      </c>
      <c r="B180" s="0" t="n">
        <v>40</v>
      </c>
      <c r="C180" s="0" t="n">
        <v>41.7</v>
      </c>
      <c r="D180" s="0" t="n">
        <f aca="false">B180-C180</f>
        <v>-1.7</v>
      </c>
      <c r="E180" s="0" t="n">
        <f aca="false">D180/B180</f>
        <v>-0.0425000000000001</v>
      </c>
      <c r="F180" s="0" t="n">
        <f aca="false">E180^2</f>
        <v>0.00180625000000001</v>
      </c>
      <c r="H180" s="0" t="n">
        <f aca="false">ABS(E180)</f>
        <v>0.0425000000000001</v>
      </c>
    </row>
    <row r="181" customFormat="false" ht="15" hidden="false" customHeight="false" outlineLevel="0" collapsed="false">
      <c r="A181" s="0" t="s">
        <v>250</v>
      </c>
      <c r="B181" s="0" t="n">
        <v>41.2</v>
      </c>
      <c r="C181" s="0" t="n">
        <v>41.7</v>
      </c>
      <c r="D181" s="0" t="n">
        <f aca="false">B181-C181</f>
        <v>-0.5</v>
      </c>
      <c r="E181" s="0" t="n">
        <f aca="false">D181/B181</f>
        <v>-0.0121359223300971</v>
      </c>
      <c r="F181" s="0" t="n">
        <f aca="false">E181^2</f>
        <v>0.000147280610802149</v>
      </c>
      <c r="H181" s="0" t="n">
        <f aca="false">ABS(E181)</f>
        <v>0.0121359223300971</v>
      </c>
    </row>
    <row r="182" customFormat="false" ht="15" hidden="false" customHeight="false" outlineLevel="0" collapsed="false">
      <c r="A182" s="0" t="s">
        <v>119</v>
      </c>
      <c r="B182" s="0" t="n">
        <v>39.7</v>
      </c>
      <c r="C182" s="0" t="n">
        <v>41.6</v>
      </c>
      <c r="D182" s="0" t="n">
        <f aca="false">B182-C182</f>
        <v>-1.9</v>
      </c>
      <c r="E182" s="0" t="n">
        <f aca="false">D182/B182</f>
        <v>-0.0478589420654911</v>
      </c>
      <c r="F182" s="0" t="n">
        <f aca="false">E182^2</f>
        <v>0.00229047833562804</v>
      </c>
      <c r="H182" s="0" t="n">
        <f aca="false">ABS(E182)</f>
        <v>0.0478589420654911</v>
      </c>
    </row>
    <row r="183" customFormat="false" ht="15" hidden="false" customHeight="false" outlineLevel="0" collapsed="false">
      <c r="A183" s="0" t="s">
        <v>503</v>
      </c>
      <c r="B183" s="0" t="n">
        <v>41.2</v>
      </c>
      <c r="C183" s="0" t="n">
        <v>41.6</v>
      </c>
      <c r="D183" s="0" t="n">
        <f aca="false">B183-C183</f>
        <v>-0.399999999999999</v>
      </c>
      <c r="E183" s="0" t="n">
        <f aca="false">D183/B183</f>
        <v>-0.00970873786407763</v>
      </c>
      <c r="F183" s="0" t="n">
        <f aca="false">E183^2</f>
        <v>9.42595909133747E-005</v>
      </c>
      <c r="H183" s="0" t="n">
        <f aca="false">ABS(E183)</f>
        <v>0.00970873786407763</v>
      </c>
    </row>
    <row r="184" customFormat="false" ht="15" hidden="false" customHeight="false" outlineLevel="0" collapsed="false">
      <c r="A184" s="0" t="s">
        <v>214</v>
      </c>
      <c r="B184" s="0" t="n">
        <v>39.3</v>
      </c>
      <c r="C184" s="0" t="n">
        <v>41.5</v>
      </c>
      <c r="D184" s="0" t="n">
        <f aca="false">B184-C184</f>
        <v>-2.2</v>
      </c>
      <c r="E184" s="0" t="n">
        <f aca="false">D184/B184</f>
        <v>-0.0559796437659034</v>
      </c>
      <c r="F184" s="0" t="n">
        <f aca="false">E184^2</f>
        <v>0.00313372051615745</v>
      </c>
      <c r="H184" s="0" t="n">
        <f aca="false">ABS(E184)</f>
        <v>0.0559796437659034</v>
      </c>
    </row>
    <row r="185" customFormat="false" ht="15" hidden="false" customHeight="false" outlineLevel="0" collapsed="false">
      <c r="A185" s="0" t="s">
        <v>540</v>
      </c>
      <c r="B185" s="0" t="n">
        <v>41.1</v>
      </c>
      <c r="C185" s="0" t="n">
        <v>41.5</v>
      </c>
      <c r="D185" s="0" t="n">
        <f aca="false">B185-C185</f>
        <v>-0.399999999999999</v>
      </c>
      <c r="E185" s="0" t="n">
        <f aca="false">D185/B185</f>
        <v>-0.00973236009732357</v>
      </c>
      <c r="F185" s="0" t="n">
        <f aca="false">E185^2</f>
        <v>9.4718833063976E-005</v>
      </c>
      <c r="H185" s="0" t="n">
        <f aca="false">ABS(E185)</f>
        <v>0.00973236009732357</v>
      </c>
    </row>
    <row r="186" customFormat="false" ht="15" hidden="false" customHeight="false" outlineLevel="0" collapsed="false">
      <c r="A186" s="0" t="s">
        <v>344</v>
      </c>
      <c r="B186" s="0" t="n">
        <v>40.5</v>
      </c>
      <c r="C186" s="0" t="n">
        <v>41.4</v>
      </c>
      <c r="D186" s="0" t="n">
        <f aca="false">B186-C186</f>
        <v>-0.899999999999999</v>
      </c>
      <c r="E186" s="0" t="n">
        <f aca="false">D186/B186</f>
        <v>-0.0222222222222222</v>
      </c>
      <c r="F186" s="0" t="n">
        <f aca="false">E186^2</f>
        <v>0.000493827160493826</v>
      </c>
      <c r="H186" s="0" t="n">
        <f aca="false">ABS(E186)</f>
        <v>0.0222222222222222</v>
      </c>
    </row>
    <row r="187" customFormat="false" ht="15" hidden="false" customHeight="false" outlineLevel="0" collapsed="false">
      <c r="A187" s="0" t="s">
        <v>328</v>
      </c>
      <c r="B187" s="0" t="n">
        <v>39.7</v>
      </c>
      <c r="C187" s="0" t="n">
        <v>41.3</v>
      </c>
      <c r="D187" s="0" t="n">
        <f aca="false">B187-C187</f>
        <v>-1.59999999999999</v>
      </c>
      <c r="E187" s="0" t="n">
        <f aca="false">D187/B187</f>
        <v>-0.0403022670025187</v>
      </c>
      <c r="F187" s="0" t="n">
        <f aca="false">E187^2</f>
        <v>0.00162427272554231</v>
      </c>
      <c r="H187" s="0" t="n">
        <f aca="false">ABS(E187)</f>
        <v>0.0403022670025187</v>
      </c>
    </row>
    <row r="188" customFormat="false" ht="15" hidden="false" customHeight="false" outlineLevel="0" collapsed="false">
      <c r="A188" s="0" t="s">
        <v>189</v>
      </c>
      <c r="B188" s="0" t="n">
        <v>40.8</v>
      </c>
      <c r="C188" s="0" t="n">
        <v>41.3</v>
      </c>
      <c r="D188" s="0" t="n">
        <f aca="false">B188-C188</f>
        <v>-0.5</v>
      </c>
      <c r="E188" s="0" t="n">
        <f aca="false">D188/B188</f>
        <v>-0.0122549019607843</v>
      </c>
      <c r="F188" s="0" t="n">
        <f aca="false">E188^2</f>
        <v>0.000150182622068435</v>
      </c>
      <c r="H188" s="0" t="n">
        <f aca="false">ABS(E188)</f>
        <v>0.0122549019607843</v>
      </c>
    </row>
    <row r="189" customFormat="false" ht="15" hidden="false" customHeight="false" outlineLevel="0" collapsed="false">
      <c r="A189" s="0" t="s">
        <v>425</v>
      </c>
      <c r="B189" s="0" t="n">
        <v>40</v>
      </c>
      <c r="C189" s="0" t="n">
        <v>41.2</v>
      </c>
      <c r="D189" s="0" t="n">
        <f aca="false">B189-C189</f>
        <v>-1.2</v>
      </c>
      <c r="E189" s="0" t="n">
        <f aca="false">D189/B189</f>
        <v>-0.0300000000000001</v>
      </c>
      <c r="F189" s="0" t="n">
        <f aca="false">E189^2</f>
        <v>0.000900000000000004</v>
      </c>
      <c r="H189" s="0" t="n">
        <f aca="false">ABS(E189)</f>
        <v>0.0300000000000001</v>
      </c>
    </row>
    <row r="190" customFormat="false" ht="15" hidden="false" customHeight="false" outlineLevel="0" collapsed="false">
      <c r="A190" s="0" t="s">
        <v>211</v>
      </c>
      <c r="B190" s="0" t="n">
        <v>41.1</v>
      </c>
      <c r="C190" s="0" t="n">
        <v>41.2</v>
      </c>
      <c r="D190" s="0" t="n">
        <f aca="false">B190-C190</f>
        <v>-0.100000000000001</v>
      </c>
      <c r="E190" s="0" t="n">
        <f aca="false">D190/B190</f>
        <v>-0.00243309002433093</v>
      </c>
      <c r="F190" s="0" t="n">
        <f aca="false">E190^2</f>
        <v>5.91992706649871E-006</v>
      </c>
      <c r="H190" s="0" t="n">
        <f aca="false">ABS(E190)</f>
        <v>0.00243309002433093</v>
      </c>
    </row>
    <row r="191" customFormat="false" ht="15" hidden="false" customHeight="false" outlineLevel="0" collapsed="false">
      <c r="A191" s="0" t="s">
        <v>210</v>
      </c>
      <c r="B191" s="0" t="n">
        <v>40.1</v>
      </c>
      <c r="C191" s="0" t="n">
        <v>41</v>
      </c>
      <c r="D191" s="0" t="n">
        <f aca="false">B191-C191</f>
        <v>-0.899999999999999</v>
      </c>
      <c r="E191" s="0" t="n">
        <f aca="false">D191/B191</f>
        <v>-0.0224438902743142</v>
      </c>
      <c r="F191" s="0" t="n">
        <f aca="false">E191^2</f>
        <v>0.000503728210645454</v>
      </c>
      <c r="H191" s="0" t="n">
        <f aca="false">ABS(E191)</f>
        <v>0.0224438902743142</v>
      </c>
    </row>
    <row r="192" customFormat="false" ht="15" hidden="false" customHeight="false" outlineLevel="0" collapsed="false">
      <c r="A192" s="0" t="s">
        <v>302</v>
      </c>
      <c r="B192" s="0" t="n">
        <v>40.2</v>
      </c>
      <c r="C192" s="0" t="n">
        <v>40.8</v>
      </c>
      <c r="D192" s="0" t="n">
        <f aca="false">B192-C192</f>
        <v>-0.599999999999994</v>
      </c>
      <c r="E192" s="0" t="n">
        <f aca="false">D192/B192</f>
        <v>-0.0149253731343282</v>
      </c>
      <c r="F192" s="0" t="n">
        <f aca="false">E192^2</f>
        <v>0.000222766763198926</v>
      </c>
      <c r="H192" s="0" t="n">
        <f aca="false">ABS(E192)</f>
        <v>0.0149253731343282</v>
      </c>
    </row>
    <row r="193" customFormat="false" ht="15" hidden="false" customHeight="false" outlineLevel="0" collapsed="false">
      <c r="A193" s="0" t="s">
        <v>257</v>
      </c>
      <c r="B193" s="0" t="n">
        <v>40.6</v>
      </c>
      <c r="C193" s="0" t="n">
        <v>40.8</v>
      </c>
      <c r="D193" s="0" t="n">
        <f aca="false">B193-C193</f>
        <v>-0.199999999999996</v>
      </c>
      <c r="E193" s="0" t="n">
        <f aca="false">D193/B193</f>
        <v>-0.00492610837438413</v>
      </c>
      <c r="F193" s="0" t="n">
        <f aca="false">E193^2</f>
        <v>2.42665437161775E-005</v>
      </c>
      <c r="H193" s="0" t="n">
        <f aca="false">ABS(E193)</f>
        <v>0.00492610837438413</v>
      </c>
    </row>
    <row r="194" customFormat="false" ht="15" hidden="false" customHeight="false" outlineLevel="0" collapsed="false">
      <c r="A194" s="0" t="s">
        <v>184</v>
      </c>
      <c r="B194" s="0" t="n">
        <v>39</v>
      </c>
      <c r="C194" s="0" t="n">
        <v>40.7</v>
      </c>
      <c r="D194" s="0" t="n">
        <f aca="false">B194-C194</f>
        <v>-1.7</v>
      </c>
      <c r="E194" s="0" t="n">
        <f aca="false">D194/B194</f>
        <v>-0.0435897435897437</v>
      </c>
      <c r="F194" s="0" t="n">
        <f aca="false">E194^2</f>
        <v>0.0019000657462196</v>
      </c>
      <c r="H194" s="0" t="n">
        <f aca="false">ABS(E194)</f>
        <v>0.0435897435897437</v>
      </c>
    </row>
    <row r="195" customFormat="false" ht="15" hidden="false" customHeight="false" outlineLevel="0" collapsed="false">
      <c r="A195" s="0" t="s">
        <v>285</v>
      </c>
      <c r="B195" s="0" t="n">
        <v>39.7</v>
      </c>
      <c r="C195" s="0" t="n">
        <v>40.7</v>
      </c>
      <c r="D195" s="0" t="n">
        <f aca="false">B195-C195</f>
        <v>-1</v>
      </c>
      <c r="E195" s="0" t="n">
        <f aca="false">D195/B195</f>
        <v>-0.0251889168765743</v>
      </c>
      <c r="F195" s="0" t="n">
        <f aca="false">E195^2</f>
        <v>0.00063448153341497</v>
      </c>
      <c r="H195" s="0" t="n">
        <f aca="false">ABS(E195)</f>
        <v>0.0251889168765743</v>
      </c>
    </row>
    <row r="196" customFormat="false" ht="15" hidden="false" customHeight="false" outlineLevel="0" collapsed="false">
      <c r="A196" s="0" t="s">
        <v>339</v>
      </c>
      <c r="B196" s="0" t="n">
        <v>40.6</v>
      </c>
      <c r="C196" s="0" t="n">
        <v>40.7</v>
      </c>
      <c r="D196" s="0" t="n">
        <f aca="false">B196-C196</f>
        <v>-0.100000000000001</v>
      </c>
      <c r="E196" s="0" t="n">
        <f aca="false">D196/B196</f>
        <v>-0.00246305418719215</v>
      </c>
      <c r="F196" s="0" t="n">
        <f aca="false">E196^2</f>
        <v>6.0666359290448E-006</v>
      </c>
      <c r="H196" s="0" t="n">
        <f aca="false">ABS(E196)</f>
        <v>0.00246305418719215</v>
      </c>
    </row>
    <row r="197" customFormat="false" ht="15" hidden="false" customHeight="false" outlineLevel="0" collapsed="false">
      <c r="A197" s="0" t="s">
        <v>196</v>
      </c>
      <c r="B197" s="0" t="n">
        <v>39.7</v>
      </c>
      <c r="C197" s="0" t="n">
        <v>40.5</v>
      </c>
      <c r="D197" s="0" t="n">
        <f aca="false">B197-C197</f>
        <v>-0.799999999999997</v>
      </c>
      <c r="E197" s="0" t="n">
        <f aca="false">D197/B197</f>
        <v>-0.0201511335012594</v>
      </c>
      <c r="F197" s="0" t="n">
        <f aca="false">E197^2</f>
        <v>0.000406068181385578</v>
      </c>
      <c r="H197" s="0" t="n">
        <f aca="false">ABS(E197)</f>
        <v>0.0201511335012594</v>
      </c>
    </row>
    <row r="198" customFormat="false" ht="15" hidden="false" customHeight="false" outlineLevel="0" collapsed="false">
      <c r="A198" s="0" t="s">
        <v>224</v>
      </c>
      <c r="B198" s="0" t="n">
        <v>40.2</v>
      </c>
      <c r="C198" s="0" t="n">
        <v>40.5</v>
      </c>
      <c r="D198" s="0" t="n">
        <f aca="false">B198-C198</f>
        <v>-0.299999999999997</v>
      </c>
      <c r="E198" s="0" t="n">
        <f aca="false">D198/B198</f>
        <v>-0.00746268656716411</v>
      </c>
      <c r="F198" s="0" t="n">
        <f aca="false">E198^2</f>
        <v>5.56916907997316E-005</v>
      </c>
      <c r="H198" s="0" t="n">
        <f aca="false">ABS(E198)</f>
        <v>0.00746268656716411</v>
      </c>
    </row>
    <row r="199" customFormat="false" ht="15" hidden="false" customHeight="false" outlineLevel="0" collapsed="false">
      <c r="A199" s="0" t="s">
        <v>406</v>
      </c>
      <c r="B199" s="0" t="n">
        <v>39.4</v>
      </c>
      <c r="C199" s="0" t="n">
        <v>40.4</v>
      </c>
      <c r="D199" s="0" t="n">
        <f aca="false">B199-C199</f>
        <v>-1</v>
      </c>
      <c r="E199" s="0" t="n">
        <f aca="false">D199/B199</f>
        <v>-0.0253807106598985</v>
      </c>
      <c r="F199" s="0" t="n">
        <f aca="false">E199^2</f>
        <v>0.000644180473601484</v>
      </c>
      <c r="H199" s="0" t="n">
        <f aca="false">ABS(E199)</f>
        <v>0.0253807106598985</v>
      </c>
    </row>
    <row r="200" customFormat="false" ht="15" hidden="false" customHeight="false" outlineLevel="0" collapsed="false">
      <c r="A200" s="0" t="s">
        <v>289</v>
      </c>
      <c r="B200" s="0" t="n">
        <v>39.2</v>
      </c>
      <c r="C200" s="0" t="n">
        <v>40.3</v>
      </c>
      <c r="D200" s="0" t="n">
        <f aca="false">B200-C200</f>
        <v>-1.09999999999999</v>
      </c>
      <c r="E200" s="0" t="n">
        <f aca="false">D200/B200</f>
        <v>-0.0280612244897958</v>
      </c>
      <c r="F200" s="0" t="n">
        <f aca="false">E200^2</f>
        <v>0.000787432319866714</v>
      </c>
      <c r="H200" s="0" t="n">
        <f aca="false">ABS(E200)</f>
        <v>0.0280612244897958</v>
      </c>
    </row>
    <row r="201" customFormat="false" ht="15" hidden="false" customHeight="false" outlineLevel="0" collapsed="false">
      <c r="F201" s="0" t="n">
        <f aca="false">SUM(F2:F200)</f>
        <v>0.20343630566324</v>
      </c>
      <c r="H201" s="0" t="n">
        <f aca="false">SUM(H2:H200)</f>
        <v>4.92394264310045</v>
      </c>
    </row>
    <row r="202" customFormat="false" ht="15" hidden="false" customHeight="false" outlineLevel="0" collapsed="false">
      <c r="F202" s="0" t="n">
        <f aca="false">F201/199</f>
        <v>0.00102229299328262</v>
      </c>
      <c r="H202" s="0" t="n">
        <f aca="false">SUM(H201)/199</f>
        <v>0.024743430367339</v>
      </c>
    </row>
    <row r="203" customFormat="false" ht="15" hidden="false" customHeight="false" outlineLevel="0" collapsed="false">
      <c r="F203" s="0" t="n">
        <f aca="false">SQRT(F202)</f>
        <v>0.0319733168952271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3"/>
  <sheetViews>
    <sheetView windowProtection="false" showFormulas="false" showGridLines="true" showRowColHeaders="true" showZeros="true" rightToLeft="false" tabSelected="false" showOutlineSymbols="true" defaultGridColor="true" view="normal" topLeftCell="A179" colorId="64" zoomScale="100" zoomScaleNormal="100" zoomScalePageLayoutView="100" workbookViewId="0">
      <selection pane="topLeft" activeCell="J212" activeCellId="0" sqref="J21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15</v>
      </c>
      <c r="C1" s="0" t="s">
        <v>7</v>
      </c>
    </row>
    <row r="2" customFormat="false" ht="15" hidden="false" customHeight="false" outlineLevel="0" collapsed="false">
      <c r="A2" s="0" t="s">
        <v>24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5" hidden="false" customHeight="false" outlineLevel="0" collapsed="false">
      <c r="A3" s="0" t="s">
        <v>17</v>
      </c>
      <c r="B3" s="0" t="n">
        <v>76.6</v>
      </c>
      <c r="C3" s="0" t="n">
        <v>79.2</v>
      </c>
      <c r="D3" s="0" t="n">
        <f aca="false">B3-C3</f>
        <v>-2.60000000000001</v>
      </c>
      <c r="E3" s="0" t="n">
        <f aca="false">D3/B3</f>
        <v>-0.0339425587467364</v>
      </c>
      <c r="F3" s="0" t="n">
        <f aca="false">E3^2</f>
        <v>0.00115209729427565</v>
      </c>
      <c r="H3" s="0" t="n">
        <f aca="false">ABS(E3)</f>
        <v>0.0339425587467364</v>
      </c>
    </row>
    <row r="4" customFormat="false" ht="15" hidden="false" customHeight="false" outlineLevel="0" collapsed="false">
      <c r="A4" s="0" t="s">
        <v>22</v>
      </c>
      <c r="B4" s="0" t="n">
        <v>70.3</v>
      </c>
      <c r="C4" s="0" t="n">
        <v>74.4</v>
      </c>
      <c r="D4" s="0" t="n">
        <f aca="false">B4-C4</f>
        <v>-4.10000000000001</v>
      </c>
      <c r="E4" s="0" t="n">
        <f aca="false">D4/B4</f>
        <v>-0.0583214793741111</v>
      </c>
      <c r="F4" s="0" t="n">
        <f aca="false">E4^2</f>
        <v>0.00340139495638486</v>
      </c>
      <c r="H4" s="0" t="n">
        <f aca="false">ABS(E4)</f>
        <v>0.0583214793741111</v>
      </c>
    </row>
    <row r="5" customFormat="false" ht="15" hidden="false" customHeight="false" outlineLevel="0" collapsed="false">
      <c r="A5" s="0" t="s">
        <v>21</v>
      </c>
      <c r="B5" s="0" t="n">
        <v>68</v>
      </c>
      <c r="C5" s="0" t="n">
        <v>69.7</v>
      </c>
      <c r="D5" s="0" t="n">
        <f aca="false">B5-C5</f>
        <v>-1.7</v>
      </c>
      <c r="E5" s="0" t="n">
        <f aca="false">D5/B5</f>
        <v>-0.025</v>
      </c>
      <c r="F5" s="0" t="n">
        <f aca="false">E5^2</f>
        <v>0.000625000000000002</v>
      </c>
      <c r="H5" s="0" t="n">
        <f aca="false">ABS(E5)</f>
        <v>0.025</v>
      </c>
    </row>
    <row r="6" customFormat="false" ht="15" hidden="false" customHeight="false" outlineLevel="0" collapsed="false">
      <c r="A6" s="0" t="s">
        <v>103</v>
      </c>
      <c r="B6" s="0" t="n">
        <v>60.5</v>
      </c>
      <c r="C6" s="0" t="n">
        <v>62.4</v>
      </c>
      <c r="D6" s="0" t="n">
        <f aca="false">B6-C6</f>
        <v>-1.9</v>
      </c>
      <c r="E6" s="0" t="n">
        <f aca="false">D6/B6</f>
        <v>-0.0314049586776859</v>
      </c>
      <c r="F6" s="0" t="n">
        <f aca="false">E6^2</f>
        <v>0.000986271429547161</v>
      </c>
      <c r="H6" s="0" t="n">
        <f aca="false">ABS(E6)</f>
        <v>0.0314049586776859</v>
      </c>
    </row>
    <row r="7" customFormat="false" ht="15" hidden="false" customHeight="false" outlineLevel="0" collapsed="false">
      <c r="A7" s="0" t="s">
        <v>19</v>
      </c>
      <c r="B7" s="0" t="n">
        <v>56.5</v>
      </c>
      <c r="C7" s="0" t="n">
        <v>59</v>
      </c>
      <c r="D7" s="0" t="n">
        <f aca="false">B7-C7</f>
        <v>-2.5</v>
      </c>
      <c r="E7" s="0" t="n">
        <f aca="false">D7/B7</f>
        <v>-0.0442477876106195</v>
      </c>
      <c r="F7" s="0" t="n">
        <f aca="false">E7^2</f>
        <v>0.00195786670843449</v>
      </c>
      <c r="H7" s="0" t="n">
        <f aca="false">ABS(E7)</f>
        <v>0.0442477876106195</v>
      </c>
    </row>
    <row r="8" customFormat="false" ht="15" hidden="false" customHeight="false" outlineLevel="0" collapsed="false">
      <c r="A8" s="0" t="s">
        <v>20</v>
      </c>
      <c r="B8" s="0" t="n">
        <v>55.8</v>
      </c>
      <c r="C8" s="0" t="n">
        <v>58.5</v>
      </c>
      <c r="D8" s="0" t="n">
        <f aca="false">B8-C8</f>
        <v>-2.7</v>
      </c>
      <c r="E8" s="0" t="n">
        <f aca="false">D8/B8</f>
        <v>-0.0483870967741936</v>
      </c>
      <c r="F8" s="0" t="n">
        <f aca="false">E8^2</f>
        <v>0.00234131113423518</v>
      </c>
      <c r="H8" s="0" t="n">
        <f aca="false">ABS(E8)</f>
        <v>0.0483870967741936</v>
      </c>
    </row>
    <row r="9" customFormat="false" ht="15" hidden="false" customHeight="false" outlineLevel="0" collapsed="false">
      <c r="A9" s="0" t="s">
        <v>18</v>
      </c>
      <c r="B9" s="0" t="n">
        <v>53.8</v>
      </c>
      <c r="C9" s="0" t="n">
        <v>55.8</v>
      </c>
      <c r="D9" s="0" t="n">
        <f aca="false">B9-C9</f>
        <v>-2</v>
      </c>
      <c r="E9" s="0" t="n">
        <f aca="false">D9/B9</f>
        <v>-0.0371747211895911</v>
      </c>
      <c r="F9" s="0" t="n">
        <f aca="false">E9^2</f>
        <v>0.00138195989552383</v>
      </c>
      <c r="H9" s="0" t="n">
        <f aca="false">ABS(E9)</f>
        <v>0.0371747211895911</v>
      </c>
    </row>
    <row r="10" customFormat="false" ht="15" hidden="false" customHeight="false" outlineLevel="0" collapsed="false">
      <c r="A10" s="0" t="s">
        <v>482</v>
      </c>
      <c r="B10" s="0" t="n">
        <v>57.2</v>
      </c>
      <c r="C10" s="0" t="n">
        <v>50.5</v>
      </c>
      <c r="D10" s="0" t="n">
        <f aca="false">B10-C10</f>
        <v>6.7</v>
      </c>
      <c r="E10" s="0" t="n">
        <f aca="false">D10/B10</f>
        <v>0.117132867132867</v>
      </c>
      <c r="F10" s="0" t="n">
        <f aca="false">E10^2</f>
        <v>0.0137201085627659</v>
      </c>
      <c r="H10" s="0" t="n">
        <f aca="false">ABS(E10)</f>
        <v>0.117132867132867</v>
      </c>
    </row>
    <row r="11" customFormat="false" ht="15" hidden="false" customHeight="false" outlineLevel="0" collapsed="false">
      <c r="A11" s="0" t="s">
        <v>114</v>
      </c>
      <c r="B11" s="0" t="n">
        <v>32.4</v>
      </c>
      <c r="C11" s="0" t="n">
        <v>50.4</v>
      </c>
      <c r="D11" s="0" t="n">
        <f aca="false">B11-C11</f>
        <v>-18</v>
      </c>
      <c r="E11" s="0" t="n">
        <f aca="false">D11/B11</f>
        <v>-0.555555555555556</v>
      </c>
      <c r="F11" s="0" t="n">
        <f aca="false">E11^2</f>
        <v>0.308641975308642</v>
      </c>
      <c r="H11" s="0" t="n">
        <f aca="false">ABS(E11)</f>
        <v>0.555555555555556</v>
      </c>
    </row>
    <row r="12" customFormat="false" ht="15" hidden="false" customHeight="false" outlineLevel="0" collapsed="false">
      <c r="A12" s="0" t="s">
        <v>23</v>
      </c>
      <c r="B12" s="0" t="n">
        <v>43.1</v>
      </c>
      <c r="C12" s="0" t="n">
        <v>46.1</v>
      </c>
      <c r="D12" s="0" t="n">
        <f aca="false">B12-C12</f>
        <v>-3</v>
      </c>
      <c r="E12" s="0" t="n">
        <f aca="false">D12/B12</f>
        <v>-0.0696055684454756</v>
      </c>
      <c r="F12" s="0" t="n">
        <f aca="false">E12^2</f>
        <v>0.00484493515861779</v>
      </c>
      <c r="H12" s="0" t="n">
        <f aca="false">ABS(E12)</f>
        <v>0.0696055684454756</v>
      </c>
    </row>
    <row r="13" customFormat="false" ht="15" hidden="false" customHeight="false" outlineLevel="0" collapsed="false">
      <c r="A13" s="0" t="s">
        <v>35</v>
      </c>
      <c r="B13" s="0" t="n">
        <v>46.3</v>
      </c>
      <c r="C13" s="0" t="n">
        <v>46.1</v>
      </c>
      <c r="D13" s="0" t="n">
        <f aca="false">B13-C13</f>
        <v>0.199999999999996</v>
      </c>
      <c r="E13" s="0" t="n">
        <f aca="false">D13/B13</f>
        <v>0.0043196544276457</v>
      </c>
      <c r="F13" s="0" t="n">
        <f aca="false">E13^2</f>
        <v>1.86594143742791E-005</v>
      </c>
      <c r="H13" s="0" t="n">
        <f aca="false">ABS(E13)</f>
        <v>0.0043196544276457</v>
      </c>
    </row>
    <row r="14" customFormat="false" ht="15" hidden="false" customHeight="false" outlineLevel="0" collapsed="false">
      <c r="A14" s="0" t="s">
        <v>26</v>
      </c>
      <c r="B14" s="0" t="n">
        <v>42</v>
      </c>
      <c r="C14" s="0" t="n">
        <v>44.5</v>
      </c>
      <c r="D14" s="0" t="n">
        <f aca="false">B14-C14</f>
        <v>-2.5</v>
      </c>
      <c r="E14" s="0" t="n">
        <f aca="false">D14/B14</f>
        <v>-0.0595238095238095</v>
      </c>
      <c r="F14" s="0" t="n">
        <f aca="false">E14^2</f>
        <v>0.00354308390022676</v>
      </c>
      <c r="H14" s="0" t="n">
        <f aca="false">ABS(E14)</f>
        <v>0.0595238095238095</v>
      </c>
    </row>
    <row r="15" customFormat="false" ht="15" hidden="false" customHeight="false" outlineLevel="0" collapsed="false">
      <c r="A15" s="0" t="s">
        <v>101</v>
      </c>
      <c r="B15" s="0" t="n">
        <v>37.6</v>
      </c>
      <c r="C15" s="0" t="n">
        <v>42.9</v>
      </c>
      <c r="D15" s="0" t="n">
        <f aca="false">B15-C15</f>
        <v>-5.3</v>
      </c>
      <c r="E15" s="0" t="n">
        <f aca="false">D15/B15</f>
        <v>-0.140957446808511</v>
      </c>
      <c r="F15" s="0" t="n">
        <f aca="false">E15^2</f>
        <v>0.0198690018107741</v>
      </c>
      <c r="H15" s="0" t="n">
        <f aca="false">ABS(E15)</f>
        <v>0.140957446808511</v>
      </c>
    </row>
    <row r="16" customFormat="false" ht="15" hidden="false" customHeight="false" outlineLevel="0" collapsed="false">
      <c r="A16" s="0" t="s">
        <v>108</v>
      </c>
      <c r="B16" s="0" t="n">
        <v>38.4</v>
      </c>
      <c r="C16" s="0" t="n">
        <v>42</v>
      </c>
      <c r="D16" s="0" t="n">
        <f aca="false">B16-C16</f>
        <v>-3.6</v>
      </c>
      <c r="E16" s="0" t="n">
        <f aca="false">D16/B16</f>
        <v>-0.09375</v>
      </c>
      <c r="F16" s="0" t="n">
        <f aca="false">E16^2</f>
        <v>0.00878906250000001</v>
      </c>
      <c r="H16" s="0" t="n">
        <f aca="false">ABS(E16)</f>
        <v>0.09375</v>
      </c>
    </row>
    <row r="17" customFormat="false" ht="15" hidden="false" customHeight="false" outlineLevel="0" collapsed="false">
      <c r="A17" s="0" t="s">
        <v>46</v>
      </c>
      <c r="B17" s="0" t="n">
        <v>39.2</v>
      </c>
      <c r="C17" s="0" t="n">
        <v>41.9</v>
      </c>
      <c r="D17" s="0" t="n">
        <f aca="false">B17-C17</f>
        <v>-2.7</v>
      </c>
      <c r="E17" s="0" t="n">
        <f aca="false">D17/B17</f>
        <v>-0.068877551020408</v>
      </c>
      <c r="F17" s="0" t="n">
        <f aca="false">E17^2</f>
        <v>0.00474411703456891</v>
      </c>
      <c r="H17" s="0" t="n">
        <f aca="false">ABS(E17)</f>
        <v>0.068877551020408</v>
      </c>
    </row>
    <row r="18" customFormat="false" ht="15" hidden="false" customHeight="false" outlineLevel="0" collapsed="false">
      <c r="A18" s="0" t="s">
        <v>487</v>
      </c>
      <c r="B18" s="0" t="n">
        <v>39.4</v>
      </c>
      <c r="C18" s="0" t="n">
        <v>41.4</v>
      </c>
      <c r="D18" s="0" t="n">
        <f aca="false">B18-C18</f>
        <v>-2</v>
      </c>
      <c r="E18" s="0" t="n">
        <f aca="false">D18/B18</f>
        <v>-0.050761421319797</v>
      </c>
      <c r="F18" s="0" t="n">
        <f aca="false">E18^2</f>
        <v>0.00257672189440594</v>
      </c>
      <c r="H18" s="0" t="n">
        <f aca="false">ABS(E18)</f>
        <v>0.050761421319797</v>
      </c>
    </row>
    <row r="19" customFormat="false" ht="15" hidden="false" customHeight="false" outlineLevel="0" collapsed="false">
      <c r="A19" s="0" t="s">
        <v>29</v>
      </c>
      <c r="B19" s="0" t="n">
        <v>40.2</v>
      </c>
      <c r="C19" s="0" t="n">
        <v>40.9</v>
      </c>
      <c r="D19" s="0" t="n">
        <f aca="false">B19-C19</f>
        <v>-0.699999999999996</v>
      </c>
      <c r="E19" s="0" t="n">
        <f aca="false">D19/B19</f>
        <v>-0.017412935323383</v>
      </c>
      <c r="F19" s="0" t="n">
        <f aca="false">E19^2</f>
        <v>0.000303210316576319</v>
      </c>
      <c r="H19" s="0" t="n">
        <f aca="false">ABS(E19)</f>
        <v>0.017412935323383</v>
      </c>
    </row>
    <row r="20" customFormat="false" ht="15" hidden="false" customHeight="false" outlineLevel="0" collapsed="false">
      <c r="A20" s="0" t="s">
        <v>247</v>
      </c>
      <c r="B20" s="0" t="n">
        <v>19.7</v>
      </c>
      <c r="C20" s="0" t="n">
        <v>40.8</v>
      </c>
      <c r="D20" s="0" t="n">
        <f aca="false">B20-C20</f>
        <v>-21.1</v>
      </c>
      <c r="E20" s="0" t="n">
        <f aca="false">D20/B20</f>
        <v>-1.07106598984772</v>
      </c>
      <c r="F20" s="0" t="n">
        <f aca="false">E20^2</f>
        <v>1.14718235460847</v>
      </c>
      <c r="H20" s="0" t="n">
        <f aca="false">ABS(E20)</f>
        <v>1.07106598984772</v>
      </c>
    </row>
    <row r="21" customFormat="false" ht="15" hidden="false" customHeight="false" outlineLevel="0" collapsed="false">
      <c r="A21" s="0" t="s">
        <v>60</v>
      </c>
      <c r="B21" s="0" t="n">
        <v>37.4</v>
      </c>
      <c r="C21" s="0" t="n">
        <v>40.2</v>
      </c>
      <c r="D21" s="0" t="n">
        <f aca="false">B21-C21</f>
        <v>-2.8</v>
      </c>
      <c r="E21" s="0" t="n">
        <f aca="false">D21/B21</f>
        <v>-0.0748663101604279</v>
      </c>
      <c r="F21" s="0" t="n">
        <f aca="false">E21^2</f>
        <v>0.00560496439703739</v>
      </c>
      <c r="H21" s="0" t="n">
        <f aca="false">ABS(E21)</f>
        <v>0.0748663101604279</v>
      </c>
    </row>
    <row r="22" customFormat="false" ht="15" hidden="false" customHeight="false" outlineLevel="0" collapsed="false">
      <c r="A22" s="0" t="s">
        <v>53</v>
      </c>
      <c r="B22" s="0" t="n">
        <v>39.6</v>
      </c>
      <c r="C22" s="0" t="n">
        <v>40</v>
      </c>
      <c r="D22" s="0" t="n">
        <f aca="false">B22-C22</f>
        <v>-0.399999999999999</v>
      </c>
      <c r="E22" s="0" t="n">
        <f aca="false">D22/B22</f>
        <v>-0.0101010101010101</v>
      </c>
      <c r="F22" s="0" t="n">
        <f aca="false">E22^2</f>
        <v>0.000102030405060707</v>
      </c>
      <c r="H22" s="0" t="n">
        <f aca="false">ABS(E22)</f>
        <v>0.0101010101010101</v>
      </c>
    </row>
    <row r="23" customFormat="false" ht="15" hidden="false" customHeight="false" outlineLevel="0" collapsed="false">
      <c r="A23" s="0" t="s">
        <v>38</v>
      </c>
      <c r="B23" s="0" t="n">
        <v>38</v>
      </c>
      <c r="C23" s="0" t="n">
        <v>39.9</v>
      </c>
      <c r="D23" s="0" t="n">
        <f aca="false">B23-C23</f>
        <v>-1.9</v>
      </c>
      <c r="E23" s="0" t="n">
        <f aca="false">D23/B23</f>
        <v>-0.05</v>
      </c>
      <c r="F23" s="0" t="n">
        <f aca="false">E23^2</f>
        <v>0.0025</v>
      </c>
      <c r="H23" s="0" t="n">
        <f aca="false">ABS(E23)</f>
        <v>0.05</v>
      </c>
    </row>
    <row r="24" customFormat="false" ht="15" hidden="false" customHeight="false" outlineLevel="0" collapsed="false">
      <c r="A24" s="0" t="s">
        <v>323</v>
      </c>
      <c r="B24" s="0" t="n">
        <v>34.8</v>
      </c>
      <c r="C24" s="0" t="n">
        <v>39.6</v>
      </c>
      <c r="D24" s="0" t="n">
        <f aca="false">B24-C24</f>
        <v>-4.8</v>
      </c>
      <c r="E24" s="0" t="n">
        <f aca="false">D24/B24</f>
        <v>-0.137931034482759</v>
      </c>
      <c r="F24" s="0" t="n">
        <f aca="false">E24^2</f>
        <v>0.019024970273484</v>
      </c>
      <c r="H24" s="0" t="n">
        <f aca="false">ABS(E24)</f>
        <v>0.137931034482759</v>
      </c>
    </row>
    <row r="25" customFormat="false" ht="15" hidden="false" customHeight="false" outlineLevel="0" collapsed="false">
      <c r="A25" s="0" t="s">
        <v>58</v>
      </c>
      <c r="B25" s="0" t="n">
        <v>38</v>
      </c>
      <c r="C25" s="0" t="n">
        <v>38.2</v>
      </c>
      <c r="D25" s="0" t="n">
        <f aca="false">B25-C25</f>
        <v>-0.200000000000003</v>
      </c>
      <c r="E25" s="0" t="n">
        <f aca="false">D25/B25</f>
        <v>-0.00526315789473692</v>
      </c>
      <c r="F25" s="0" t="n">
        <f aca="false">E25^2</f>
        <v>2.77008310249315E-005</v>
      </c>
      <c r="H25" s="0" t="n">
        <f aca="false">ABS(E25)</f>
        <v>0.00526315789473692</v>
      </c>
    </row>
    <row r="26" customFormat="false" ht="15" hidden="false" customHeight="false" outlineLevel="0" collapsed="false">
      <c r="A26" s="0" t="s">
        <v>89</v>
      </c>
      <c r="B26" s="0" t="n">
        <v>34.3</v>
      </c>
      <c r="C26" s="0" t="n">
        <v>37.8</v>
      </c>
      <c r="D26" s="0" t="n">
        <f aca="false">B26-C26</f>
        <v>-3.5</v>
      </c>
      <c r="E26" s="0" t="n">
        <f aca="false">D26/B26</f>
        <v>-0.102040816326531</v>
      </c>
      <c r="F26" s="0" t="n">
        <f aca="false">E26^2</f>
        <v>0.0104123281965848</v>
      </c>
      <c r="H26" s="0" t="n">
        <f aca="false">ABS(E26)</f>
        <v>0.102040816326531</v>
      </c>
    </row>
    <row r="27" customFormat="false" ht="15" hidden="false" customHeight="false" outlineLevel="0" collapsed="false">
      <c r="A27" s="0" t="s">
        <v>34</v>
      </c>
      <c r="B27" s="0" t="n">
        <v>37.4</v>
      </c>
      <c r="C27" s="0" t="n">
        <v>37.8</v>
      </c>
      <c r="D27" s="0" t="n">
        <f aca="false">B27-C27</f>
        <v>-0.399999999999999</v>
      </c>
      <c r="E27" s="0" t="n">
        <f aca="false">D27/B27</f>
        <v>-0.0106951871657754</v>
      </c>
      <c r="F27" s="0" t="n">
        <f aca="false">E27^2</f>
        <v>0.000114387028510966</v>
      </c>
      <c r="H27" s="0" t="n">
        <f aca="false">ABS(E27)</f>
        <v>0.0106951871657754</v>
      </c>
    </row>
    <row r="28" customFormat="false" ht="15" hidden="false" customHeight="false" outlineLevel="0" collapsed="false">
      <c r="A28" s="0" t="s">
        <v>40</v>
      </c>
      <c r="B28" s="0" t="n">
        <v>26</v>
      </c>
      <c r="C28" s="0" t="n">
        <v>37.2</v>
      </c>
      <c r="D28" s="0" t="n">
        <f aca="false">B28-C28</f>
        <v>-11.2</v>
      </c>
      <c r="E28" s="0" t="n">
        <f aca="false">D28/B28</f>
        <v>-0.430769230769231</v>
      </c>
      <c r="F28" s="0" t="n">
        <f aca="false">E28^2</f>
        <v>0.185562130177515</v>
      </c>
      <c r="H28" s="0" t="n">
        <f aca="false">ABS(E28)</f>
        <v>0.430769230769231</v>
      </c>
    </row>
    <row r="29" customFormat="false" ht="15" hidden="false" customHeight="false" outlineLevel="0" collapsed="false">
      <c r="A29" s="0" t="s">
        <v>27</v>
      </c>
      <c r="B29" s="0" t="n">
        <v>37.8</v>
      </c>
      <c r="C29" s="0" t="n">
        <v>37.1</v>
      </c>
      <c r="D29" s="0" t="n">
        <f aca="false">B29-C29</f>
        <v>0.699999999999996</v>
      </c>
      <c r="E29" s="0" t="n">
        <f aca="false">D29/B29</f>
        <v>0.0185185185185184</v>
      </c>
      <c r="F29" s="0" t="n">
        <f aca="false">E29^2</f>
        <v>0.000342935528120709</v>
      </c>
      <c r="H29" s="0" t="n">
        <f aca="false">ABS(E29)</f>
        <v>0.0185185185185184</v>
      </c>
    </row>
    <row r="30" customFormat="false" ht="15" hidden="false" customHeight="false" outlineLevel="0" collapsed="false">
      <c r="A30" s="0" t="s">
        <v>30</v>
      </c>
      <c r="B30" s="0" t="n">
        <v>36.6</v>
      </c>
      <c r="C30" s="0" t="n">
        <v>37</v>
      </c>
      <c r="D30" s="0" t="n">
        <f aca="false">B30-C30</f>
        <v>-0.399999999999999</v>
      </c>
      <c r="E30" s="0" t="n">
        <f aca="false">D30/B30</f>
        <v>-0.0109289617486338</v>
      </c>
      <c r="F30" s="0" t="n">
        <f aca="false">E30^2</f>
        <v>0.000119442204903102</v>
      </c>
      <c r="H30" s="0" t="n">
        <f aca="false">ABS(E30)</f>
        <v>0.0109289617486338</v>
      </c>
    </row>
    <row r="31" customFormat="false" ht="15" hidden="false" customHeight="false" outlineLevel="0" collapsed="false">
      <c r="A31" s="0" t="s">
        <v>146</v>
      </c>
      <c r="B31" s="0" t="n">
        <v>35</v>
      </c>
      <c r="C31" s="0" t="n">
        <v>36</v>
      </c>
      <c r="D31" s="0" t="n">
        <f aca="false">B31-C31</f>
        <v>-1</v>
      </c>
      <c r="E31" s="0" t="n">
        <f aca="false">D31/B31</f>
        <v>-0.0285714285714286</v>
      </c>
      <c r="F31" s="0" t="n">
        <f aca="false">E31^2</f>
        <v>0.000816326530612245</v>
      </c>
      <c r="H31" s="0" t="n">
        <f aca="false">ABS(E31)</f>
        <v>0.0285714285714286</v>
      </c>
    </row>
    <row r="32" customFormat="false" ht="15" hidden="false" customHeight="false" outlineLevel="0" collapsed="false">
      <c r="A32" s="0" t="s">
        <v>78</v>
      </c>
      <c r="B32" s="0" t="n">
        <v>34.5</v>
      </c>
      <c r="C32" s="0" t="n">
        <v>35.7</v>
      </c>
      <c r="D32" s="0" t="n">
        <f aca="false">B32-C32</f>
        <v>-1.2</v>
      </c>
      <c r="E32" s="0" t="n">
        <f aca="false">D32/B32</f>
        <v>-0.0347826086956523</v>
      </c>
      <c r="F32" s="0" t="n">
        <f aca="false">E32^2</f>
        <v>0.00120982986767486</v>
      </c>
      <c r="H32" s="0" t="n">
        <f aca="false">ABS(E32)</f>
        <v>0.0347826086956523</v>
      </c>
    </row>
    <row r="33" customFormat="false" ht="15" hidden="false" customHeight="false" outlineLevel="0" collapsed="false">
      <c r="A33" s="0" t="s">
        <v>253</v>
      </c>
      <c r="B33" s="0" t="n">
        <v>31.9</v>
      </c>
      <c r="C33" s="0" t="n">
        <v>35.4</v>
      </c>
      <c r="D33" s="0" t="n">
        <f aca="false">B33-C33</f>
        <v>-3.5</v>
      </c>
      <c r="E33" s="0" t="n">
        <f aca="false">D33/B33</f>
        <v>-0.109717868338558</v>
      </c>
      <c r="F33" s="0" t="n">
        <f aca="false">E33^2</f>
        <v>0.0120380106327571</v>
      </c>
      <c r="H33" s="0" t="n">
        <f aca="false">ABS(E33)</f>
        <v>0.109717868338558</v>
      </c>
    </row>
    <row r="34" customFormat="false" ht="15" hidden="false" customHeight="false" outlineLevel="0" collapsed="false">
      <c r="A34" s="0" t="s">
        <v>100</v>
      </c>
      <c r="B34" s="0" t="n">
        <v>32.2</v>
      </c>
      <c r="C34" s="0" t="n">
        <v>35.2</v>
      </c>
      <c r="D34" s="0" t="n">
        <f aca="false">B34-C34</f>
        <v>-3</v>
      </c>
      <c r="E34" s="0" t="n">
        <f aca="false">D34/B34</f>
        <v>-0.093167701863354</v>
      </c>
      <c r="F34" s="0" t="n">
        <f aca="false">E34^2</f>
        <v>0.00868022067049882</v>
      </c>
      <c r="H34" s="0" t="n">
        <f aca="false">ABS(E34)</f>
        <v>0.093167701863354</v>
      </c>
    </row>
    <row r="35" customFormat="false" ht="15" hidden="false" customHeight="false" outlineLevel="0" collapsed="false">
      <c r="A35" s="0" t="s">
        <v>133</v>
      </c>
      <c r="B35" s="0" t="n">
        <v>32.2</v>
      </c>
      <c r="C35" s="0" t="n">
        <v>35.1</v>
      </c>
      <c r="D35" s="0" t="n">
        <f aca="false">B35-C35</f>
        <v>-2.9</v>
      </c>
      <c r="E35" s="0" t="n">
        <f aca="false">D35/B35</f>
        <v>-0.0900621118012422</v>
      </c>
      <c r="F35" s="0" t="n">
        <f aca="false">E35^2</f>
        <v>0.00811118398209945</v>
      </c>
      <c r="H35" s="0" t="n">
        <f aca="false">ABS(E35)</f>
        <v>0.0900621118012422</v>
      </c>
    </row>
    <row r="36" customFormat="false" ht="15" hidden="false" customHeight="false" outlineLevel="0" collapsed="false">
      <c r="A36" s="0" t="s">
        <v>54</v>
      </c>
      <c r="B36" s="0" t="n">
        <v>34.2</v>
      </c>
      <c r="C36" s="0" t="n">
        <v>35.1</v>
      </c>
      <c r="D36" s="0" t="n">
        <f aca="false">B36-C36</f>
        <v>-0.899999999999999</v>
      </c>
      <c r="E36" s="0" t="n">
        <f aca="false">D36/B36</f>
        <v>-0.0263157894736842</v>
      </c>
      <c r="F36" s="0" t="n">
        <f aca="false">E36^2</f>
        <v>0.000692520775623266</v>
      </c>
      <c r="H36" s="0" t="n">
        <f aca="false">ABS(E36)</f>
        <v>0.0263157894736842</v>
      </c>
    </row>
    <row r="37" customFormat="false" ht="15" hidden="false" customHeight="false" outlineLevel="0" collapsed="false">
      <c r="A37" s="0" t="s">
        <v>164</v>
      </c>
      <c r="B37" s="0" t="n">
        <v>33.3</v>
      </c>
      <c r="C37" s="0" t="n">
        <v>35</v>
      </c>
      <c r="D37" s="0" t="n">
        <f aca="false">B37-C37</f>
        <v>-1.7</v>
      </c>
      <c r="E37" s="0" t="n">
        <f aca="false">D37/B37</f>
        <v>-0.0510510510510511</v>
      </c>
      <c r="F37" s="0" t="n">
        <f aca="false">E37^2</f>
        <v>0.00260620981341703</v>
      </c>
      <c r="H37" s="0" t="n">
        <f aca="false">ABS(E37)</f>
        <v>0.0510510510510511</v>
      </c>
    </row>
    <row r="38" customFormat="false" ht="15" hidden="false" customHeight="false" outlineLevel="0" collapsed="false">
      <c r="A38" s="0" t="s">
        <v>63</v>
      </c>
      <c r="B38" s="0" t="n">
        <v>34.2</v>
      </c>
      <c r="C38" s="0" t="n">
        <v>34.9</v>
      </c>
      <c r="D38" s="0" t="n">
        <f aca="false">B38-C38</f>
        <v>-0.699999999999996</v>
      </c>
      <c r="E38" s="0" t="n">
        <f aca="false">D38/B38</f>
        <v>-0.0204678362573098</v>
      </c>
      <c r="F38" s="0" t="n">
        <f aca="false">E38^2</f>
        <v>0.000418932321056046</v>
      </c>
      <c r="H38" s="0" t="n">
        <f aca="false">ABS(E38)</f>
        <v>0.0204678362573098</v>
      </c>
    </row>
    <row r="39" customFormat="false" ht="15" hidden="false" customHeight="false" outlineLevel="0" collapsed="false">
      <c r="A39" s="0" t="s">
        <v>84</v>
      </c>
      <c r="B39" s="0" t="n">
        <v>34.4</v>
      </c>
      <c r="C39" s="0" t="n">
        <v>34.7</v>
      </c>
      <c r="D39" s="0" t="n">
        <f aca="false">B39-C39</f>
        <v>-0.300000000000004</v>
      </c>
      <c r="E39" s="0" t="n">
        <f aca="false">D39/B39</f>
        <v>-0.00872093023255826</v>
      </c>
      <c r="F39" s="0" t="n">
        <f aca="false">E39^2</f>
        <v>7.60546241211487E-005</v>
      </c>
      <c r="H39" s="0" t="n">
        <f aca="false">ABS(E39)</f>
        <v>0.00872093023255826</v>
      </c>
    </row>
    <row r="40" customFormat="false" ht="15" hidden="false" customHeight="false" outlineLevel="0" collapsed="false">
      <c r="A40" s="0" t="s">
        <v>102</v>
      </c>
      <c r="B40" s="0" t="n">
        <v>29.5</v>
      </c>
      <c r="C40" s="0" t="n">
        <v>34.6</v>
      </c>
      <c r="D40" s="0" t="n">
        <f aca="false">B40-C40</f>
        <v>-5.1</v>
      </c>
      <c r="E40" s="0" t="n">
        <f aca="false">D40/B40</f>
        <v>-0.172881355932203</v>
      </c>
      <c r="F40" s="0" t="n">
        <f aca="false">E40^2</f>
        <v>0.0298879632289572</v>
      </c>
      <c r="H40" s="0" t="n">
        <f aca="false">ABS(E40)</f>
        <v>0.172881355932203</v>
      </c>
    </row>
    <row r="41" customFormat="false" ht="15" hidden="false" customHeight="false" outlineLevel="0" collapsed="false">
      <c r="A41" s="0" t="s">
        <v>64</v>
      </c>
      <c r="B41" s="0" t="n">
        <v>32.3</v>
      </c>
      <c r="C41" s="0" t="n">
        <v>34.6</v>
      </c>
      <c r="D41" s="0" t="n">
        <f aca="false">B41-C41</f>
        <v>-2.3</v>
      </c>
      <c r="E41" s="0" t="n">
        <f aca="false">D41/B41</f>
        <v>-0.0712074303405574</v>
      </c>
      <c r="F41" s="0" t="n">
        <f aca="false">E41^2</f>
        <v>0.00507049813570534</v>
      </c>
      <c r="H41" s="0" t="n">
        <f aca="false">ABS(E41)</f>
        <v>0.0712074303405574</v>
      </c>
    </row>
    <row r="42" customFormat="false" ht="15" hidden="false" customHeight="false" outlineLevel="0" collapsed="false">
      <c r="A42" s="0" t="s">
        <v>162</v>
      </c>
      <c r="B42" s="0" t="n">
        <v>33</v>
      </c>
      <c r="C42" s="0" t="n">
        <v>34.5</v>
      </c>
      <c r="D42" s="0" t="n">
        <f aca="false">B42-C42</f>
        <v>-1.5</v>
      </c>
      <c r="E42" s="0" t="n">
        <f aca="false">D42/B42</f>
        <v>-0.0454545454545455</v>
      </c>
      <c r="F42" s="0" t="n">
        <f aca="false">E42^2</f>
        <v>0.00206611570247934</v>
      </c>
      <c r="H42" s="0" t="n">
        <f aca="false">ABS(E42)</f>
        <v>0.0454545454545455</v>
      </c>
    </row>
    <row r="43" customFormat="false" ht="15" hidden="false" customHeight="false" outlineLevel="0" collapsed="false">
      <c r="A43" s="0" t="s">
        <v>367</v>
      </c>
      <c r="B43" s="0" t="n">
        <v>33.6</v>
      </c>
      <c r="C43" s="0" t="n">
        <v>34.3</v>
      </c>
      <c r="D43" s="0" t="n">
        <f aca="false">B43-C43</f>
        <v>-0.699999999999996</v>
      </c>
      <c r="E43" s="0" t="n">
        <f aca="false">D43/B43</f>
        <v>-0.0208333333333332</v>
      </c>
      <c r="F43" s="0" t="n">
        <f aca="false">E43^2</f>
        <v>0.000434027777777773</v>
      </c>
      <c r="H43" s="0" t="n">
        <f aca="false">ABS(E43)</f>
        <v>0.0208333333333332</v>
      </c>
    </row>
    <row r="44" customFormat="false" ht="15" hidden="false" customHeight="false" outlineLevel="0" collapsed="false">
      <c r="A44" s="0" t="s">
        <v>106</v>
      </c>
      <c r="B44" s="0" t="n">
        <v>32.8</v>
      </c>
      <c r="C44" s="0" t="n">
        <v>34.1</v>
      </c>
      <c r="D44" s="0" t="n">
        <f aca="false">B44-C44</f>
        <v>-1.3</v>
      </c>
      <c r="E44" s="0" t="n">
        <f aca="false">D44/B44</f>
        <v>-0.0396341463414635</v>
      </c>
      <c r="F44" s="0" t="n">
        <f aca="false">E44^2</f>
        <v>0.00157086555621655</v>
      </c>
      <c r="H44" s="0" t="n">
        <f aca="false">ABS(E44)</f>
        <v>0.0396341463414635</v>
      </c>
    </row>
    <row r="45" customFormat="false" ht="15" hidden="false" customHeight="false" outlineLevel="0" collapsed="false">
      <c r="A45" s="0" t="s">
        <v>67</v>
      </c>
      <c r="B45" s="0" t="n">
        <v>32.6</v>
      </c>
      <c r="C45" s="0" t="n">
        <v>33.9</v>
      </c>
      <c r="D45" s="0" t="n">
        <f aca="false">B45-C45</f>
        <v>-1.3</v>
      </c>
      <c r="E45" s="0" t="n">
        <f aca="false">D45/B45</f>
        <v>-0.0398773006134968</v>
      </c>
      <c r="F45" s="0" t="n">
        <f aca="false">E45^2</f>
        <v>0.0015901991042192</v>
      </c>
      <c r="H45" s="0" t="n">
        <f aca="false">ABS(E45)</f>
        <v>0.0398773006134968</v>
      </c>
    </row>
    <row r="46" customFormat="false" ht="15" hidden="false" customHeight="false" outlineLevel="0" collapsed="false">
      <c r="A46" s="0" t="s">
        <v>52</v>
      </c>
      <c r="B46" s="0" t="n">
        <v>25.6</v>
      </c>
      <c r="C46" s="0" t="n">
        <v>33.8</v>
      </c>
      <c r="D46" s="0" t="n">
        <f aca="false">B46-C46</f>
        <v>-8.2</v>
      </c>
      <c r="E46" s="0" t="n">
        <f aca="false">D46/B46</f>
        <v>-0.3203125</v>
      </c>
      <c r="F46" s="0" t="n">
        <f aca="false">E46^2</f>
        <v>0.10260009765625</v>
      </c>
      <c r="H46" s="0" t="n">
        <f aca="false">ABS(E46)</f>
        <v>0.3203125</v>
      </c>
    </row>
    <row r="47" customFormat="false" ht="15" hidden="false" customHeight="false" outlineLevel="0" collapsed="false">
      <c r="A47" s="0" t="s">
        <v>447</v>
      </c>
      <c r="B47" s="0" t="n">
        <v>32.2</v>
      </c>
      <c r="C47" s="0" t="n">
        <v>33.8</v>
      </c>
      <c r="D47" s="0" t="n">
        <f aca="false">B47-C47</f>
        <v>-1.59999999999999</v>
      </c>
      <c r="E47" s="0" t="n">
        <f aca="false">D47/B47</f>
        <v>-0.0496894409937886</v>
      </c>
      <c r="F47" s="0" t="n">
        <f aca="false">E47^2</f>
        <v>0.0024690405462752</v>
      </c>
      <c r="H47" s="0" t="n">
        <f aca="false">ABS(E47)</f>
        <v>0.0496894409937886</v>
      </c>
    </row>
    <row r="48" customFormat="false" ht="15" hidden="false" customHeight="false" outlineLevel="0" collapsed="false">
      <c r="A48" s="0" t="s">
        <v>90</v>
      </c>
      <c r="B48" s="0" t="n">
        <v>32.7</v>
      </c>
      <c r="C48" s="0" t="n">
        <v>33.7</v>
      </c>
      <c r="D48" s="0" t="n">
        <f aca="false">B48-C48</f>
        <v>-1</v>
      </c>
      <c r="E48" s="0" t="n">
        <f aca="false">D48/B48</f>
        <v>-0.0305810397553517</v>
      </c>
      <c r="F48" s="0" t="n">
        <f aca="false">E48^2</f>
        <v>0.0009351999925184</v>
      </c>
      <c r="H48" s="0" t="n">
        <f aca="false">ABS(E48)</f>
        <v>0.0305810397553517</v>
      </c>
    </row>
    <row r="49" customFormat="false" ht="15" hidden="false" customHeight="false" outlineLevel="0" collapsed="false">
      <c r="A49" s="0" t="s">
        <v>71</v>
      </c>
      <c r="B49" s="0" t="n">
        <v>29.3</v>
      </c>
      <c r="C49" s="0" t="n">
        <v>33.6</v>
      </c>
      <c r="D49" s="0" t="n">
        <f aca="false">B49-C49</f>
        <v>-4.3</v>
      </c>
      <c r="E49" s="0" t="n">
        <f aca="false">D49/B49</f>
        <v>-0.146757679180887</v>
      </c>
      <c r="F49" s="0" t="n">
        <f aca="false">E49^2</f>
        <v>0.0215378163985603</v>
      </c>
      <c r="H49" s="0" t="n">
        <f aca="false">ABS(E49)</f>
        <v>0.146757679180887</v>
      </c>
    </row>
    <row r="50" customFormat="false" ht="15" hidden="false" customHeight="false" outlineLevel="0" collapsed="false">
      <c r="A50" s="0" t="s">
        <v>72</v>
      </c>
      <c r="B50" s="0" t="n">
        <v>31.3</v>
      </c>
      <c r="C50" s="0" t="n">
        <v>33.5</v>
      </c>
      <c r="D50" s="0" t="n">
        <f aca="false">B50-C50</f>
        <v>-2.2</v>
      </c>
      <c r="E50" s="0" t="n">
        <f aca="false">D50/B50</f>
        <v>-0.0702875399361022</v>
      </c>
      <c r="F50" s="0" t="n">
        <f aca="false">E50^2</f>
        <v>0.00494033827026916</v>
      </c>
      <c r="H50" s="0" t="n">
        <f aca="false">ABS(E50)</f>
        <v>0.0702875399361022</v>
      </c>
    </row>
    <row r="51" customFormat="false" ht="15" hidden="false" customHeight="false" outlineLevel="0" collapsed="false">
      <c r="A51" s="0" t="s">
        <v>37</v>
      </c>
      <c r="B51" s="0" t="n">
        <v>34.9</v>
      </c>
      <c r="C51" s="0" t="n">
        <v>33.5</v>
      </c>
      <c r="D51" s="0" t="n">
        <f aca="false">B51-C51</f>
        <v>1.4</v>
      </c>
      <c r="E51" s="0" t="n">
        <f aca="false">D51/B51</f>
        <v>0.0401146131805157</v>
      </c>
      <c r="F51" s="0" t="n">
        <f aca="false">E51^2</f>
        <v>0.00160918219062241</v>
      </c>
      <c r="H51" s="0" t="n">
        <f aca="false">ABS(E51)</f>
        <v>0.0401146131805157</v>
      </c>
    </row>
    <row r="52" customFormat="false" ht="15" hidden="false" customHeight="false" outlineLevel="0" collapsed="false">
      <c r="A52" s="0" t="s">
        <v>175</v>
      </c>
      <c r="B52" s="0" t="n">
        <v>21.6</v>
      </c>
      <c r="C52" s="0" t="n">
        <v>33.4</v>
      </c>
      <c r="D52" s="0" t="n">
        <f aca="false">B52-C52</f>
        <v>-11.8</v>
      </c>
      <c r="E52" s="0" t="n">
        <f aca="false">D52/B52</f>
        <v>-0.546296296296296</v>
      </c>
      <c r="F52" s="0" t="n">
        <f aca="false">E52^2</f>
        <v>0.298439643347051</v>
      </c>
      <c r="H52" s="0" t="n">
        <f aca="false">ABS(E52)</f>
        <v>0.546296296296296</v>
      </c>
    </row>
    <row r="53" customFormat="false" ht="15" hidden="false" customHeight="false" outlineLevel="0" collapsed="false">
      <c r="A53" s="0" t="s">
        <v>168</v>
      </c>
      <c r="B53" s="0" t="n">
        <v>23.2</v>
      </c>
      <c r="C53" s="0" t="n">
        <v>33.4</v>
      </c>
      <c r="D53" s="0" t="n">
        <f aca="false">B53-C53</f>
        <v>-10.2</v>
      </c>
      <c r="E53" s="0" t="n">
        <f aca="false">D53/B53</f>
        <v>-0.439655172413793</v>
      </c>
      <c r="F53" s="0" t="n">
        <f aca="false">E53^2</f>
        <v>0.193296670630202</v>
      </c>
      <c r="H53" s="0" t="n">
        <f aca="false">ABS(E53)</f>
        <v>0.439655172413793</v>
      </c>
    </row>
    <row r="54" customFormat="false" ht="15" hidden="false" customHeight="false" outlineLevel="0" collapsed="false">
      <c r="A54" s="0" t="s">
        <v>147</v>
      </c>
      <c r="B54" s="0" t="n">
        <v>26.9</v>
      </c>
      <c r="C54" s="0" t="n">
        <v>33.4</v>
      </c>
      <c r="D54" s="0" t="n">
        <f aca="false">B54-C54</f>
        <v>-6.5</v>
      </c>
      <c r="E54" s="0" t="n">
        <f aca="false">D54/B54</f>
        <v>-0.241635687732342</v>
      </c>
      <c r="F54" s="0" t="n">
        <f aca="false">E54^2</f>
        <v>0.0583878055858819</v>
      </c>
      <c r="H54" s="0" t="n">
        <f aca="false">ABS(E54)</f>
        <v>0.241635687732342</v>
      </c>
    </row>
    <row r="55" customFormat="false" ht="15" hidden="false" customHeight="false" outlineLevel="0" collapsed="false">
      <c r="A55" s="0" t="s">
        <v>28</v>
      </c>
      <c r="B55" s="0" t="n">
        <v>31.6</v>
      </c>
      <c r="C55" s="0" t="n">
        <v>33.4</v>
      </c>
      <c r="D55" s="0" t="n">
        <f aca="false">B55-C55</f>
        <v>-1.8</v>
      </c>
      <c r="E55" s="0" t="n">
        <f aca="false">D55/B55</f>
        <v>-0.0569620253164556</v>
      </c>
      <c r="F55" s="0" t="n">
        <f aca="false">E55^2</f>
        <v>0.00324467232815253</v>
      </c>
      <c r="H55" s="0" t="n">
        <f aca="false">ABS(E55)</f>
        <v>0.0569620253164556</v>
      </c>
    </row>
    <row r="56" customFormat="false" ht="15" hidden="false" customHeight="false" outlineLevel="0" collapsed="false">
      <c r="A56" s="0" t="s">
        <v>25</v>
      </c>
      <c r="B56" s="0" t="n">
        <v>33.2</v>
      </c>
      <c r="C56" s="0" t="n">
        <v>33.3</v>
      </c>
      <c r="D56" s="0" t="n">
        <f aca="false">B56-C56</f>
        <v>-0.0999999999999943</v>
      </c>
      <c r="E56" s="0" t="n">
        <f aca="false">D56/B56</f>
        <v>-0.00301204819277091</v>
      </c>
      <c r="F56" s="0" t="n">
        <f aca="false">E56^2</f>
        <v>9.07243431557452E-006</v>
      </c>
      <c r="H56" s="0" t="n">
        <f aca="false">ABS(E56)</f>
        <v>0.00301204819277091</v>
      </c>
    </row>
    <row r="57" customFormat="false" ht="15" hidden="false" customHeight="false" outlineLevel="0" collapsed="false">
      <c r="A57" s="0" t="s">
        <v>104</v>
      </c>
      <c r="B57" s="0" t="n">
        <v>31.3</v>
      </c>
      <c r="C57" s="0" t="n">
        <v>33.1</v>
      </c>
      <c r="D57" s="0" t="n">
        <f aca="false">B57-C57</f>
        <v>-1.8</v>
      </c>
      <c r="E57" s="0" t="n">
        <f aca="false">D57/B57</f>
        <v>-0.0575079872204473</v>
      </c>
      <c r="F57" s="0" t="n">
        <f aca="false">E57^2</f>
        <v>0.00330716859414713</v>
      </c>
      <c r="H57" s="0" t="n">
        <f aca="false">ABS(E57)</f>
        <v>0.0575079872204473</v>
      </c>
    </row>
    <row r="58" customFormat="false" ht="15" hidden="false" customHeight="false" outlineLevel="0" collapsed="false">
      <c r="A58" s="0" t="s">
        <v>42</v>
      </c>
      <c r="B58" s="0" t="n">
        <v>28.8</v>
      </c>
      <c r="C58" s="0" t="n">
        <v>32.8</v>
      </c>
      <c r="D58" s="0" t="n">
        <f aca="false">B58-C58</f>
        <v>-4</v>
      </c>
      <c r="E58" s="0" t="n">
        <f aca="false">D58/B58</f>
        <v>-0.138888888888889</v>
      </c>
      <c r="F58" s="0" t="n">
        <f aca="false">E58^2</f>
        <v>0.0192901234567901</v>
      </c>
      <c r="H58" s="0" t="n">
        <f aca="false">ABS(E58)</f>
        <v>0.138888888888889</v>
      </c>
    </row>
    <row r="59" customFormat="false" ht="15" hidden="false" customHeight="false" outlineLevel="0" collapsed="false">
      <c r="A59" s="0" t="s">
        <v>69</v>
      </c>
      <c r="B59" s="0" t="n">
        <v>29.4</v>
      </c>
      <c r="C59" s="0" t="n">
        <v>32.8</v>
      </c>
      <c r="D59" s="0" t="n">
        <f aca="false">B59-C59</f>
        <v>-3.4</v>
      </c>
      <c r="E59" s="0" t="n">
        <f aca="false">D59/B59</f>
        <v>-0.115646258503401</v>
      </c>
      <c r="F59" s="0" t="n">
        <f aca="false">E59^2</f>
        <v>0.0133740571058355</v>
      </c>
      <c r="H59" s="0" t="n">
        <f aca="false">ABS(E59)</f>
        <v>0.115646258503401</v>
      </c>
    </row>
    <row r="60" customFormat="false" ht="15" hidden="false" customHeight="false" outlineLevel="0" collapsed="false">
      <c r="A60" s="0" t="s">
        <v>81</v>
      </c>
      <c r="B60" s="0" t="n">
        <v>31</v>
      </c>
      <c r="C60" s="0" t="n">
        <v>32.5</v>
      </c>
      <c r="D60" s="0" t="n">
        <f aca="false">B60-C60</f>
        <v>-1.5</v>
      </c>
      <c r="E60" s="0" t="n">
        <f aca="false">D60/B60</f>
        <v>-0.0483870967741936</v>
      </c>
      <c r="F60" s="0" t="n">
        <f aca="false">E60^2</f>
        <v>0.00234131113423517</v>
      </c>
      <c r="H60" s="0" t="n">
        <f aca="false">ABS(E60)</f>
        <v>0.0483870967741936</v>
      </c>
    </row>
    <row r="61" customFormat="false" ht="15" hidden="false" customHeight="false" outlineLevel="0" collapsed="false">
      <c r="A61" s="0" t="s">
        <v>337</v>
      </c>
      <c r="B61" s="0" t="n">
        <v>29.3</v>
      </c>
      <c r="C61" s="0" t="n">
        <v>32.4</v>
      </c>
      <c r="D61" s="0" t="n">
        <f aca="false">B61-C61</f>
        <v>-3.1</v>
      </c>
      <c r="E61" s="0" t="n">
        <f aca="false">D61/B61</f>
        <v>-0.10580204778157</v>
      </c>
      <c r="F61" s="0" t="n">
        <f aca="false">E61^2</f>
        <v>0.0111940733147736</v>
      </c>
      <c r="H61" s="0" t="n">
        <f aca="false">ABS(E61)</f>
        <v>0.10580204778157</v>
      </c>
    </row>
    <row r="62" customFormat="false" ht="15" hidden="false" customHeight="false" outlineLevel="0" collapsed="false">
      <c r="A62" s="0" t="s">
        <v>241</v>
      </c>
      <c r="B62" s="0" t="n">
        <v>28.7</v>
      </c>
      <c r="C62" s="0" t="n">
        <v>32.2</v>
      </c>
      <c r="D62" s="0" t="n">
        <f aca="false">B62-C62</f>
        <v>-3.5</v>
      </c>
      <c r="E62" s="0" t="n">
        <f aca="false">D62/B62</f>
        <v>-0.121951219512195</v>
      </c>
      <c r="F62" s="0" t="n">
        <f aca="false">E62^2</f>
        <v>0.0148720999405116</v>
      </c>
      <c r="H62" s="0" t="n">
        <f aca="false">ABS(E62)</f>
        <v>0.121951219512195</v>
      </c>
    </row>
    <row r="63" customFormat="false" ht="15" hidden="false" customHeight="false" outlineLevel="0" collapsed="false">
      <c r="A63" s="0" t="s">
        <v>56</v>
      </c>
      <c r="B63" s="0" t="n">
        <v>30.2</v>
      </c>
      <c r="C63" s="0" t="n">
        <v>32.2</v>
      </c>
      <c r="D63" s="0" t="n">
        <f aca="false">B63-C63</f>
        <v>-2</v>
      </c>
      <c r="E63" s="0" t="n">
        <f aca="false">D63/B63</f>
        <v>-0.066225165562914</v>
      </c>
      <c r="F63" s="0" t="n">
        <f aca="false">E63^2</f>
        <v>0.00438577255383537</v>
      </c>
      <c r="H63" s="0" t="n">
        <f aca="false">ABS(E63)</f>
        <v>0.066225165562914</v>
      </c>
    </row>
    <row r="64" customFormat="false" ht="15" hidden="false" customHeight="false" outlineLevel="0" collapsed="false">
      <c r="A64" s="0" t="s">
        <v>33</v>
      </c>
      <c r="B64" s="0" t="n">
        <v>32.7</v>
      </c>
      <c r="C64" s="0" t="n">
        <v>32.2</v>
      </c>
      <c r="D64" s="0" t="n">
        <f aca="false">B64-C64</f>
        <v>0.5</v>
      </c>
      <c r="E64" s="0" t="n">
        <f aca="false">D64/B64</f>
        <v>0.0152905198776758</v>
      </c>
      <c r="F64" s="0" t="n">
        <f aca="false">E64^2</f>
        <v>0.0002337999981296</v>
      </c>
      <c r="H64" s="0" t="n">
        <f aca="false">ABS(E64)</f>
        <v>0.0152905198776758</v>
      </c>
    </row>
    <row r="65" customFormat="false" ht="15" hidden="false" customHeight="false" outlineLevel="0" collapsed="false">
      <c r="A65" s="0" t="s">
        <v>111</v>
      </c>
      <c r="B65" s="0" t="n">
        <v>32.9</v>
      </c>
      <c r="C65" s="0" t="n">
        <v>32.2</v>
      </c>
      <c r="D65" s="0" t="n">
        <f aca="false">B65-C65</f>
        <v>0.699999999999996</v>
      </c>
      <c r="E65" s="0" t="n">
        <f aca="false">D65/B65</f>
        <v>0.0212765957446807</v>
      </c>
      <c r="F65" s="0" t="n">
        <f aca="false">E65^2</f>
        <v>0.000452693526482566</v>
      </c>
      <c r="H65" s="0" t="n">
        <f aca="false">ABS(E65)</f>
        <v>0.0212765957446807</v>
      </c>
    </row>
    <row r="66" customFormat="false" ht="15" hidden="false" customHeight="false" outlineLevel="0" collapsed="false">
      <c r="A66" s="0" t="s">
        <v>70</v>
      </c>
      <c r="B66" s="0" t="n">
        <v>25.4</v>
      </c>
      <c r="C66" s="0" t="n">
        <v>31.7</v>
      </c>
      <c r="D66" s="0" t="n">
        <f aca="false">B66-C66</f>
        <v>-6.3</v>
      </c>
      <c r="E66" s="0" t="n">
        <f aca="false">D66/B66</f>
        <v>-0.248031496062992</v>
      </c>
      <c r="F66" s="0" t="n">
        <f aca="false">E66^2</f>
        <v>0.0615196230392461</v>
      </c>
      <c r="H66" s="0" t="n">
        <f aca="false">ABS(E66)</f>
        <v>0.248031496062992</v>
      </c>
    </row>
    <row r="67" customFormat="false" ht="15" hidden="false" customHeight="false" outlineLevel="0" collapsed="false">
      <c r="A67" s="0" t="s">
        <v>110</v>
      </c>
      <c r="B67" s="0" t="n">
        <v>30.4</v>
      </c>
      <c r="C67" s="0" t="n">
        <v>31.7</v>
      </c>
      <c r="D67" s="0" t="n">
        <f aca="false">B67-C67</f>
        <v>-1.3</v>
      </c>
      <c r="E67" s="0" t="n">
        <f aca="false">D67/B67</f>
        <v>-0.0427631578947369</v>
      </c>
      <c r="F67" s="0" t="n">
        <f aca="false">E67^2</f>
        <v>0.0018286876731302</v>
      </c>
      <c r="H67" s="0" t="n">
        <f aca="false">ABS(E67)</f>
        <v>0.0427631578947369</v>
      </c>
    </row>
    <row r="68" customFormat="false" ht="15" hidden="false" customHeight="false" outlineLevel="0" collapsed="false">
      <c r="A68" s="0" t="s">
        <v>73</v>
      </c>
      <c r="B68" s="0" t="n">
        <v>29.3</v>
      </c>
      <c r="C68" s="0" t="n">
        <v>31.5</v>
      </c>
      <c r="D68" s="0" t="n">
        <f aca="false">B68-C68</f>
        <v>-2.2</v>
      </c>
      <c r="E68" s="0" t="n">
        <f aca="false">D68/B68</f>
        <v>-0.0750853242320819</v>
      </c>
      <c r="F68" s="0" t="n">
        <f aca="false">E68^2</f>
        <v>0.00563780591503686</v>
      </c>
      <c r="H68" s="0" t="n">
        <f aca="false">ABS(E68)</f>
        <v>0.0750853242320819</v>
      </c>
    </row>
    <row r="69" customFormat="false" ht="15" hidden="false" customHeight="false" outlineLevel="0" collapsed="false">
      <c r="A69" s="0" t="s">
        <v>131</v>
      </c>
      <c r="B69" s="0" t="n">
        <v>26.2</v>
      </c>
      <c r="C69" s="0" t="n">
        <v>31.3</v>
      </c>
      <c r="D69" s="0" t="n">
        <f aca="false">B69-C69</f>
        <v>-5.1</v>
      </c>
      <c r="E69" s="0" t="n">
        <f aca="false">D69/B69</f>
        <v>-0.194656488549618</v>
      </c>
      <c r="F69" s="0" t="n">
        <f aca="false">E69^2</f>
        <v>0.0378911485344677</v>
      </c>
      <c r="H69" s="0" t="n">
        <f aca="false">ABS(E69)</f>
        <v>0.194656488549618</v>
      </c>
    </row>
    <row r="70" customFormat="false" ht="15" hidden="false" customHeight="false" outlineLevel="0" collapsed="false">
      <c r="A70" s="0" t="s">
        <v>109</v>
      </c>
      <c r="B70" s="0" t="n">
        <v>28.1</v>
      </c>
      <c r="C70" s="0" t="n">
        <v>31.3</v>
      </c>
      <c r="D70" s="0" t="n">
        <f aca="false">B70-C70</f>
        <v>-3.2</v>
      </c>
      <c r="E70" s="0" t="n">
        <f aca="false">D70/B70</f>
        <v>-0.113879003558719</v>
      </c>
      <c r="F70" s="0" t="n">
        <f aca="false">E70^2</f>
        <v>0.0129684274515267</v>
      </c>
      <c r="H70" s="0" t="n">
        <f aca="false">ABS(E70)</f>
        <v>0.113879003558719</v>
      </c>
    </row>
    <row r="71" customFormat="false" ht="15" hidden="false" customHeight="false" outlineLevel="0" collapsed="false">
      <c r="A71" s="0" t="s">
        <v>32</v>
      </c>
      <c r="B71" s="0" t="n">
        <v>28.8</v>
      </c>
      <c r="C71" s="0" t="n">
        <v>31.1</v>
      </c>
      <c r="D71" s="0" t="n">
        <f aca="false">B71-C71</f>
        <v>-2.3</v>
      </c>
      <c r="E71" s="0" t="n">
        <f aca="false">D71/B71</f>
        <v>-0.0798611111111111</v>
      </c>
      <c r="F71" s="0" t="n">
        <f aca="false">E71^2</f>
        <v>0.00637779706790124</v>
      </c>
      <c r="H71" s="0" t="n">
        <f aca="false">ABS(E71)</f>
        <v>0.0798611111111111</v>
      </c>
    </row>
    <row r="72" customFormat="false" ht="15" hidden="false" customHeight="false" outlineLevel="0" collapsed="false">
      <c r="A72" s="0" t="s">
        <v>115</v>
      </c>
      <c r="B72" s="0" t="n">
        <v>28.9</v>
      </c>
      <c r="C72" s="0" t="n">
        <v>31.1</v>
      </c>
      <c r="D72" s="0" t="n">
        <f aca="false">B72-C72</f>
        <v>-2.2</v>
      </c>
      <c r="E72" s="0" t="n">
        <f aca="false">D72/B72</f>
        <v>-0.0761245674740485</v>
      </c>
      <c r="F72" s="0" t="n">
        <f aca="false">E72^2</f>
        <v>0.00579494977311097</v>
      </c>
      <c r="H72" s="0" t="n">
        <f aca="false">ABS(E72)</f>
        <v>0.0761245674740485</v>
      </c>
    </row>
    <row r="73" customFormat="false" ht="15" hidden="false" customHeight="false" outlineLevel="0" collapsed="false">
      <c r="A73" s="0" t="s">
        <v>31</v>
      </c>
      <c r="B73" s="0" t="n">
        <v>29.3</v>
      </c>
      <c r="C73" s="0" t="n">
        <v>31</v>
      </c>
      <c r="D73" s="0" t="n">
        <f aca="false">B73-C73</f>
        <v>-1.7</v>
      </c>
      <c r="E73" s="0" t="n">
        <f aca="false">D73/B73</f>
        <v>-0.0580204778156996</v>
      </c>
      <c r="F73" s="0" t="n">
        <f aca="false">E73^2</f>
        <v>0.00336637584596209</v>
      </c>
      <c r="H73" s="0" t="n">
        <f aca="false">ABS(E73)</f>
        <v>0.0580204778156996</v>
      </c>
    </row>
    <row r="74" customFormat="false" ht="15" hidden="false" customHeight="false" outlineLevel="0" collapsed="false">
      <c r="A74" s="0" t="s">
        <v>190</v>
      </c>
      <c r="B74" s="0" t="n">
        <v>30.4</v>
      </c>
      <c r="C74" s="0" t="n">
        <v>31</v>
      </c>
      <c r="D74" s="0" t="n">
        <f aca="false">B74-C74</f>
        <v>-0.600000000000001</v>
      </c>
      <c r="E74" s="0" t="n">
        <f aca="false">D74/B74</f>
        <v>-0.0197368421052632</v>
      </c>
      <c r="F74" s="0" t="n">
        <f aca="false">E74^2</f>
        <v>0.00038954293628809</v>
      </c>
      <c r="H74" s="0" t="n">
        <f aca="false">ABS(E74)</f>
        <v>0.0197368421052632</v>
      </c>
    </row>
    <row r="75" customFormat="false" ht="15" hidden="false" customHeight="false" outlineLevel="0" collapsed="false">
      <c r="A75" s="0" t="s">
        <v>94</v>
      </c>
      <c r="B75" s="0" t="n">
        <v>29.1</v>
      </c>
      <c r="C75" s="0" t="n">
        <v>30.9</v>
      </c>
      <c r="D75" s="0" t="n">
        <f aca="false">B75-C75</f>
        <v>-1.8</v>
      </c>
      <c r="E75" s="0" t="n">
        <f aca="false">D75/B75</f>
        <v>-0.0618556701030927</v>
      </c>
      <c r="F75" s="0" t="n">
        <f aca="false">E75^2</f>
        <v>0.00382612392390263</v>
      </c>
      <c r="H75" s="0" t="n">
        <f aca="false">ABS(E75)</f>
        <v>0.0618556701030927</v>
      </c>
    </row>
    <row r="76" customFormat="false" ht="15" hidden="false" customHeight="false" outlineLevel="0" collapsed="false">
      <c r="A76" s="0" t="s">
        <v>95</v>
      </c>
      <c r="B76" s="0" t="n">
        <v>25.5</v>
      </c>
      <c r="C76" s="0" t="n">
        <v>30.5</v>
      </c>
      <c r="D76" s="0" t="n">
        <f aca="false">B76-C76</f>
        <v>-5</v>
      </c>
      <c r="E76" s="0" t="n">
        <f aca="false">D76/B76</f>
        <v>-0.196078431372549</v>
      </c>
      <c r="F76" s="0" t="n">
        <f aca="false">E76^2</f>
        <v>0.0384467512495194</v>
      </c>
      <c r="H76" s="0" t="n">
        <f aca="false">ABS(E76)</f>
        <v>0.196078431372549</v>
      </c>
    </row>
    <row r="77" customFormat="false" ht="15" hidden="false" customHeight="false" outlineLevel="0" collapsed="false">
      <c r="A77" s="0" t="s">
        <v>335</v>
      </c>
      <c r="B77" s="0" t="n">
        <v>30.5</v>
      </c>
      <c r="C77" s="0" t="n">
        <v>30.5</v>
      </c>
      <c r="D77" s="0" t="n">
        <f aca="false">B77-C77</f>
        <v>0</v>
      </c>
      <c r="E77" s="0" t="n">
        <f aca="false">D77/B77</f>
        <v>0</v>
      </c>
      <c r="F77" s="0" t="n">
        <f aca="false">E77^2</f>
        <v>0</v>
      </c>
      <c r="H77" s="0" t="n">
        <f aca="false">ABS(E77)</f>
        <v>0</v>
      </c>
    </row>
    <row r="78" customFormat="false" ht="15" hidden="false" customHeight="false" outlineLevel="0" collapsed="false">
      <c r="A78" s="0" t="s">
        <v>43</v>
      </c>
      <c r="B78" s="0" t="n">
        <v>29.3</v>
      </c>
      <c r="C78" s="0" t="n">
        <v>30.3</v>
      </c>
      <c r="D78" s="0" t="n">
        <f aca="false">B78-C78</f>
        <v>-1</v>
      </c>
      <c r="E78" s="0" t="n">
        <f aca="false">D78/B78</f>
        <v>-0.0341296928327645</v>
      </c>
      <c r="F78" s="0" t="n">
        <f aca="false">E78^2</f>
        <v>0.00116483593285886</v>
      </c>
      <c r="H78" s="0" t="n">
        <f aca="false">ABS(E78)</f>
        <v>0.0341296928327645</v>
      </c>
    </row>
    <row r="79" customFormat="false" ht="15" hidden="false" customHeight="false" outlineLevel="0" collapsed="false">
      <c r="A79" s="0" t="s">
        <v>123</v>
      </c>
      <c r="B79" s="0" t="n">
        <v>26.4</v>
      </c>
      <c r="C79" s="0" t="n">
        <v>30.2</v>
      </c>
      <c r="D79" s="0" t="n">
        <f aca="false">B79-C79</f>
        <v>-3.8</v>
      </c>
      <c r="E79" s="0" t="n">
        <f aca="false">D79/B79</f>
        <v>-0.143939393939394</v>
      </c>
      <c r="F79" s="0" t="n">
        <f aca="false">E79^2</f>
        <v>0.02071854912764</v>
      </c>
      <c r="H79" s="0" t="n">
        <f aca="false">ABS(E79)</f>
        <v>0.143939393939394</v>
      </c>
    </row>
    <row r="80" customFormat="false" ht="15" hidden="false" customHeight="false" outlineLevel="0" collapsed="false">
      <c r="A80" s="0" t="s">
        <v>117</v>
      </c>
      <c r="B80" s="0" t="n">
        <v>27.6</v>
      </c>
      <c r="C80" s="0" t="n">
        <v>30.1</v>
      </c>
      <c r="D80" s="0" t="n">
        <f aca="false">B80-C80</f>
        <v>-2.5</v>
      </c>
      <c r="E80" s="0" t="n">
        <f aca="false">D80/B80</f>
        <v>-0.0905797101449275</v>
      </c>
      <c r="F80" s="0" t="n">
        <f aca="false">E80^2</f>
        <v>0.00820468388993909</v>
      </c>
      <c r="H80" s="0" t="n">
        <f aca="false">ABS(E80)</f>
        <v>0.0905797101449275</v>
      </c>
    </row>
    <row r="81" customFormat="false" ht="15" hidden="false" customHeight="false" outlineLevel="0" collapsed="false">
      <c r="A81" s="0" t="s">
        <v>137</v>
      </c>
      <c r="B81" s="0" t="n">
        <v>25.7</v>
      </c>
      <c r="C81" s="0" t="n">
        <v>29.9</v>
      </c>
      <c r="D81" s="0" t="n">
        <f aca="false">B81-C81</f>
        <v>-4.2</v>
      </c>
      <c r="E81" s="0" t="n">
        <f aca="false">D81/B81</f>
        <v>-0.163424124513619</v>
      </c>
      <c r="F81" s="0" t="n">
        <f aca="false">E81^2</f>
        <v>0.0267074444730427</v>
      </c>
      <c r="H81" s="0" t="n">
        <f aca="false">ABS(E81)</f>
        <v>0.163424124513619</v>
      </c>
    </row>
    <row r="82" customFormat="false" ht="15" hidden="false" customHeight="false" outlineLevel="0" collapsed="false">
      <c r="A82" s="0" t="s">
        <v>85</v>
      </c>
      <c r="B82" s="0" t="n">
        <v>28.2</v>
      </c>
      <c r="C82" s="0" t="n">
        <v>29.8</v>
      </c>
      <c r="D82" s="0" t="n">
        <f aca="false">B82-C82</f>
        <v>-1.6</v>
      </c>
      <c r="E82" s="0" t="n">
        <f aca="false">D82/B82</f>
        <v>-0.0567375886524823</v>
      </c>
      <c r="F82" s="0" t="n">
        <f aca="false">E82^2</f>
        <v>0.00321915396609829</v>
      </c>
      <c r="H82" s="0" t="n">
        <f aca="false">ABS(E82)</f>
        <v>0.0567375886524823</v>
      </c>
    </row>
    <row r="83" customFormat="false" ht="15" hidden="false" customHeight="false" outlineLevel="0" collapsed="false">
      <c r="A83" s="0" t="s">
        <v>144</v>
      </c>
      <c r="B83" s="0" t="n">
        <v>28.2</v>
      </c>
      <c r="C83" s="0" t="n">
        <v>29.7</v>
      </c>
      <c r="D83" s="0" t="n">
        <f aca="false">B83-C83</f>
        <v>-1.5</v>
      </c>
      <c r="E83" s="0" t="n">
        <f aca="false">D83/B83</f>
        <v>-0.0531914893617021</v>
      </c>
      <c r="F83" s="0" t="n">
        <f aca="false">E83^2</f>
        <v>0.00282933454051607</v>
      </c>
      <c r="H83" s="0" t="n">
        <f aca="false">ABS(E83)</f>
        <v>0.0531914893617021</v>
      </c>
    </row>
    <row r="84" customFormat="false" ht="15" hidden="false" customHeight="false" outlineLevel="0" collapsed="false">
      <c r="A84" s="0" t="s">
        <v>36</v>
      </c>
      <c r="B84" s="0" t="n">
        <v>28.8</v>
      </c>
      <c r="C84" s="0" t="n">
        <v>29.7</v>
      </c>
      <c r="D84" s="0" t="n">
        <f aca="false">B84-C84</f>
        <v>-0.899999999999999</v>
      </c>
      <c r="E84" s="0" t="n">
        <f aca="false">D84/B84</f>
        <v>-0.03125</v>
      </c>
      <c r="F84" s="0" t="n">
        <f aca="false">E84^2</f>
        <v>0.000976562499999997</v>
      </c>
      <c r="H84" s="0" t="n">
        <f aca="false">ABS(E84)</f>
        <v>0.03125</v>
      </c>
    </row>
    <row r="85" customFormat="false" ht="15" hidden="false" customHeight="false" outlineLevel="0" collapsed="false">
      <c r="A85" s="0" t="s">
        <v>380</v>
      </c>
      <c r="B85" s="0" t="n">
        <v>27.1</v>
      </c>
      <c r="C85" s="0" t="n">
        <v>29.4</v>
      </c>
      <c r="D85" s="0" t="n">
        <f aca="false">B85-C85</f>
        <v>-2.3</v>
      </c>
      <c r="E85" s="0" t="n">
        <f aca="false">D85/B85</f>
        <v>-0.084870848708487</v>
      </c>
      <c r="F85" s="0" t="n">
        <f aca="false">E85^2</f>
        <v>0.00720306096049888</v>
      </c>
      <c r="H85" s="0" t="n">
        <f aca="false">ABS(E85)</f>
        <v>0.084870848708487</v>
      </c>
    </row>
    <row r="86" customFormat="false" ht="15" hidden="false" customHeight="false" outlineLevel="0" collapsed="false">
      <c r="A86" s="0" t="s">
        <v>47</v>
      </c>
      <c r="B86" s="0" t="n">
        <v>28.6</v>
      </c>
      <c r="C86" s="0" t="n">
        <v>29.1</v>
      </c>
      <c r="D86" s="0" t="n">
        <f aca="false">B86-C86</f>
        <v>-0.5</v>
      </c>
      <c r="E86" s="0" t="n">
        <f aca="false">D86/B86</f>
        <v>-0.0174825174825175</v>
      </c>
      <c r="F86" s="0" t="n">
        <f aca="false">E86^2</f>
        <v>0.000305638417526529</v>
      </c>
      <c r="H86" s="0" t="n">
        <f aca="false">ABS(E86)</f>
        <v>0.0174825174825175</v>
      </c>
    </row>
    <row r="87" customFormat="false" ht="15" hidden="false" customHeight="false" outlineLevel="0" collapsed="false">
      <c r="A87" s="0" t="s">
        <v>51</v>
      </c>
      <c r="B87" s="0" t="n">
        <v>25.6</v>
      </c>
      <c r="C87" s="0" t="n">
        <v>29</v>
      </c>
      <c r="D87" s="0" t="n">
        <f aca="false">B87-C87</f>
        <v>-3.4</v>
      </c>
      <c r="E87" s="0" t="n">
        <f aca="false">D87/B87</f>
        <v>-0.1328125</v>
      </c>
      <c r="F87" s="0" t="n">
        <f aca="false">E87^2</f>
        <v>0.01763916015625</v>
      </c>
      <c r="H87" s="0" t="n">
        <f aca="false">ABS(E87)</f>
        <v>0.1328125</v>
      </c>
    </row>
    <row r="88" customFormat="false" ht="15" hidden="false" customHeight="false" outlineLevel="0" collapsed="false">
      <c r="A88" s="0" t="s">
        <v>313</v>
      </c>
      <c r="B88" s="0" t="n">
        <v>26.9</v>
      </c>
      <c r="C88" s="0" t="n">
        <v>28.9</v>
      </c>
      <c r="D88" s="0" t="n">
        <f aca="false">B88-C88</f>
        <v>-2</v>
      </c>
      <c r="E88" s="0" t="n">
        <f aca="false">D88/B88</f>
        <v>-0.0743494423791822</v>
      </c>
      <c r="F88" s="0" t="n">
        <f aca="false">E88^2</f>
        <v>0.00552783958209533</v>
      </c>
      <c r="H88" s="0" t="n">
        <f aca="false">ABS(E88)</f>
        <v>0.0743494423791822</v>
      </c>
    </row>
    <row r="89" customFormat="false" ht="15" hidden="false" customHeight="false" outlineLevel="0" collapsed="false">
      <c r="A89" s="0" t="s">
        <v>98</v>
      </c>
      <c r="B89" s="0" t="n">
        <v>25.3</v>
      </c>
      <c r="C89" s="0" t="n">
        <v>28.6</v>
      </c>
      <c r="D89" s="0" t="n">
        <f aca="false">B89-C89</f>
        <v>-3.3</v>
      </c>
      <c r="E89" s="0" t="n">
        <f aca="false">D89/B89</f>
        <v>-0.130434782608696</v>
      </c>
      <c r="F89" s="0" t="n">
        <f aca="false">E89^2</f>
        <v>0.0170132325141777</v>
      </c>
      <c r="H89" s="0" t="n">
        <f aca="false">ABS(E89)</f>
        <v>0.130434782608696</v>
      </c>
    </row>
    <row r="90" customFormat="false" ht="15" hidden="false" customHeight="false" outlineLevel="0" collapsed="false">
      <c r="A90" s="0" t="s">
        <v>276</v>
      </c>
      <c r="B90" s="0" t="n">
        <v>26.8</v>
      </c>
      <c r="C90" s="0" t="n">
        <v>28.6</v>
      </c>
      <c r="D90" s="0" t="n">
        <f aca="false">B90-C90</f>
        <v>-1.8</v>
      </c>
      <c r="E90" s="0" t="n">
        <f aca="false">D90/B90</f>
        <v>-0.0671641791044776</v>
      </c>
      <c r="F90" s="0" t="n">
        <f aca="false">E90^2</f>
        <v>0.00451102695477835</v>
      </c>
      <c r="H90" s="0" t="n">
        <f aca="false">ABS(E90)</f>
        <v>0.0671641791044776</v>
      </c>
    </row>
    <row r="91" customFormat="false" ht="15" hidden="false" customHeight="false" outlineLevel="0" collapsed="false">
      <c r="A91" s="0" t="s">
        <v>416</v>
      </c>
      <c r="B91" s="0" t="n">
        <v>27.1</v>
      </c>
      <c r="C91" s="0" t="n">
        <v>28.6</v>
      </c>
      <c r="D91" s="0" t="n">
        <f aca="false">B91-C91</f>
        <v>-1.5</v>
      </c>
      <c r="E91" s="0" t="n">
        <f aca="false">D91/B91</f>
        <v>-0.0553505535055351</v>
      </c>
      <c r="F91" s="0" t="n">
        <f aca="false">E91^2</f>
        <v>0.0030636837733691</v>
      </c>
      <c r="H91" s="0" t="n">
        <f aca="false">ABS(E91)</f>
        <v>0.0553505535055351</v>
      </c>
    </row>
    <row r="92" customFormat="false" ht="15" hidden="false" customHeight="false" outlineLevel="0" collapsed="false">
      <c r="A92" s="0" t="s">
        <v>76</v>
      </c>
      <c r="B92" s="0" t="n">
        <v>27.1</v>
      </c>
      <c r="C92" s="0" t="n">
        <v>28.5</v>
      </c>
      <c r="D92" s="0" t="n">
        <f aca="false">B92-C92</f>
        <v>-1.4</v>
      </c>
      <c r="E92" s="0" t="n">
        <f aca="false">D92/B92</f>
        <v>-0.051660516605166</v>
      </c>
      <c r="F92" s="0" t="n">
        <f aca="false">E92^2</f>
        <v>0.00266880897591263</v>
      </c>
      <c r="H92" s="0" t="n">
        <f aca="false">ABS(E92)</f>
        <v>0.051660516605166</v>
      </c>
    </row>
    <row r="93" customFormat="false" ht="15" hidden="false" customHeight="false" outlineLevel="0" collapsed="false">
      <c r="A93" s="0" t="s">
        <v>105</v>
      </c>
      <c r="B93" s="0" t="n">
        <v>29.1</v>
      </c>
      <c r="C93" s="0" t="n">
        <v>28.5</v>
      </c>
      <c r="D93" s="0" t="n">
        <f aca="false">B93-C93</f>
        <v>0.600000000000001</v>
      </c>
      <c r="E93" s="0" t="n">
        <f aca="false">D93/B93</f>
        <v>0.020618556701031</v>
      </c>
      <c r="F93" s="0" t="n">
        <f aca="false">E93^2</f>
        <v>0.000425124880433629</v>
      </c>
      <c r="H93" s="0" t="n">
        <f aca="false">ABS(E93)</f>
        <v>0.020618556701031</v>
      </c>
    </row>
    <row r="94" customFormat="false" ht="15" hidden="false" customHeight="false" outlineLevel="0" collapsed="false">
      <c r="A94" s="0" t="s">
        <v>79</v>
      </c>
      <c r="B94" s="0" t="n">
        <v>26.8</v>
      </c>
      <c r="C94" s="0" t="n">
        <v>28.3</v>
      </c>
      <c r="D94" s="0" t="n">
        <f aca="false">B94-C94</f>
        <v>-1.5</v>
      </c>
      <c r="E94" s="0" t="n">
        <f aca="false">D94/B94</f>
        <v>-0.0559701492537313</v>
      </c>
      <c r="F94" s="0" t="n">
        <f aca="false">E94^2</f>
        <v>0.00313265760748496</v>
      </c>
      <c r="H94" s="0" t="n">
        <f aca="false">ABS(E94)</f>
        <v>0.0559701492537313</v>
      </c>
    </row>
    <row r="95" customFormat="false" ht="15" hidden="false" customHeight="false" outlineLevel="0" collapsed="false">
      <c r="A95" s="0" t="s">
        <v>83</v>
      </c>
      <c r="B95" s="0" t="n">
        <v>26.9</v>
      </c>
      <c r="C95" s="0" t="n">
        <v>28.1</v>
      </c>
      <c r="D95" s="0" t="n">
        <f aca="false">B95-C95</f>
        <v>-1.2</v>
      </c>
      <c r="E95" s="0" t="n">
        <f aca="false">D95/B95</f>
        <v>-0.0446096654275094</v>
      </c>
      <c r="F95" s="0" t="n">
        <f aca="false">E95^2</f>
        <v>0.00199002224955433</v>
      </c>
      <c r="H95" s="0" t="n">
        <f aca="false">ABS(E95)</f>
        <v>0.0446096654275094</v>
      </c>
    </row>
    <row r="96" customFormat="false" ht="15" hidden="false" customHeight="false" outlineLevel="0" collapsed="false">
      <c r="A96" s="0" t="s">
        <v>245</v>
      </c>
      <c r="B96" s="0" t="n">
        <v>25.1</v>
      </c>
      <c r="C96" s="0" t="n">
        <v>27.9</v>
      </c>
      <c r="D96" s="0" t="n">
        <f aca="false">B96-C96</f>
        <v>-2.8</v>
      </c>
      <c r="E96" s="0" t="n">
        <f aca="false">D96/B96</f>
        <v>-0.111553784860558</v>
      </c>
      <c r="F96" s="0" t="n">
        <f aca="false">E96^2</f>
        <v>0.0124442469167156</v>
      </c>
      <c r="H96" s="0" t="n">
        <f aca="false">ABS(E96)</f>
        <v>0.111553784860558</v>
      </c>
    </row>
    <row r="97" customFormat="false" ht="15" hidden="false" customHeight="false" outlineLevel="0" collapsed="false">
      <c r="A97" s="0" t="s">
        <v>66</v>
      </c>
      <c r="B97" s="0" t="n">
        <v>25.6</v>
      </c>
      <c r="C97" s="0" t="n">
        <v>27.9</v>
      </c>
      <c r="D97" s="0" t="n">
        <f aca="false">B97-C97</f>
        <v>-2.3</v>
      </c>
      <c r="E97" s="0" t="n">
        <f aca="false">D97/B97</f>
        <v>-0.0898437499999999</v>
      </c>
      <c r="F97" s="0" t="n">
        <f aca="false">E97^2</f>
        <v>0.00807189941406248</v>
      </c>
      <c r="H97" s="0" t="n">
        <f aca="false">ABS(E97)</f>
        <v>0.0898437499999999</v>
      </c>
    </row>
    <row r="98" customFormat="false" ht="15" hidden="false" customHeight="false" outlineLevel="0" collapsed="false">
      <c r="A98" s="0" t="s">
        <v>59</v>
      </c>
      <c r="B98" s="0" t="n">
        <v>22.4</v>
      </c>
      <c r="C98" s="0" t="n">
        <v>27.7</v>
      </c>
      <c r="D98" s="0" t="n">
        <f aca="false">B98-C98</f>
        <v>-5.3</v>
      </c>
      <c r="E98" s="0" t="n">
        <f aca="false">D98/B98</f>
        <v>-0.236607142857143</v>
      </c>
      <c r="F98" s="0" t="n">
        <f aca="false">E98^2</f>
        <v>0.0559829400510204</v>
      </c>
      <c r="H98" s="0" t="n">
        <f aca="false">ABS(E98)</f>
        <v>0.236607142857143</v>
      </c>
    </row>
    <row r="99" customFormat="false" ht="15" hidden="false" customHeight="false" outlineLevel="0" collapsed="false">
      <c r="A99" s="0" t="s">
        <v>62</v>
      </c>
      <c r="B99" s="0" t="n">
        <v>26.6</v>
      </c>
      <c r="C99" s="0" t="n">
        <v>27.7</v>
      </c>
      <c r="D99" s="0" t="n">
        <f aca="false">B99-C99</f>
        <v>-1.1</v>
      </c>
      <c r="E99" s="0" t="n">
        <f aca="false">D99/B99</f>
        <v>-0.0413533834586465</v>
      </c>
      <c r="F99" s="0" t="n">
        <f aca="false">E99^2</f>
        <v>0.00171010232347786</v>
      </c>
      <c r="H99" s="0" t="n">
        <f aca="false">ABS(E99)</f>
        <v>0.0413533834586465</v>
      </c>
    </row>
    <row r="100" customFormat="false" ht="15" hidden="false" customHeight="false" outlineLevel="0" collapsed="false">
      <c r="A100" s="0" t="s">
        <v>68</v>
      </c>
      <c r="B100" s="0" t="n">
        <v>26.5</v>
      </c>
      <c r="C100" s="0" t="n">
        <v>27.6</v>
      </c>
      <c r="D100" s="0" t="n">
        <f aca="false">B100-C100</f>
        <v>-1.1</v>
      </c>
      <c r="E100" s="0" t="n">
        <f aca="false">D100/B100</f>
        <v>-0.0415094339622642</v>
      </c>
      <c r="F100" s="0" t="n">
        <f aca="false">E100^2</f>
        <v>0.00172303310786757</v>
      </c>
      <c r="H100" s="0" t="n">
        <f aca="false">ABS(E100)</f>
        <v>0.0415094339622642</v>
      </c>
    </row>
    <row r="101" customFormat="false" ht="15" hidden="false" customHeight="false" outlineLevel="0" collapsed="false">
      <c r="A101" s="0" t="s">
        <v>82</v>
      </c>
      <c r="B101" s="0" t="n">
        <v>26.9</v>
      </c>
      <c r="C101" s="0" t="n">
        <v>27.6</v>
      </c>
      <c r="D101" s="0" t="n">
        <f aca="false">B101-C101</f>
        <v>-0.700000000000003</v>
      </c>
      <c r="E101" s="0" t="n">
        <f aca="false">D101/B101</f>
        <v>-0.0260223048327139</v>
      </c>
      <c r="F101" s="0" t="n">
        <f aca="false">E101^2</f>
        <v>0.000677160348806683</v>
      </c>
      <c r="H101" s="0" t="n">
        <f aca="false">ABS(E101)</f>
        <v>0.0260223048327139</v>
      </c>
    </row>
    <row r="102" customFormat="false" ht="15" hidden="false" customHeight="false" outlineLevel="0" collapsed="false">
      <c r="A102" s="0" t="s">
        <v>226</v>
      </c>
      <c r="B102" s="0" t="n">
        <v>23.3</v>
      </c>
      <c r="C102" s="0" t="n">
        <v>27.3</v>
      </c>
      <c r="D102" s="0" t="n">
        <f aca="false">B102-C102</f>
        <v>-4</v>
      </c>
      <c r="E102" s="0" t="n">
        <f aca="false">D102/B102</f>
        <v>-0.171673819742489</v>
      </c>
      <c r="F102" s="0" t="n">
        <f aca="false">E102^2</f>
        <v>0.0294719003849767</v>
      </c>
      <c r="H102" s="0" t="n">
        <f aca="false">ABS(E102)</f>
        <v>0.171673819742489</v>
      </c>
    </row>
    <row r="103" customFormat="false" ht="15" hidden="false" customHeight="false" outlineLevel="0" collapsed="false">
      <c r="A103" s="0" t="s">
        <v>246</v>
      </c>
      <c r="B103" s="0" t="n">
        <v>25.1</v>
      </c>
      <c r="C103" s="0" t="n">
        <v>27.3</v>
      </c>
      <c r="D103" s="0" t="n">
        <f aca="false">B103-C103</f>
        <v>-2.2</v>
      </c>
      <c r="E103" s="0" t="n">
        <f aca="false">D103/B103</f>
        <v>-0.0876494023904382</v>
      </c>
      <c r="F103" s="0" t="n">
        <f aca="false">E103^2</f>
        <v>0.00768241773940096</v>
      </c>
      <c r="H103" s="0" t="n">
        <f aca="false">ABS(E103)</f>
        <v>0.0876494023904382</v>
      </c>
    </row>
    <row r="104" customFormat="false" ht="15" hidden="false" customHeight="false" outlineLevel="0" collapsed="false">
      <c r="A104" s="0" t="s">
        <v>200</v>
      </c>
      <c r="B104" s="0" t="n">
        <v>25.2</v>
      </c>
      <c r="C104" s="0" t="n">
        <v>27.3</v>
      </c>
      <c r="D104" s="0" t="n">
        <f aca="false">B104-C104</f>
        <v>-2.1</v>
      </c>
      <c r="E104" s="0" t="n">
        <f aca="false">D104/B104</f>
        <v>-0.0833333333333334</v>
      </c>
      <c r="F104" s="0" t="n">
        <f aca="false">E104^2</f>
        <v>0.00694444444444446</v>
      </c>
      <c r="H104" s="0" t="n">
        <f aca="false">ABS(E104)</f>
        <v>0.0833333333333334</v>
      </c>
    </row>
    <row r="105" customFormat="false" ht="15" hidden="false" customHeight="false" outlineLevel="0" collapsed="false">
      <c r="A105" s="0" t="s">
        <v>97</v>
      </c>
      <c r="B105" s="0" t="n">
        <v>25.6</v>
      </c>
      <c r="C105" s="0" t="n">
        <v>27.3</v>
      </c>
      <c r="D105" s="0" t="n">
        <f aca="false">B105-C105</f>
        <v>-1.7</v>
      </c>
      <c r="E105" s="0" t="n">
        <f aca="false">D105/B105</f>
        <v>-0.06640625</v>
      </c>
      <c r="F105" s="0" t="n">
        <f aca="false">E105^2</f>
        <v>0.0044097900390625</v>
      </c>
      <c r="H105" s="0" t="n">
        <f aca="false">ABS(E105)</f>
        <v>0.06640625</v>
      </c>
    </row>
    <row r="106" customFormat="false" ht="15" hidden="false" customHeight="false" outlineLevel="0" collapsed="false">
      <c r="A106" s="0" t="s">
        <v>138</v>
      </c>
      <c r="B106" s="0" t="n">
        <v>22.5</v>
      </c>
      <c r="C106" s="0" t="n">
        <v>27.2</v>
      </c>
      <c r="D106" s="0" t="n">
        <f aca="false">B106-C106</f>
        <v>-4.7</v>
      </c>
      <c r="E106" s="0" t="n">
        <f aca="false">D106/B106</f>
        <v>-0.208888888888889</v>
      </c>
      <c r="F106" s="0" t="n">
        <f aca="false">E106^2</f>
        <v>0.0436345679012346</v>
      </c>
      <c r="H106" s="0" t="n">
        <f aca="false">ABS(E106)</f>
        <v>0.208888888888889</v>
      </c>
    </row>
    <row r="107" customFormat="false" ht="15" hidden="false" customHeight="false" outlineLevel="0" collapsed="false">
      <c r="A107" s="0" t="s">
        <v>50</v>
      </c>
      <c r="B107" s="0" t="n">
        <v>24.2</v>
      </c>
      <c r="C107" s="0" t="n">
        <v>27.2</v>
      </c>
      <c r="D107" s="0" t="n">
        <f aca="false">B107-C107</f>
        <v>-3</v>
      </c>
      <c r="E107" s="0" t="n">
        <f aca="false">D107/B107</f>
        <v>-0.12396694214876</v>
      </c>
      <c r="F107" s="0" t="n">
        <f aca="false">E107^2</f>
        <v>0.0153678027457141</v>
      </c>
      <c r="H107" s="0" t="n">
        <f aca="false">ABS(E107)</f>
        <v>0.12396694214876</v>
      </c>
    </row>
    <row r="108" customFormat="false" ht="15" hidden="false" customHeight="false" outlineLevel="0" collapsed="false">
      <c r="A108" s="0" t="s">
        <v>266</v>
      </c>
      <c r="B108" s="0" t="n">
        <v>24.3</v>
      </c>
      <c r="C108" s="0" t="n">
        <v>27.2</v>
      </c>
      <c r="D108" s="0" t="n">
        <f aca="false">B108-C108</f>
        <v>-2.9</v>
      </c>
      <c r="E108" s="0" t="n">
        <f aca="false">D108/B108</f>
        <v>-0.119341563786008</v>
      </c>
      <c r="F108" s="0" t="n">
        <f aca="false">E108^2</f>
        <v>0.0142424088468899</v>
      </c>
      <c r="H108" s="0" t="n">
        <f aca="false">ABS(E108)</f>
        <v>0.119341563786008</v>
      </c>
    </row>
    <row r="109" customFormat="false" ht="15" hidden="false" customHeight="false" outlineLevel="0" collapsed="false">
      <c r="A109" s="0" t="s">
        <v>174</v>
      </c>
      <c r="B109" s="0" t="n">
        <v>28.7</v>
      </c>
      <c r="C109" s="0" t="n">
        <v>27.2</v>
      </c>
      <c r="D109" s="0" t="n">
        <f aca="false">B109-C109</f>
        <v>1.5</v>
      </c>
      <c r="E109" s="0" t="n">
        <f aca="false">D109/B109</f>
        <v>0.0522648083623693</v>
      </c>
      <c r="F109" s="0" t="n">
        <f aca="false">E109^2</f>
        <v>0.00273161019315519</v>
      </c>
      <c r="H109" s="0" t="n">
        <f aca="false">ABS(E109)</f>
        <v>0.0522648083623693</v>
      </c>
    </row>
    <row r="110" customFormat="false" ht="15" hidden="false" customHeight="false" outlineLevel="0" collapsed="false">
      <c r="A110" s="0" t="s">
        <v>220</v>
      </c>
      <c r="B110" s="0" t="n">
        <v>24.8</v>
      </c>
      <c r="C110" s="0" t="n">
        <v>27.1</v>
      </c>
      <c r="D110" s="0" t="n">
        <f aca="false">B110-C110</f>
        <v>-2.3</v>
      </c>
      <c r="E110" s="0" t="n">
        <f aca="false">D110/B110</f>
        <v>-0.092741935483871</v>
      </c>
      <c r="F110" s="0" t="n">
        <f aca="false">E110^2</f>
        <v>0.00860106659729449</v>
      </c>
      <c r="H110" s="0" t="n">
        <f aca="false">ABS(E110)</f>
        <v>0.092741935483871</v>
      </c>
    </row>
    <row r="111" customFormat="false" ht="15" hidden="false" customHeight="false" outlineLevel="0" collapsed="false">
      <c r="A111" s="0" t="s">
        <v>152</v>
      </c>
      <c r="B111" s="0" t="n">
        <v>25.6</v>
      </c>
      <c r="C111" s="0" t="n">
        <v>27.1</v>
      </c>
      <c r="D111" s="0" t="n">
        <f aca="false">B111-C111</f>
        <v>-1.5</v>
      </c>
      <c r="E111" s="0" t="n">
        <f aca="false">D111/B111</f>
        <v>-0.05859375</v>
      </c>
      <c r="F111" s="0" t="n">
        <f aca="false">E111^2</f>
        <v>0.0034332275390625</v>
      </c>
      <c r="H111" s="0" t="n">
        <f aca="false">ABS(E111)</f>
        <v>0.05859375</v>
      </c>
    </row>
    <row r="112" customFormat="false" ht="15" hidden="false" customHeight="false" outlineLevel="0" collapsed="false">
      <c r="A112" s="0" t="s">
        <v>149</v>
      </c>
      <c r="B112" s="0" t="n">
        <v>25.9</v>
      </c>
      <c r="C112" s="0" t="n">
        <v>27.1</v>
      </c>
      <c r="D112" s="0" t="n">
        <f aca="false">B112-C112</f>
        <v>-1.2</v>
      </c>
      <c r="E112" s="0" t="n">
        <f aca="false">D112/B112</f>
        <v>-0.0463320463320464</v>
      </c>
      <c r="F112" s="0" t="n">
        <f aca="false">E112^2</f>
        <v>0.0021466585173149</v>
      </c>
      <c r="H112" s="0" t="n">
        <f aca="false">ABS(E112)</f>
        <v>0.0463320463320464</v>
      </c>
    </row>
    <row r="113" customFormat="false" ht="15" hidden="false" customHeight="false" outlineLevel="0" collapsed="false">
      <c r="A113" s="0" t="s">
        <v>237</v>
      </c>
      <c r="B113" s="0" t="n">
        <v>23.9</v>
      </c>
      <c r="C113" s="0" t="n">
        <v>27</v>
      </c>
      <c r="D113" s="0" t="n">
        <f aca="false">B113-C113</f>
        <v>-3.1</v>
      </c>
      <c r="E113" s="0" t="n">
        <f aca="false">D113/B113</f>
        <v>-0.129707112970711</v>
      </c>
      <c r="F113" s="0" t="n">
        <f aca="false">E113^2</f>
        <v>0.0168239351551969</v>
      </c>
      <c r="H113" s="0" t="n">
        <f aca="false">ABS(E113)</f>
        <v>0.129707112970711</v>
      </c>
    </row>
    <row r="114" customFormat="false" ht="15" hidden="false" customHeight="false" outlineLevel="0" collapsed="false">
      <c r="A114" s="0" t="s">
        <v>142</v>
      </c>
      <c r="B114" s="0" t="n">
        <v>25.7</v>
      </c>
      <c r="C114" s="0" t="n">
        <v>26.8</v>
      </c>
      <c r="D114" s="0" t="n">
        <f aca="false">B114-C114</f>
        <v>-1.1</v>
      </c>
      <c r="E114" s="0" t="n">
        <f aca="false">D114/B114</f>
        <v>-0.0428015564202335</v>
      </c>
      <c r="F114" s="0" t="n">
        <f aca="false">E114^2</f>
        <v>0.00183197323199443</v>
      </c>
      <c r="H114" s="0" t="n">
        <f aca="false">ABS(E114)</f>
        <v>0.0428015564202335</v>
      </c>
    </row>
    <row r="115" customFormat="false" ht="15" hidden="false" customHeight="false" outlineLevel="0" collapsed="false">
      <c r="A115" s="0" t="s">
        <v>57</v>
      </c>
      <c r="B115" s="0" t="n">
        <v>25.9</v>
      </c>
      <c r="C115" s="0" t="n">
        <v>26.8</v>
      </c>
      <c r="D115" s="0" t="n">
        <f aca="false">B115-C115</f>
        <v>-0.900000000000002</v>
      </c>
      <c r="E115" s="0" t="n">
        <f aca="false">D115/B115</f>
        <v>-0.0347490347490348</v>
      </c>
      <c r="F115" s="0" t="n">
        <f aca="false">E115^2</f>
        <v>0.00120749541598963</v>
      </c>
      <c r="H115" s="0" t="n">
        <f aca="false">ABS(E115)</f>
        <v>0.0347490347490348</v>
      </c>
    </row>
    <row r="116" customFormat="false" ht="15" hidden="false" customHeight="false" outlineLevel="0" collapsed="false">
      <c r="A116" s="0" t="s">
        <v>75</v>
      </c>
      <c r="B116" s="0" t="n">
        <v>27.5</v>
      </c>
      <c r="C116" s="0" t="n">
        <v>26.8</v>
      </c>
      <c r="D116" s="0" t="n">
        <f aca="false">B116-C116</f>
        <v>0.699999999999999</v>
      </c>
      <c r="E116" s="0" t="n">
        <f aca="false">D116/B116</f>
        <v>0.0254545454545454</v>
      </c>
      <c r="F116" s="0" t="n">
        <f aca="false">E116^2</f>
        <v>0.000647933884297519</v>
      </c>
      <c r="H116" s="0" t="n">
        <f aca="false">ABS(E116)</f>
        <v>0.0254545454545454</v>
      </c>
    </row>
    <row r="117" customFormat="false" ht="15" hidden="false" customHeight="false" outlineLevel="0" collapsed="false">
      <c r="A117" s="0" t="s">
        <v>61</v>
      </c>
      <c r="B117" s="0" t="n">
        <v>26.6</v>
      </c>
      <c r="C117" s="0" t="n">
        <v>26.6</v>
      </c>
      <c r="D117" s="0" t="n">
        <f aca="false">B117-C117</f>
        <v>0</v>
      </c>
      <c r="E117" s="0" t="n">
        <f aca="false">D117/B117</f>
        <v>0</v>
      </c>
      <c r="F117" s="0" t="n">
        <f aca="false">E117^2</f>
        <v>0</v>
      </c>
      <c r="H117" s="0" t="n">
        <f aca="false">ABS(E117)</f>
        <v>0</v>
      </c>
    </row>
    <row r="118" customFormat="false" ht="15" hidden="false" customHeight="false" outlineLevel="0" collapsed="false">
      <c r="A118" s="0" t="s">
        <v>194</v>
      </c>
      <c r="B118" s="0" t="n">
        <v>27.5</v>
      </c>
      <c r="C118" s="0" t="n">
        <v>26.5</v>
      </c>
      <c r="D118" s="0" t="n">
        <f aca="false">B118-C118</f>
        <v>1</v>
      </c>
      <c r="E118" s="0" t="n">
        <f aca="false">D118/B118</f>
        <v>0.0363636363636364</v>
      </c>
      <c r="F118" s="0" t="n">
        <f aca="false">E118^2</f>
        <v>0.00132231404958678</v>
      </c>
      <c r="H118" s="0" t="n">
        <f aca="false">ABS(E118)</f>
        <v>0.0363636363636364</v>
      </c>
    </row>
    <row r="119" customFormat="false" ht="15" hidden="false" customHeight="false" outlineLevel="0" collapsed="false">
      <c r="A119" s="0" t="s">
        <v>185</v>
      </c>
      <c r="B119" s="0" t="n">
        <v>26.4</v>
      </c>
      <c r="C119" s="0" t="n">
        <v>26.4</v>
      </c>
      <c r="D119" s="0" t="n">
        <f aca="false">B119-C119</f>
        <v>0</v>
      </c>
      <c r="E119" s="0" t="n">
        <f aca="false">D119/B119</f>
        <v>0</v>
      </c>
      <c r="F119" s="0" t="n">
        <f aca="false">E119^2</f>
        <v>0</v>
      </c>
      <c r="H119" s="0" t="n">
        <f aca="false">ABS(E119)</f>
        <v>0</v>
      </c>
    </row>
    <row r="120" customFormat="false" ht="15" hidden="false" customHeight="false" outlineLevel="0" collapsed="false">
      <c r="A120" s="0" t="s">
        <v>65</v>
      </c>
      <c r="B120" s="0" t="n">
        <v>20.3</v>
      </c>
      <c r="C120" s="0" t="n">
        <v>26.2</v>
      </c>
      <c r="D120" s="0" t="n">
        <f aca="false">B120-C120</f>
        <v>-5.9</v>
      </c>
      <c r="E120" s="0" t="n">
        <f aca="false">D120/B120</f>
        <v>-0.29064039408867</v>
      </c>
      <c r="F120" s="0" t="n">
        <f aca="false">E120^2</f>
        <v>0.0844718386760173</v>
      </c>
      <c r="H120" s="0" t="n">
        <f aca="false">ABS(E120)</f>
        <v>0.29064039408867</v>
      </c>
    </row>
    <row r="121" customFormat="false" ht="15" hidden="false" customHeight="false" outlineLevel="0" collapsed="false">
      <c r="A121" s="0" t="s">
        <v>160</v>
      </c>
      <c r="B121" s="0" t="n">
        <v>24.3</v>
      </c>
      <c r="C121" s="0" t="n">
        <v>26.2</v>
      </c>
      <c r="D121" s="0" t="n">
        <f aca="false">B121-C121</f>
        <v>-1.9</v>
      </c>
      <c r="E121" s="0" t="n">
        <f aca="false">D121/B121</f>
        <v>-0.0781893004115226</v>
      </c>
      <c r="F121" s="0" t="n">
        <f aca="false">E121^2</f>
        <v>0.00611356669884332</v>
      </c>
      <c r="H121" s="0" t="n">
        <f aca="false">ABS(E121)</f>
        <v>0.0781893004115226</v>
      </c>
    </row>
    <row r="122" customFormat="false" ht="15" hidden="false" customHeight="false" outlineLevel="0" collapsed="false">
      <c r="A122" s="0" t="s">
        <v>159</v>
      </c>
      <c r="B122" s="0" t="n">
        <v>25.5</v>
      </c>
      <c r="C122" s="0" t="n">
        <v>26.2</v>
      </c>
      <c r="D122" s="0" t="n">
        <f aca="false">B122-C122</f>
        <v>-0.699999999999999</v>
      </c>
      <c r="E122" s="0" t="n">
        <f aca="false">D122/B122</f>
        <v>-0.0274509803921568</v>
      </c>
      <c r="F122" s="0" t="n">
        <f aca="false">E122^2</f>
        <v>0.000753556324490579</v>
      </c>
      <c r="H122" s="0" t="n">
        <f aca="false">ABS(E122)</f>
        <v>0.0274509803921568</v>
      </c>
    </row>
    <row r="123" customFormat="false" ht="15" hidden="false" customHeight="false" outlineLevel="0" collapsed="false">
      <c r="A123" s="0" t="s">
        <v>464</v>
      </c>
      <c r="B123" s="0" t="n">
        <v>29.7</v>
      </c>
      <c r="C123" s="0" t="n">
        <v>26.2</v>
      </c>
      <c r="D123" s="0" t="n">
        <f aca="false">B123-C123</f>
        <v>3.5</v>
      </c>
      <c r="E123" s="0" t="n">
        <f aca="false">D123/B123</f>
        <v>0.117845117845118</v>
      </c>
      <c r="F123" s="0" t="n">
        <f aca="false">E123^2</f>
        <v>0.0138874717999297</v>
      </c>
      <c r="H123" s="0" t="n">
        <f aca="false">ABS(E123)</f>
        <v>0.117845117845118</v>
      </c>
    </row>
    <row r="124" customFormat="false" ht="15" hidden="false" customHeight="false" outlineLevel="0" collapsed="false">
      <c r="A124" s="0" t="s">
        <v>120</v>
      </c>
      <c r="B124" s="0" t="n">
        <v>20.3</v>
      </c>
      <c r="C124" s="0" t="n">
        <v>26.1</v>
      </c>
      <c r="D124" s="0" t="n">
        <f aca="false">B124-C124</f>
        <v>-5.8</v>
      </c>
      <c r="E124" s="0" t="n">
        <f aca="false">D124/B124</f>
        <v>-0.285714285714286</v>
      </c>
      <c r="F124" s="0" t="n">
        <f aca="false">E124^2</f>
        <v>0.0816326530612245</v>
      </c>
      <c r="H124" s="0" t="n">
        <f aca="false">ABS(E124)</f>
        <v>0.285714285714286</v>
      </c>
    </row>
    <row r="125" customFormat="false" ht="15" hidden="false" customHeight="false" outlineLevel="0" collapsed="false">
      <c r="A125" s="0" t="s">
        <v>212</v>
      </c>
      <c r="B125" s="0" t="n">
        <v>23.9</v>
      </c>
      <c r="C125" s="0" t="n">
        <v>26.1</v>
      </c>
      <c r="D125" s="0" t="n">
        <f aca="false">B125-C125</f>
        <v>-2.2</v>
      </c>
      <c r="E125" s="0" t="n">
        <f aca="false">D125/B125</f>
        <v>-0.092050209205021</v>
      </c>
      <c r="F125" s="0" t="n">
        <f aca="false">E125^2</f>
        <v>0.00847324101468814</v>
      </c>
      <c r="H125" s="0" t="n">
        <f aca="false">ABS(E125)</f>
        <v>0.092050209205021</v>
      </c>
    </row>
    <row r="126" customFormat="false" ht="15" hidden="false" customHeight="false" outlineLevel="0" collapsed="false">
      <c r="A126" s="0" t="s">
        <v>116</v>
      </c>
      <c r="B126" s="0" t="n">
        <v>18.7</v>
      </c>
      <c r="C126" s="0" t="n">
        <v>26</v>
      </c>
      <c r="D126" s="0" t="n">
        <f aca="false">B126-C126</f>
        <v>-7.3</v>
      </c>
      <c r="E126" s="0" t="n">
        <f aca="false">D126/B126</f>
        <v>-0.390374331550802</v>
      </c>
      <c r="F126" s="0" t="n">
        <f aca="false">E126^2</f>
        <v>0.152392118733736</v>
      </c>
      <c r="H126" s="0" t="n">
        <f aca="false">ABS(E126)</f>
        <v>0.390374331550802</v>
      </c>
    </row>
    <row r="127" customFormat="false" ht="15" hidden="false" customHeight="false" outlineLevel="0" collapsed="false">
      <c r="A127" s="0" t="s">
        <v>41</v>
      </c>
      <c r="B127" s="0" t="n">
        <v>23.9</v>
      </c>
      <c r="C127" s="0" t="n">
        <v>25.9</v>
      </c>
      <c r="D127" s="0" t="n">
        <f aca="false">B127-C127</f>
        <v>-2</v>
      </c>
      <c r="E127" s="0" t="n">
        <f aca="false">D127/B127</f>
        <v>-0.0836820083682009</v>
      </c>
      <c r="F127" s="0" t="n">
        <f aca="false">E127^2</f>
        <v>0.00700267852453564</v>
      </c>
      <c r="H127" s="0" t="n">
        <f aca="false">ABS(E127)</f>
        <v>0.0836820083682009</v>
      </c>
    </row>
    <row r="128" customFormat="false" ht="15" hidden="false" customHeight="false" outlineLevel="0" collapsed="false">
      <c r="A128" s="0" t="s">
        <v>242</v>
      </c>
      <c r="B128" s="0" t="n">
        <v>24.2</v>
      </c>
      <c r="C128" s="0" t="n">
        <v>25.9</v>
      </c>
      <c r="D128" s="0" t="n">
        <f aca="false">B128-C128</f>
        <v>-1.7</v>
      </c>
      <c r="E128" s="0" t="n">
        <f aca="false">D128/B128</f>
        <v>-0.0702479338842975</v>
      </c>
      <c r="F128" s="0" t="n">
        <f aca="false">E128^2</f>
        <v>0.00493477221501263</v>
      </c>
      <c r="H128" s="0" t="n">
        <f aca="false">ABS(E128)</f>
        <v>0.0702479338842975</v>
      </c>
    </row>
    <row r="129" customFormat="false" ht="15" hidden="false" customHeight="false" outlineLevel="0" collapsed="false">
      <c r="A129" s="0" t="s">
        <v>39</v>
      </c>
      <c r="B129" s="0" t="n">
        <v>25.6</v>
      </c>
      <c r="C129" s="0" t="n">
        <v>25.8</v>
      </c>
      <c r="D129" s="0" t="n">
        <f aca="false">B129-C129</f>
        <v>-0.199999999999999</v>
      </c>
      <c r="E129" s="0" t="n">
        <f aca="false">D129/B129</f>
        <v>-0.00781249999999997</v>
      </c>
      <c r="F129" s="0" t="n">
        <f aca="false">E129^2</f>
        <v>6.10351562499996E-005</v>
      </c>
      <c r="H129" s="0" t="n">
        <f aca="false">ABS(E129)</f>
        <v>0.00781249999999997</v>
      </c>
    </row>
    <row r="130" customFormat="false" ht="15" hidden="false" customHeight="false" outlineLevel="0" collapsed="false">
      <c r="A130" s="0" t="s">
        <v>99</v>
      </c>
      <c r="B130" s="0" t="n">
        <v>22.5</v>
      </c>
      <c r="C130" s="0" t="n">
        <v>25.7</v>
      </c>
      <c r="D130" s="0" t="n">
        <f aca="false">B130-C130</f>
        <v>-3.2</v>
      </c>
      <c r="E130" s="0" t="n">
        <f aca="false">D130/B130</f>
        <v>-0.142222222222222</v>
      </c>
      <c r="F130" s="0" t="n">
        <f aca="false">E130^2</f>
        <v>0.0202271604938272</v>
      </c>
      <c r="H130" s="0" t="n">
        <f aca="false">ABS(E130)</f>
        <v>0.142222222222222</v>
      </c>
    </row>
    <row r="131" customFormat="false" ht="15" hidden="false" customHeight="false" outlineLevel="0" collapsed="false">
      <c r="A131" s="0" t="s">
        <v>176</v>
      </c>
      <c r="B131" s="0" t="n">
        <v>24</v>
      </c>
      <c r="C131" s="0" t="n">
        <v>25.7</v>
      </c>
      <c r="D131" s="0" t="n">
        <f aca="false">B131-C131</f>
        <v>-1.7</v>
      </c>
      <c r="E131" s="0" t="n">
        <f aca="false">D131/B131</f>
        <v>-0.0708333333333333</v>
      </c>
      <c r="F131" s="0" t="n">
        <f aca="false">E131^2</f>
        <v>0.00501736111111111</v>
      </c>
      <c r="H131" s="0" t="n">
        <f aca="false">ABS(E131)</f>
        <v>0.0708333333333333</v>
      </c>
    </row>
    <row r="132" customFormat="false" ht="15" hidden="false" customHeight="false" outlineLevel="0" collapsed="false">
      <c r="A132" s="0" t="s">
        <v>228</v>
      </c>
      <c r="B132" s="0" t="n">
        <v>21</v>
      </c>
      <c r="C132" s="0" t="n">
        <v>25.6</v>
      </c>
      <c r="D132" s="0" t="n">
        <f aca="false">B132-C132</f>
        <v>-4.6</v>
      </c>
      <c r="E132" s="0" t="n">
        <f aca="false">D132/B132</f>
        <v>-0.219047619047619</v>
      </c>
      <c r="F132" s="0" t="n">
        <f aca="false">E132^2</f>
        <v>0.0479818594104309</v>
      </c>
      <c r="H132" s="0" t="n">
        <f aca="false">ABS(E132)</f>
        <v>0.219047619047619</v>
      </c>
    </row>
    <row r="133" customFormat="false" ht="15" hidden="false" customHeight="false" outlineLevel="0" collapsed="false">
      <c r="A133" s="0" t="s">
        <v>364</v>
      </c>
      <c r="B133" s="0" t="n">
        <v>24.2</v>
      </c>
      <c r="C133" s="0" t="n">
        <v>25.6</v>
      </c>
      <c r="D133" s="0" t="n">
        <f aca="false">B133-C133</f>
        <v>-1.4</v>
      </c>
      <c r="E133" s="0" t="n">
        <f aca="false">D133/B133</f>
        <v>-0.0578512396694216</v>
      </c>
      <c r="F133" s="0" t="n">
        <f aca="false">E133^2</f>
        <v>0.00334676593128886</v>
      </c>
      <c r="H133" s="0" t="n">
        <f aca="false">ABS(E133)</f>
        <v>0.0578512396694216</v>
      </c>
    </row>
    <row r="134" customFormat="false" ht="15" hidden="false" customHeight="false" outlineLevel="0" collapsed="false">
      <c r="A134" s="0" t="s">
        <v>167</v>
      </c>
      <c r="B134" s="0" t="n">
        <v>26.9</v>
      </c>
      <c r="C134" s="0" t="n">
        <v>25.6</v>
      </c>
      <c r="D134" s="0" t="n">
        <f aca="false">B134-C134</f>
        <v>1.3</v>
      </c>
      <c r="E134" s="0" t="n">
        <f aca="false">D134/B134</f>
        <v>0.0483271375464683</v>
      </c>
      <c r="F134" s="0" t="n">
        <f aca="false">E134^2</f>
        <v>0.00233551222343527</v>
      </c>
      <c r="H134" s="0" t="n">
        <f aca="false">ABS(E134)</f>
        <v>0.0483271375464683</v>
      </c>
    </row>
    <row r="135" customFormat="false" ht="15" hidden="false" customHeight="false" outlineLevel="0" collapsed="false">
      <c r="A135" s="0" t="s">
        <v>135</v>
      </c>
      <c r="B135" s="0" t="n">
        <v>23</v>
      </c>
      <c r="C135" s="0" t="n">
        <v>25.5</v>
      </c>
      <c r="D135" s="0" t="n">
        <f aca="false">B135-C135</f>
        <v>-2.5</v>
      </c>
      <c r="E135" s="0" t="n">
        <f aca="false">D135/B135</f>
        <v>-0.108695652173913</v>
      </c>
      <c r="F135" s="0" t="n">
        <f aca="false">E135^2</f>
        <v>0.0118147448015123</v>
      </c>
      <c r="H135" s="0" t="n">
        <f aca="false">ABS(E135)</f>
        <v>0.108695652173913</v>
      </c>
    </row>
    <row r="136" customFormat="false" ht="15" hidden="false" customHeight="false" outlineLevel="0" collapsed="false">
      <c r="A136" s="0" t="s">
        <v>304</v>
      </c>
      <c r="B136" s="0" t="n">
        <v>22.9</v>
      </c>
      <c r="C136" s="0" t="n">
        <v>25.4</v>
      </c>
      <c r="D136" s="0" t="n">
        <f aca="false">B136-C136</f>
        <v>-2.5</v>
      </c>
      <c r="E136" s="0" t="n">
        <f aca="false">D136/B136</f>
        <v>-0.109170305676856</v>
      </c>
      <c r="F136" s="0" t="n">
        <f aca="false">E136^2</f>
        <v>0.0119181556415782</v>
      </c>
      <c r="H136" s="0" t="n">
        <f aca="false">ABS(E136)</f>
        <v>0.109170305676856</v>
      </c>
    </row>
    <row r="137" customFormat="false" ht="15" hidden="false" customHeight="false" outlineLevel="0" collapsed="false">
      <c r="A137" s="0" t="s">
        <v>204</v>
      </c>
      <c r="B137" s="0" t="n">
        <v>23.3</v>
      </c>
      <c r="C137" s="0" t="n">
        <v>25.4</v>
      </c>
      <c r="D137" s="0" t="n">
        <f aca="false">B137-C137</f>
        <v>-2.1</v>
      </c>
      <c r="E137" s="0" t="n">
        <f aca="false">D137/B137</f>
        <v>-0.0901287553648068</v>
      </c>
      <c r="F137" s="0" t="n">
        <f aca="false">E137^2</f>
        <v>0.00812319254360919</v>
      </c>
      <c r="H137" s="0" t="n">
        <f aca="false">ABS(E137)</f>
        <v>0.0901287553648068</v>
      </c>
    </row>
    <row r="138" customFormat="false" ht="15" hidden="false" customHeight="false" outlineLevel="0" collapsed="false">
      <c r="A138" s="0" t="s">
        <v>165</v>
      </c>
      <c r="B138" s="0" t="n">
        <v>25.1</v>
      </c>
      <c r="C138" s="0" t="n">
        <v>25.4</v>
      </c>
      <c r="D138" s="0" t="n">
        <f aca="false">B138-C138</f>
        <v>-0.299999999999997</v>
      </c>
      <c r="E138" s="0" t="n">
        <f aca="false">D138/B138</f>
        <v>-0.0119521912350596</v>
      </c>
      <c r="F138" s="0" t="n">
        <f aca="false">E138^2</f>
        <v>0.000142854875319437</v>
      </c>
      <c r="H138" s="0" t="n">
        <f aca="false">ABS(E138)</f>
        <v>0.0119521912350596</v>
      </c>
    </row>
    <row r="139" customFormat="false" ht="15" hidden="false" customHeight="false" outlineLevel="0" collapsed="false">
      <c r="A139" s="0" t="s">
        <v>134</v>
      </c>
      <c r="B139" s="0" t="n">
        <v>23.5</v>
      </c>
      <c r="C139" s="0" t="n">
        <v>25.3</v>
      </c>
      <c r="D139" s="0" t="n">
        <f aca="false">B139-C139</f>
        <v>-1.8</v>
      </c>
      <c r="E139" s="0" t="n">
        <f aca="false">D139/B139</f>
        <v>-0.0765957446808511</v>
      </c>
      <c r="F139" s="0" t="n">
        <f aca="false">E139^2</f>
        <v>0.00586690810321413</v>
      </c>
      <c r="H139" s="0" t="n">
        <f aca="false">ABS(E139)</f>
        <v>0.0765957446808511</v>
      </c>
    </row>
    <row r="140" customFormat="false" ht="15" hidden="false" customHeight="false" outlineLevel="0" collapsed="false">
      <c r="A140" s="0" t="s">
        <v>55</v>
      </c>
      <c r="B140" s="0" t="n">
        <v>23.9</v>
      </c>
      <c r="C140" s="0" t="n">
        <v>25.3</v>
      </c>
      <c r="D140" s="0" t="n">
        <f aca="false">B140-C140</f>
        <v>-1.4</v>
      </c>
      <c r="E140" s="0" t="n">
        <f aca="false">D140/B140</f>
        <v>-0.0585774058577407</v>
      </c>
      <c r="F140" s="0" t="n">
        <f aca="false">E140^2</f>
        <v>0.00343131247702247</v>
      </c>
      <c r="H140" s="0" t="n">
        <f aca="false">ABS(E140)</f>
        <v>0.0585774058577407</v>
      </c>
    </row>
    <row r="141" customFormat="false" ht="15" hidden="false" customHeight="false" outlineLevel="0" collapsed="false">
      <c r="A141" s="0" t="s">
        <v>264</v>
      </c>
      <c r="B141" s="0" t="n">
        <v>24.2</v>
      </c>
      <c r="C141" s="0" t="n">
        <v>25.3</v>
      </c>
      <c r="D141" s="0" t="n">
        <f aca="false">B141-C141</f>
        <v>-1.1</v>
      </c>
      <c r="E141" s="0" t="n">
        <f aca="false">D141/B141</f>
        <v>-0.0454545454545455</v>
      </c>
      <c r="F141" s="0" t="n">
        <f aca="false">E141^2</f>
        <v>0.00206611570247934</v>
      </c>
      <c r="H141" s="0" t="n">
        <f aca="false">ABS(E141)</f>
        <v>0.0454545454545455</v>
      </c>
    </row>
    <row r="142" customFormat="false" ht="15" hidden="false" customHeight="false" outlineLevel="0" collapsed="false">
      <c r="A142" s="0" t="s">
        <v>214</v>
      </c>
      <c r="B142" s="0" t="n">
        <v>26.8</v>
      </c>
      <c r="C142" s="0" t="n">
        <v>25.2</v>
      </c>
      <c r="D142" s="0" t="n">
        <f aca="false">B142-C142</f>
        <v>1.6</v>
      </c>
      <c r="E142" s="0" t="n">
        <f aca="false">D142/B142</f>
        <v>0.0597014925373135</v>
      </c>
      <c r="F142" s="0" t="n">
        <f aca="false">E142^2</f>
        <v>0.0035642682111829</v>
      </c>
      <c r="H142" s="0" t="n">
        <f aca="false">ABS(E142)</f>
        <v>0.0597014925373135</v>
      </c>
    </row>
    <row r="143" customFormat="false" ht="15" hidden="false" customHeight="false" outlineLevel="0" collapsed="false">
      <c r="A143" s="0" t="s">
        <v>139</v>
      </c>
      <c r="B143" s="0" t="n">
        <v>23.9</v>
      </c>
      <c r="C143" s="0" t="n">
        <v>25</v>
      </c>
      <c r="D143" s="0" t="n">
        <f aca="false">B143-C143</f>
        <v>-1.1</v>
      </c>
      <c r="E143" s="0" t="n">
        <f aca="false">D143/B143</f>
        <v>-0.0460251046025105</v>
      </c>
      <c r="F143" s="0" t="n">
        <f aca="false">E143^2</f>
        <v>0.00211831025367204</v>
      </c>
      <c r="H143" s="0" t="n">
        <f aca="false">ABS(E143)</f>
        <v>0.0460251046025105</v>
      </c>
    </row>
    <row r="144" customFormat="false" ht="15" hidden="false" customHeight="false" outlineLevel="0" collapsed="false">
      <c r="A144" s="0" t="s">
        <v>154</v>
      </c>
      <c r="B144" s="0" t="n">
        <v>22.5</v>
      </c>
      <c r="C144" s="0" t="n">
        <v>24.9</v>
      </c>
      <c r="D144" s="0" t="n">
        <f aca="false">B144-C144</f>
        <v>-2.4</v>
      </c>
      <c r="E144" s="0" t="n">
        <f aca="false">D144/B144</f>
        <v>-0.106666666666667</v>
      </c>
      <c r="F144" s="0" t="n">
        <f aca="false">E144^2</f>
        <v>0.0113777777777778</v>
      </c>
      <c r="H144" s="0" t="n">
        <f aca="false">ABS(E144)</f>
        <v>0.106666666666667</v>
      </c>
    </row>
    <row r="145" customFormat="false" ht="15" hidden="false" customHeight="false" outlineLevel="0" collapsed="false">
      <c r="A145" s="0" t="s">
        <v>92</v>
      </c>
      <c r="B145" s="0" t="n">
        <v>26</v>
      </c>
      <c r="C145" s="0" t="n">
        <v>24.9</v>
      </c>
      <c r="D145" s="0" t="n">
        <f aca="false">B145-C145</f>
        <v>1.1</v>
      </c>
      <c r="E145" s="0" t="n">
        <f aca="false">D145/B145</f>
        <v>0.0423076923076924</v>
      </c>
      <c r="F145" s="0" t="n">
        <f aca="false">E145^2</f>
        <v>0.00178994082840237</v>
      </c>
      <c r="H145" s="0" t="n">
        <f aca="false">ABS(E145)</f>
        <v>0.0423076923076924</v>
      </c>
    </row>
    <row r="146" customFormat="false" ht="15" hidden="false" customHeight="false" outlineLevel="0" collapsed="false">
      <c r="A146" s="0" t="s">
        <v>183</v>
      </c>
      <c r="B146" s="0" t="n">
        <v>21.4</v>
      </c>
      <c r="C146" s="0" t="n">
        <v>24.8</v>
      </c>
      <c r="D146" s="0" t="n">
        <f aca="false">B146-C146</f>
        <v>-3.4</v>
      </c>
      <c r="E146" s="0" t="n">
        <f aca="false">D146/B146</f>
        <v>-0.158878504672897</v>
      </c>
      <c r="F146" s="0" t="n">
        <f aca="false">E146^2</f>
        <v>0.0252423792470958</v>
      </c>
      <c r="H146" s="0" t="n">
        <f aca="false">ABS(E146)</f>
        <v>0.158878504672897</v>
      </c>
    </row>
    <row r="147" customFormat="false" ht="15" hidden="false" customHeight="false" outlineLevel="0" collapsed="false">
      <c r="A147" s="0" t="s">
        <v>121</v>
      </c>
      <c r="B147" s="0" t="n">
        <v>22.9</v>
      </c>
      <c r="C147" s="0" t="n">
        <v>24.8</v>
      </c>
      <c r="D147" s="0" t="n">
        <f aca="false">B147-C147</f>
        <v>-1.9</v>
      </c>
      <c r="E147" s="0" t="n">
        <f aca="false">D147/B147</f>
        <v>-0.0829694323144106</v>
      </c>
      <c r="F147" s="0" t="n">
        <f aca="false">E147^2</f>
        <v>0.00688392669857556</v>
      </c>
      <c r="H147" s="0" t="n">
        <f aca="false">ABS(E147)</f>
        <v>0.0829694323144106</v>
      </c>
    </row>
    <row r="148" customFormat="false" ht="15" hidden="false" customHeight="false" outlineLevel="0" collapsed="false">
      <c r="A148" s="0" t="s">
        <v>88</v>
      </c>
      <c r="B148" s="0" t="n">
        <v>23.1</v>
      </c>
      <c r="C148" s="0" t="n">
        <v>24.8</v>
      </c>
      <c r="D148" s="0" t="n">
        <f aca="false">B148-C148</f>
        <v>-1.7</v>
      </c>
      <c r="E148" s="0" t="n">
        <f aca="false">D148/B148</f>
        <v>-0.0735930735930736</v>
      </c>
      <c r="F148" s="0" t="n">
        <f aca="false">E148^2</f>
        <v>0.00541594048087554</v>
      </c>
      <c r="H148" s="0" t="n">
        <f aca="false">ABS(E148)</f>
        <v>0.0735930735930736</v>
      </c>
    </row>
    <row r="149" customFormat="false" ht="15" hidden="false" customHeight="false" outlineLevel="0" collapsed="false">
      <c r="A149" s="0" t="s">
        <v>150</v>
      </c>
      <c r="B149" s="0" t="n">
        <v>25.3</v>
      </c>
      <c r="C149" s="0" t="n">
        <v>24.8</v>
      </c>
      <c r="D149" s="0" t="n">
        <f aca="false">B149-C149</f>
        <v>0.5</v>
      </c>
      <c r="E149" s="0" t="n">
        <f aca="false">D149/B149</f>
        <v>0.0197628458498024</v>
      </c>
      <c r="F149" s="0" t="n">
        <f aca="false">E149^2</f>
        <v>0.000390570076083051</v>
      </c>
      <c r="H149" s="0" t="n">
        <f aca="false">ABS(E149)</f>
        <v>0.0197628458498024</v>
      </c>
    </row>
    <row r="150" customFormat="false" ht="15" hidden="false" customHeight="false" outlineLevel="0" collapsed="false">
      <c r="A150" s="0" t="s">
        <v>197</v>
      </c>
      <c r="B150" s="0" t="n">
        <v>23.5</v>
      </c>
      <c r="C150" s="0" t="n">
        <v>24.7</v>
      </c>
      <c r="D150" s="0" t="n">
        <f aca="false">B150-C150</f>
        <v>-1.2</v>
      </c>
      <c r="E150" s="0" t="n">
        <f aca="false">D150/B150</f>
        <v>-0.051063829787234</v>
      </c>
      <c r="F150" s="0" t="n">
        <f aca="false">E150^2</f>
        <v>0.00260751471253961</v>
      </c>
      <c r="H150" s="0" t="n">
        <f aca="false">ABS(E150)</f>
        <v>0.051063829787234</v>
      </c>
    </row>
    <row r="151" customFormat="false" ht="15" hidden="false" customHeight="false" outlineLevel="0" collapsed="false">
      <c r="A151" s="0" t="s">
        <v>151</v>
      </c>
      <c r="B151" s="0" t="n">
        <v>25.3</v>
      </c>
      <c r="C151" s="0" t="n">
        <v>24.6</v>
      </c>
      <c r="D151" s="0" t="n">
        <f aca="false">B151-C151</f>
        <v>0.699999999999999</v>
      </c>
      <c r="E151" s="0" t="n">
        <f aca="false">D151/B151</f>
        <v>0.0276679841897233</v>
      </c>
      <c r="F151" s="0" t="n">
        <f aca="false">E151^2</f>
        <v>0.000765517349122778</v>
      </c>
      <c r="H151" s="0" t="n">
        <f aca="false">ABS(E151)</f>
        <v>0.0276679841897233</v>
      </c>
    </row>
    <row r="152" customFormat="false" ht="15" hidden="false" customHeight="false" outlineLevel="0" collapsed="false">
      <c r="A152" s="0" t="s">
        <v>231</v>
      </c>
      <c r="B152" s="0" t="n">
        <v>22.5</v>
      </c>
      <c r="C152" s="0" t="n">
        <v>24.5</v>
      </c>
      <c r="D152" s="0" t="n">
        <f aca="false">B152-C152</f>
        <v>-2</v>
      </c>
      <c r="E152" s="0" t="n">
        <f aca="false">D152/B152</f>
        <v>-0.0888888888888889</v>
      </c>
      <c r="F152" s="0" t="n">
        <f aca="false">E152^2</f>
        <v>0.00790123456790124</v>
      </c>
      <c r="H152" s="0" t="n">
        <f aca="false">ABS(E152)</f>
        <v>0.0888888888888889</v>
      </c>
    </row>
    <row r="153" customFormat="false" ht="15" hidden="false" customHeight="false" outlineLevel="0" collapsed="false">
      <c r="A153" s="0" t="s">
        <v>143</v>
      </c>
      <c r="B153" s="0" t="n">
        <v>22.5</v>
      </c>
      <c r="C153" s="0" t="n">
        <v>24.4</v>
      </c>
      <c r="D153" s="0" t="n">
        <f aca="false">B153-C153</f>
        <v>-1.9</v>
      </c>
      <c r="E153" s="0" t="n">
        <f aca="false">D153/B153</f>
        <v>-0.0844444444444444</v>
      </c>
      <c r="F153" s="0" t="n">
        <f aca="false">E153^2</f>
        <v>0.00713086419753085</v>
      </c>
      <c r="H153" s="0" t="n">
        <f aca="false">ABS(E153)</f>
        <v>0.0844444444444444</v>
      </c>
    </row>
    <row r="154" customFormat="false" ht="15" hidden="false" customHeight="false" outlineLevel="0" collapsed="false">
      <c r="A154" s="0" t="s">
        <v>549</v>
      </c>
      <c r="B154" s="0" t="n">
        <v>22.9</v>
      </c>
      <c r="C154" s="0" t="n">
        <v>24.4</v>
      </c>
      <c r="D154" s="0" t="n">
        <f aca="false">B154-C154</f>
        <v>-1.5</v>
      </c>
      <c r="E154" s="0" t="n">
        <f aca="false">D154/B154</f>
        <v>-0.0655021834061135</v>
      </c>
      <c r="F154" s="0" t="n">
        <f aca="false">E154^2</f>
        <v>0.00429053603096814</v>
      </c>
      <c r="H154" s="0" t="n">
        <f aca="false">ABS(E154)</f>
        <v>0.0655021834061135</v>
      </c>
    </row>
    <row r="155" customFormat="false" ht="15" hidden="false" customHeight="false" outlineLevel="0" collapsed="false">
      <c r="A155" s="0" t="s">
        <v>196</v>
      </c>
      <c r="B155" s="0" t="n">
        <v>21.9</v>
      </c>
      <c r="C155" s="0" t="n">
        <v>24.3</v>
      </c>
      <c r="D155" s="0" t="n">
        <f aca="false">B155-C155</f>
        <v>-2.4</v>
      </c>
      <c r="E155" s="0" t="n">
        <f aca="false">D155/B155</f>
        <v>-0.109589041095891</v>
      </c>
      <c r="F155" s="0" t="n">
        <f aca="false">E155^2</f>
        <v>0.0120097579283168</v>
      </c>
      <c r="H155" s="0" t="n">
        <f aca="false">ABS(E155)</f>
        <v>0.109589041095891</v>
      </c>
    </row>
    <row r="156" customFormat="false" ht="15" hidden="false" customHeight="false" outlineLevel="0" collapsed="false">
      <c r="A156" s="0" t="s">
        <v>44</v>
      </c>
      <c r="B156" s="0" t="n">
        <v>24.6</v>
      </c>
      <c r="C156" s="0" t="n">
        <v>24.3</v>
      </c>
      <c r="D156" s="0" t="n">
        <f aca="false">B156-C156</f>
        <v>0.300000000000001</v>
      </c>
      <c r="E156" s="0" t="n">
        <f aca="false">D156/B156</f>
        <v>0.0121951219512195</v>
      </c>
      <c r="F156" s="0" t="n">
        <f aca="false">E156^2</f>
        <v>0.000148720999405117</v>
      </c>
      <c r="H156" s="0" t="n">
        <f aca="false">ABS(E156)</f>
        <v>0.0121951219512195</v>
      </c>
    </row>
    <row r="157" customFormat="false" ht="15" hidden="false" customHeight="false" outlineLevel="0" collapsed="false">
      <c r="A157" s="0" t="s">
        <v>80</v>
      </c>
      <c r="B157" s="0" t="n">
        <v>22.4</v>
      </c>
      <c r="C157" s="0" t="n">
        <v>24.2</v>
      </c>
      <c r="D157" s="0" t="n">
        <f aca="false">B157-C157</f>
        <v>-1.8</v>
      </c>
      <c r="E157" s="0" t="n">
        <f aca="false">D157/B157</f>
        <v>-0.0803571428571429</v>
      </c>
      <c r="F157" s="0" t="n">
        <f aca="false">E157^2</f>
        <v>0.00645727040816327</v>
      </c>
      <c r="H157" s="0" t="n">
        <f aca="false">ABS(E157)</f>
        <v>0.0803571428571429</v>
      </c>
    </row>
    <row r="158" customFormat="false" ht="15" hidden="false" customHeight="false" outlineLevel="0" collapsed="false">
      <c r="A158" s="0" t="s">
        <v>376</v>
      </c>
      <c r="B158" s="0" t="n">
        <v>22.4</v>
      </c>
      <c r="C158" s="0" t="n">
        <v>24.2</v>
      </c>
      <c r="D158" s="0" t="n">
        <f aca="false">B158-C158</f>
        <v>-1.8</v>
      </c>
      <c r="E158" s="0" t="n">
        <f aca="false">D158/B158</f>
        <v>-0.0803571428571429</v>
      </c>
      <c r="F158" s="0" t="n">
        <f aca="false">E158^2</f>
        <v>0.00645727040816327</v>
      </c>
      <c r="H158" s="0" t="n">
        <f aca="false">ABS(E158)</f>
        <v>0.0803571428571429</v>
      </c>
    </row>
    <row r="159" customFormat="false" ht="15" hidden="false" customHeight="false" outlineLevel="0" collapsed="false">
      <c r="A159" s="0" t="s">
        <v>303</v>
      </c>
      <c r="B159" s="0" t="n">
        <v>26.4</v>
      </c>
      <c r="C159" s="0" t="n">
        <v>24.2</v>
      </c>
      <c r="D159" s="0" t="n">
        <f aca="false">B159-C159</f>
        <v>2.2</v>
      </c>
      <c r="E159" s="0" t="n">
        <f aca="false">D159/B159</f>
        <v>0.0833333333333333</v>
      </c>
      <c r="F159" s="0" t="n">
        <f aca="false">E159^2</f>
        <v>0.00694444444444444</v>
      </c>
      <c r="H159" s="0" t="n">
        <f aca="false">ABS(E159)</f>
        <v>0.0833333333333333</v>
      </c>
    </row>
    <row r="160" customFormat="false" ht="15" hidden="false" customHeight="false" outlineLevel="0" collapsed="false">
      <c r="A160" s="0" t="s">
        <v>268</v>
      </c>
      <c r="B160" s="0" t="n">
        <v>20.2</v>
      </c>
      <c r="C160" s="0" t="n">
        <v>24.1</v>
      </c>
      <c r="D160" s="0" t="n">
        <f aca="false">B160-C160</f>
        <v>-3.9</v>
      </c>
      <c r="E160" s="0" t="n">
        <f aca="false">D160/B160</f>
        <v>-0.193069306930693</v>
      </c>
      <c r="F160" s="0" t="n">
        <f aca="false">E160^2</f>
        <v>0.0372757572786982</v>
      </c>
      <c r="H160" s="0" t="n">
        <f aca="false">ABS(E160)</f>
        <v>0.193069306930693</v>
      </c>
    </row>
    <row r="161" customFormat="false" ht="15" hidden="false" customHeight="false" outlineLevel="0" collapsed="false">
      <c r="A161" s="0" t="s">
        <v>173</v>
      </c>
      <c r="B161" s="0" t="n">
        <v>22.1</v>
      </c>
      <c r="C161" s="0" t="n">
        <v>24.1</v>
      </c>
      <c r="D161" s="0" t="n">
        <f aca="false">B161-C161</f>
        <v>-2</v>
      </c>
      <c r="E161" s="0" t="n">
        <f aca="false">D161/B161</f>
        <v>-0.0904977375565611</v>
      </c>
      <c r="F161" s="0" t="n">
        <f aca="false">E161^2</f>
        <v>0.00818984050285621</v>
      </c>
      <c r="H161" s="0" t="n">
        <f aca="false">ABS(E161)</f>
        <v>0.0904977375565611</v>
      </c>
    </row>
    <row r="162" customFormat="false" ht="15" hidden="false" customHeight="false" outlineLevel="0" collapsed="false">
      <c r="A162" s="0" t="s">
        <v>49</v>
      </c>
      <c r="B162" s="0" t="n">
        <v>26.2</v>
      </c>
      <c r="C162" s="0" t="n">
        <v>24.1</v>
      </c>
      <c r="D162" s="0" t="n">
        <f aca="false">B162-C162</f>
        <v>2.1</v>
      </c>
      <c r="E162" s="0" t="n">
        <f aca="false">D162/B162</f>
        <v>0.0801526717557251</v>
      </c>
      <c r="F162" s="0" t="n">
        <f aca="false">E162^2</f>
        <v>0.00642445078958102</v>
      </c>
      <c r="H162" s="0" t="n">
        <f aca="false">ABS(E162)</f>
        <v>0.0801526717557251</v>
      </c>
    </row>
    <row r="163" customFormat="false" ht="15" hidden="false" customHeight="false" outlineLevel="0" collapsed="false">
      <c r="A163" s="0" t="s">
        <v>189</v>
      </c>
      <c r="B163" s="0" t="n">
        <v>21.7</v>
      </c>
      <c r="C163" s="0" t="n">
        <v>24</v>
      </c>
      <c r="D163" s="0" t="n">
        <f aca="false">B163-C163</f>
        <v>-2.3</v>
      </c>
      <c r="E163" s="0" t="n">
        <f aca="false">D163/B163</f>
        <v>-0.105990783410138</v>
      </c>
      <c r="F163" s="0" t="n">
        <f aca="false">E163^2</f>
        <v>0.0112340461678948</v>
      </c>
      <c r="H163" s="0" t="n">
        <f aca="false">ABS(E163)</f>
        <v>0.105990783410138</v>
      </c>
    </row>
    <row r="164" customFormat="false" ht="15" hidden="false" customHeight="false" outlineLevel="0" collapsed="false">
      <c r="A164" s="0" t="s">
        <v>93</v>
      </c>
      <c r="B164" s="0" t="n">
        <v>22.4</v>
      </c>
      <c r="C164" s="0" t="n">
        <v>24</v>
      </c>
      <c r="D164" s="0" t="n">
        <f aca="false">B164-C164</f>
        <v>-1.6</v>
      </c>
      <c r="E164" s="0" t="n">
        <f aca="false">D164/B164</f>
        <v>-0.0714285714285715</v>
      </c>
      <c r="F164" s="0" t="n">
        <f aca="false">E164^2</f>
        <v>0.00510204081632654</v>
      </c>
      <c r="H164" s="0" t="n">
        <f aca="false">ABS(E164)</f>
        <v>0.0714285714285715</v>
      </c>
    </row>
    <row r="165" customFormat="false" ht="15" hidden="false" customHeight="false" outlineLevel="0" collapsed="false">
      <c r="A165" s="0" t="s">
        <v>211</v>
      </c>
      <c r="B165" s="0" t="n">
        <v>23.7</v>
      </c>
      <c r="C165" s="0" t="n">
        <v>24</v>
      </c>
      <c r="D165" s="0" t="n">
        <f aca="false">B165-C165</f>
        <v>-0.300000000000001</v>
      </c>
      <c r="E165" s="0" t="n">
        <f aca="false">D165/B165</f>
        <v>-0.0126582278481013</v>
      </c>
      <c r="F165" s="0" t="n">
        <f aca="false">E165^2</f>
        <v>0.000160230732254447</v>
      </c>
      <c r="H165" s="0" t="n">
        <f aca="false">ABS(E165)</f>
        <v>0.0126582278481013</v>
      </c>
    </row>
    <row r="166" customFormat="false" ht="15" hidden="false" customHeight="false" outlineLevel="0" collapsed="false">
      <c r="A166" s="0" t="s">
        <v>145</v>
      </c>
      <c r="B166" s="0" t="n">
        <v>20.3</v>
      </c>
      <c r="C166" s="0" t="n">
        <v>23.9</v>
      </c>
      <c r="D166" s="0" t="n">
        <f aca="false">B166-C166</f>
        <v>-3.6</v>
      </c>
      <c r="E166" s="0" t="n">
        <f aca="false">D166/B166</f>
        <v>-0.177339901477832</v>
      </c>
      <c r="F166" s="0" t="n">
        <f aca="false">E166^2</f>
        <v>0.0314494406561673</v>
      </c>
      <c r="H166" s="0" t="n">
        <f aca="false">ABS(E166)</f>
        <v>0.177339901477832</v>
      </c>
    </row>
    <row r="167" customFormat="false" ht="15" hidden="false" customHeight="false" outlineLevel="0" collapsed="false">
      <c r="A167" s="0" t="s">
        <v>169</v>
      </c>
      <c r="B167" s="0" t="n">
        <v>21.7</v>
      </c>
      <c r="C167" s="0" t="n">
        <v>23.9</v>
      </c>
      <c r="D167" s="0" t="n">
        <f aca="false">B167-C167</f>
        <v>-2.2</v>
      </c>
      <c r="E167" s="0" t="n">
        <f aca="false">D167/B167</f>
        <v>-0.101382488479263</v>
      </c>
      <c r="F167" s="0" t="n">
        <f aca="false">E167^2</f>
        <v>0.0102784089702478</v>
      </c>
      <c r="H167" s="0" t="n">
        <f aca="false">ABS(E167)</f>
        <v>0.101382488479263</v>
      </c>
    </row>
    <row r="168" customFormat="false" ht="15" hidden="false" customHeight="false" outlineLevel="0" collapsed="false">
      <c r="A168" s="0" t="s">
        <v>223</v>
      </c>
      <c r="B168" s="0" t="n">
        <v>22.1</v>
      </c>
      <c r="C168" s="0" t="n">
        <v>23.9</v>
      </c>
      <c r="D168" s="0" t="n">
        <f aca="false">B168-C168</f>
        <v>-1.8</v>
      </c>
      <c r="E168" s="0" t="n">
        <f aca="false">D168/B168</f>
        <v>-0.0814479638009048</v>
      </c>
      <c r="F168" s="0" t="n">
        <f aca="false">E168^2</f>
        <v>0.00663377080731351</v>
      </c>
      <c r="H168" s="0" t="n">
        <f aca="false">ABS(E168)</f>
        <v>0.0814479638009048</v>
      </c>
    </row>
    <row r="169" customFormat="false" ht="15" hidden="false" customHeight="false" outlineLevel="0" collapsed="false">
      <c r="A169" s="0" t="s">
        <v>178</v>
      </c>
      <c r="B169" s="0" t="n">
        <v>22.4</v>
      </c>
      <c r="C169" s="0" t="n">
        <v>23.8</v>
      </c>
      <c r="D169" s="0" t="n">
        <f aca="false">B169-C169</f>
        <v>-1.4</v>
      </c>
      <c r="E169" s="0" t="n">
        <f aca="false">D169/B169</f>
        <v>-0.0625000000000001</v>
      </c>
      <c r="F169" s="0" t="n">
        <f aca="false">E169^2</f>
        <v>0.00390625000000001</v>
      </c>
      <c r="H169" s="0" t="n">
        <f aca="false">ABS(E169)</f>
        <v>0.0625000000000001</v>
      </c>
    </row>
    <row r="170" customFormat="false" ht="15" hidden="false" customHeight="false" outlineLevel="0" collapsed="false">
      <c r="A170" s="0" t="s">
        <v>48</v>
      </c>
      <c r="B170" s="0" t="n">
        <v>23.5</v>
      </c>
      <c r="C170" s="0" t="n">
        <v>23.8</v>
      </c>
      <c r="D170" s="0" t="n">
        <f aca="false">B170-C170</f>
        <v>-0.300000000000001</v>
      </c>
      <c r="E170" s="0" t="n">
        <f aca="false">D170/B170</f>
        <v>-0.0127659574468085</v>
      </c>
      <c r="F170" s="0" t="n">
        <f aca="false">E170^2</f>
        <v>0.000162969669533726</v>
      </c>
      <c r="H170" s="0" t="n">
        <f aca="false">ABS(E170)</f>
        <v>0.0127659574468085</v>
      </c>
    </row>
    <row r="171" customFormat="false" ht="15" hidden="false" customHeight="false" outlineLevel="0" collapsed="false">
      <c r="A171" s="0" t="s">
        <v>148</v>
      </c>
      <c r="B171" s="0" t="n">
        <v>20.5</v>
      </c>
      <c r="C171" s="0" t="n">
        <v>23.7</v>
      </c>
      <c r="D171" s="0" t="n">
        <f aca="false">B171-C171</f>
        <v>-3.2</v>
      </c>
      <c r="E171" s="0" t="n">
        <f aca="false">D171/B171</f>
        <v>-0.15609756097561</v>
      </c>
      <c r="F171" s="0" t="n">
        <f aca="false">E171^2</f>
        <v>0.0243664485425342</v>
      </c>
      <c r="H171" s="0" t="n">
        <f aca="false">ABS(E171)</f>
        <v>0.15609756097561</v>
      </c>
    </row>
    <row r="172" customFormat="false" ht="15" hidden="false" customHeight="false" outlineLevel="0" collapsed="false">
      <c r="A172" s="0" t="s">
        <v>336</v>
      </c>
      <c r="B172" s="0" t="n">
        <v>22</v>
      </c>
      <c r="C172" s="0" t="n">
        <v>23.7</v>
      </c>
      <c r="D172" s="0" t="n">
        <f aca="false">B172-C172</f>
        <v>-1.7</v>
      </c>
      <c r="E172" s="0" t="n">
        <f aca="false">D172/B172</f>
        <v>-0.0772727272727272</v>
      </c>
      <c r="F172" s="0" t="n">
        <f aca="false">E172^2</f>
        <v>0.00597107438016529</v>
      </c>
      <c r="H172" s="0" t="n">
        <f aca="false">ABS(E172)</f>
        <v>0.0772727272727272</v>
      </c>
    </row>
    <row r="173" customFormat="false" ht="15" hidden="false" customHeight="false" outlineLevel="0" collapsed="false">
      <c r="A173" s="0" t="s">
        <v>186</v>
      </c>
      <c r="B173" s="0" t="n">
        <v>21.3</v>
      </c>
      <c r="C173" s="0" t="n">
        <v>23.6</v>
      </c>
      <c r="D173" s="0" t="n">
        <f aca="false">B173-C173</f>
        <v>-2.3</v>
      </c>
      <c r="E173" s="0" t="n">
        <f aca="false">D173/B173</f>
        <v>-0.107981220657277</v>
      </c>
      <c r="F173" s="0" t="n">
        <f aca="false">E173^2</f>
        <v>0.0116599440146356</v>
      </c>
      <c r="H173" s="0" t="n">
        <f aca="false">ABS(E173)</f>
        <v>0.107981220657277</v>
      </c>
    </row>
    <row r="174" customFormat="false" ht="15" hidden="false" customHeight="false" outlineLevel="0" collapsed="false">
      <c r="A174" s="0" t="s">
        <v>209</v>
      </c>
      <c r="B174" s="0" t="n">
        <v>22</v>
      </c>
      <c r="C174" s="0" t="n">
        <v>23.5</v>
      </c>
      <c r="D174" s="0" t="n">
        <f aca="false">B174-C174</f>
        <v>-1.5</v>
      </c>
      <c r="E174" s="0" t="n">
        <f aca="false">D174/B174</f>
        <v>-0.0681818181818182</v>
      </c>
      <c r="F174" s="0" t="n">
        <f aca="false">E174^2</f>
        <v>0.00464876033057851</v>
      </c>
      <c r="H174" s="0" t="n">
        <f aca="false">ABS(E174)</f>
        <v>0.0681818181818182</v>
      </c>
    </row>
    <row r="175" customFormat="false" ht="15" hidden="false" customHeight="false" outlineLevel="0" collapsed="false">
      <c r="A175" s="0" t="s">
        <v>179</v>
      </c>
      <c r="B175" s="0" t="n">
        <v>22.7</v>
      </c>
      <c r="C175" s="0" t="n">
        <v>23.5</v>
      </c>
      <c r="D175" s="0" t="n">
        <f aca="false">B175-C175</f>
        <v>-0.800000000000001</v>
      </c>
      <c r="E175" s="0" t="n">
        <f aca="false">D175/B175</f>
        <v>-0.0352422907488987</v>
      </c>
      <c r="F175" s="0" t="n">
        <f aca="false">E175^2</f>
        <v>0.00124201905722991</v>
      </c>
      <c r="H175" s="0" t="n">
        <f aca="false">ABS(E175)</f>
        <v>0.0352422907488987</v>
      </c>
    </row>
    <row r="176" customFormat="false" ht="15" hidden="false" customHeight="false" outlineLevel="0" collapsed="false">
      <c r="A176" s="0" t="s">
        <v>407</v>
      </c>
      <c r="B176" s="0" t="n">
        <v>23.5</v>
      </c>
      <c r="C176" s="0" t="n">
        <v>23.5</v>
      </c>
      <c r="D176" s="0" t="n">
        <f aca="false">B176-C176</f>
        <v>0</v>
      </c>
      <c r="E176" s="0" t="n">
        <f aca="false">D176/B176</f>
        <v>0</v>
      </c>
      <c r="F176" s="0" t="n">
        <f aca="false">E176^2</f>
        <v>0</v>
      </c>
      <c r="H176" s="0" t="n">
        <f aca="false">ABS(E176)</f>
        <v>0</v>
      </c>
    </row>
    <row r="177" customFormat="false" ht="15" hidden="false" customHeight="false" outlineLevel="0" collapsed="false">
      <c r="A177" s="0" t="s">
        <v>107</v>
      </c>
      <c r="B177" s="0" t="n">
        <v>17.3</v>
      </c>
      <c r="C177" s="0" t="n">
        <v>23.4</v>
      </c>
      <c r="D177" s="0" t="n">
        <f aca="false">B177-C177</f>
        <v>-6.1</v>
      </c>
      <c r="E177" s="0" t="n">
        <f aca="false">D177/B177</f>
        <v>-0.352601156069364</v>
      </c>
      <c r="F177" s="0" t="n">
        <f aca="false">E177^2</f>
        <v>0.124327575261452</v>
      </c>
      <c r="H177" s="0" t="n">
        <f aca="false">ABS(E177)</f>
        <v>0.352601156069364</v>
      </c>
    </row>
    <row r="178" customFormat="false" ht="15" hidden="false" customHeight="false" outlineLevel="0" collapsed="false">
      <c r="A178" s="0" t="s">
        <v>317</v>
      </c>
      <c r="B178" s="0" t="n">
        <v>21.4</v>
      </c>
      <c r="C178" s="0" t="n">
        <v>23.4</v>
      </c>
      <c r="D178" s="0" t="n">
        <f aca="false">B178-C178</f>
        <v>-2</v>
      </c>
      <c r="E178" s="0" t="n">
        <f aca="false">D178/B178</f>
        <v>-0.0934579439252336</v>
      </c>
      <c r="F178" s="0" t="n">
        <f aca="false">E178^2</f>
        <v>0.00873438728273212</v>
      </c>
      <c r="H178" s="0" t="n">
        <f aca="false">ABS(E178)</f>
        <v>0.0934579439252336</v>
      </c>
    </row>
    <row r="179" customFormat="false" ht="15" hidden="false" customHeight="false" outlineLevel="0" collapsed="false">
      <c r="A179" s="0" t="s">
        <v>310</v>
      </c>
      <c r="B179" s="0" t="n">
        <v>22</v>
      </c>
      <c r="C179" s="0" t="n">
        <v>23.4</v>
      </c>
      <c r="D179" s="0" t="n">
        <f aca="false">B179-C179</f>
        <v>-1.4</v>
      </c>
      <c r="E179" s="0" t="n">
        <f aca="false">D179/B179</f>
        <v>-0.0636363636363636</v>
      </c>
      <c r="F179" s="0" t="n">
        <f aca="false">E179^2</f>
        <v>0.0040495867768595</v>
      </c>
      <c r="H179" s="0" t="n">
        <f aca="false">ABS(E179)</f>
        <v>0.0636363636363636</v>
      </c>
    </row>
    <row r="180" customFormat="false" ht="15" hidden="false" customHeight="false" outlineLevel="0" collapsed="false">
      <c r="A180" s="0" t="s">
        <v>153</v>
      </c>
      <c r="B180" s="0" t="n">
        <v>19.8</v>
      </c>
      <c r="C180" s="0" t="n">
        <v>23.3</v>
      </c>
      <c r="D180" s="0" t="n">
        <f aca="false">B180-C180</f>
        <v>-3.5</v>
      </c>
      <c r="E180" s="0" t="n">
        <f aca="false">D180/B180</f>
        <v>-0.176767676767677</v>
      </c>
      <c r="F180" s="0" t="n">
        <f aca="false">E180^2</f>
        <v>0.0312468115498419</v>
      </c>
      <c r="H180" s="0" t="n">
        <f aca="false">ABS(E180)</f>
        <v>0.176767676767677</v>
      </c>
    </row>
    <row r="181" customFormat="false" ht="15" hidden="false" customHeight="false" outlineLevel="0" collapsed="false">
      <c r="A181" s="0" t="s">
        <v>257</v>
      </c>
      <c r="B181" s="0" t="n">
        <v>21.6</v>
      </c>
      <c r="C181" s="0" t="n">
        <v>23.3</v>
      </c>
      <c r="D181" s="0" t="n">
        <f aca="false">B181-C181</f>
        <v>-1.7</v>
      </c>
      <c r="E181" s="0" t="n">
        <f aca="false">D181/B181</f>
        <v>-0.0787037037037037</v>
      </c>
      <c r="F181" s="0" t="n">
        <f aca="false">E181^2</f>
        <v>0.00619427297668038</v>
      </c>
      <c r="H181" s="0" t="n">
        <f aca="false">ABS(E181)</f>
        <v>0.0787037037037037</v>
      </c>
    </row>
    <row r="182" customFormat="false" ht="15" hidden="false" customHeight="false" outlineLevel="0" collapsed="false">
      <c r="A182" s="0" t="s">
        <v>340</v>
      </c>
      <c r="B182" s="0" t="n">
        <v>22.1</v>
      </c>
      <c r="C182" s="0" t="n">
        <v>23.3</v>
      </c>
      <c r="D182" s="0" t="n">
        <f aca="false">B182-C182</f>
        <v>-1.2</v>
      </c>
      <c r="E182" s="0" t="n">
        <f aca="false">D182/B182</f>
        <v>-0.0542986425339366</v>
      </c>
      <c r="F182" s="0" t="n">
        <f aca="false">E182^2</f>
        <v>0.00294834258102823</v>
      </c>
      <c r="H182" s="0" t="n">
        <f aca="false">ABS(E182)</f>
        <v>0.0542986425339366</v>
      </c>
    </row>
    <row r="183" customFormat="false" ht="15" hidden="false" customHeight="false" outlineLevel="0" collapsed="false">
      <c r="A183" s="0" t="s">
        <v>155</v>
      </c>
      <c r="B183" s="0" t="n">
        <v>22.2</v>
      </c>
      <c r="C183" s="0" t="n">
        <v>23.3</v>
      </c>
      <c r="D183" s="0" t="n">
        <f aca="false">B183-C183</f>
        <v>-1.1</v>
      </c>
      <c r="E183" s="0" t="n">
        <f aca="false">D183/B183</f>
        <v>-0.0495495495495496</v>
      </c>
      <c r="F183" s="0" t="n">
        <f aca="false">E183^2</f>
        <v>0.00245515786056327</v>
      </c>
      <c r="H183" s="0" t="n">
        <f aca="false">ABS(E183)</f>
        <v>0.0495495495495496</v>
      </c>
    </row>
    <row r="184" customFormat="false" ht="15" hidden="false" customHeight="false" outlineLevel="0" collapsed="false">
      <c r="A184" s="0" t="s">
        <v>74</v>
      </c>
      <c r="B184" s="0" t="n">
        <v>20.2</v>
      </c>
      <c r="C184" s="0" t="n">
        <v>23.2</v>
      </c>
      <c r="D184" s="0" t="n">
        <f aca="false">B184-C184</f>
        <v>-3</v>
      </c>
      <c r="E184" s="0" t="n">
        <f aca="false">D184/B184</f>
        <v>-0.148514851485149</v>
      </c>
      <c r="F184" s="0" t="n">
        <f aca="false">E184^2</f>
        <v>0.0220566611116557</v>
      </c>
      <c r="H184" s="0" t="n">
        <f aca="false">ABS(E184)</f>
        <v>0.148514851485149</v>
      </c>
    </row>
    <row r="185" customFormat="false" ht="15" hidden="false" customHeight="false" outlineLevel="0" collapsed="false">
      <c r="A185" s="0" t="s">
        <v>344</v>
      </c>
      <c r="B185" s="0" t="n">
        <v>21.6</v>
      </c>
      <c r="C185" s="0" t="n">
        <v>23.2</v>
      </c>
      <c r="D185" s="0" t="n">
        <f aca="false">B185-C185</f>
        <v>-1.6</v>
      </c>
      <c r="E185" s="0" t="n">
        <f aca="false">D185/B185</f>
        <v>-0.074074074074074</v>
      </c>
      <c r="F185" s="0" t="n">
        <f aca="false">E185^2</f>
        <v>0.0054869684499314</v>
      </c>
      <c r="H185" s="0" t="n">
        <f aca="false">ABS(E185)</f>
        <v>0.074074074074074</v>
      </c>
    </row>
    <row r="186" customFormat="false" ht="15" hidden="false" customHeight="false" outlineLevel="0" collapsed="false">
      <c r="A186" s="0" t="s">
        <v>91</v>
      </c>
      <c r="B186" s="0" t="n">
        <v>21.8</v>
      </c>
      <c r="C186" s="0" t="n">
        <v>23.2</v>
      </c>
      <c r="D186" s="0" t="n">
        <f aca="false">B186-C186</f>
        <v>-1.4</v>
      </c>
      <c r="E186" s="0" t="n">
        <f aca="false">D186/B186</f>
        <v>-0.0642201834862385</v>
      </c>
      <c r="F186" s="0" t="n">
        <f aca="false">E186^2</f>
        <v>0.00412423196700614</v>
      </c>
      <c r="H186" s="0" t="n">
        <f aca="false">ABS(E186)</f>
        <v>0.0642201834862385</v>
      </c>
    </row>
    <row r="187" customFormat="false" ht="15" hidden="false" customHeight="false" outlineLevel="0" collapsed="false">
      <c r="A187" s="0" t="s">
        <v>265</v>
      </c>
      <c r="B187" s="0" t="n">
        <v>22</v>
      </c>
      <c r="C187" s="0" t="n">
        <v>23.2</v>
      </c>
      <c r="D187" s="0" t="n">
        <f aca="false">B187-C187</f>
        <v>-1.2</v>
      </c>
      <c r="E187" s="0" t="n">
        <f aca="false">D187/B187</f>
        <v>-0.0545454545454545</v>
      </c>
      <c r="F187" s="0" t="n">
        <f aca="false">E187^2</f>
        <v>0.00297520661157024</v>
      </c>
      <c r="H187" s="0" t="n">
        <f aca="false">ABS(E187)</f>
        <v>0.0545454545454545</v>
      </c>
    </row>
    <row r="188" customFormat="false" ht="15" hidden="false" customHeight="false" outlineLevel="0" collapsed="false">
      <c r="A188" s="0" t="s">
        <v>184</v>
      </c>
      <c r="B188" s="0" t="n">
        <v>23.4</v>
      </c>
      <c r="C188" s="0" t="n">
        <v>23.2</v>
      </c>
      <c r="D188" s="0" t="n">
        <f aca="false">B188-C188</f>
        <v>0.199999999999999</v>
      </c>
      <c r="E188" s="0" t="n">
        <f aca="false">D188/B188</f>
        <v>0.00854700854700852</v>
      </c>
      <c r="F188" s="0" t="n">
        <f aca="false">E188^2</f>
        <v>7.30513551026366E-005</v>
      </c>
      <c r="H188" s="0" t="n">
        <f aca="false">ABS(E188)</f>
        <v>0.00854700854700852</v>
      </c>
    </row>
    <row r="189" customFormat="false" ht="15" hidden="false" customHeight="false" outlineLevel="0" collapsed="false">
      <c r="A189" s="0" t="s">
        <v>272</v>
      </c>
      <c r="B189" s="0" t="n">
        <v>24</v>
      </c>
      <c r="C189" s="0" t="n">
        <v>23.2</v>
      </c>
      <c r="D189" s="0" t="n">
        <f aca="false">B189-C189</f>
        <v>0.800000000000001</v>
      </c>
      <c r="E189" s="0" t="n">
        <f aca="false">D189/B189</f>
        <v>0.0333333333333334</v>
      </c>
      <c r="F189" s="0" t="n">
        <f aca="false">E189^2</f>
        <v>0.00111111111111111</v>
      </c>
      <c r="H189" s="0" t="n">
        <f aca="false">ABS(E189)</f>
        <v>0.0333333333333334</v>
      </c>
    </row>
    <row r="190" customFormat="false" ht="15" hidden="false" customHeight="false" outlineLevel="0" collapsed="false">
      <c r="A190" s="0" t="s">
        <v>291</v>
      </c>
      <c r="B190" s="0" t="n">
        <v>21.2</v>
      </c>
      <c r="C190" s="0" t="n">
        <v>23.1</v>
      </c>
      <c r="D190" s="0" t="n">
        <f aca="false">B190-C190</f>
        <v>-1.9</v>
      </c>
      <c r="E190" s="0" t="n">
        <f aca="false">D190/B190</f>
        <v>-0.0896226415094341</v>
      </c>
      <c r="F190" s="0" t="n">
        <f aca="false">E190^2</f>
        <v>0.00803221787112854</v>
      </c>
      <c r="H190" s="0" t="n">
        <f aca="false">ABS(E190)</f>
        <v>0.0896226415094341</v>
      </c>
    </row>
    <row r="191" customFormat="false" ht="15" hidden="false" customHeight="false" outlineLevel="0" collapsed="false">
      <c r="A191" s="0" t="s">
        <v>296</v>
      </c>
      <c r="B191" s="0" t="n">
        <v>21.2</v>
      </c>
      <c r="C191" s="0" t="n">
        <v>23.1</v>
      </c>
      <c r="D191" s="0" t="n">
        <f aca="false">B191-C191</f>
        <v>-1.9</v>
      </c>
      <c r="E191" s="0" t="n">
        <f aca="false">D191/B191</f>
        <v>-0.0896226415094341</v>
      </c>
      <c r="F191" s="0" t="n">
        <f aca="false">E191^2</f>
        <v>0.00803221787112854</v>
      </c>
      <c r="H191" s="0" t="n">
        <f aca="false">ABS(E191)</f>
        <v>0.0896226415094341</v>
      </c>
    </row>
    <row r="192" customFormat="false" ht="15" hidden="false" customHeight="false" outlineLevel="0" collapsed="false">
      <c r="A192" s="0" t="s">
        <v>187</v>
      </c>
      <c r="B192" s="0" t="n">
        <v>22.9</v>
      </c>
      <c r="C192" s="0" t="n">
        <v>23.1</v>
      </c>
      <c r="D192" s="0" t="n">
        <f aca="false">B192-C192</f>
        <v>-0.200000000000003</v>
      </c>
      <c r="E192" s="0" t="n">
        <f aca="false">D192/B192</f>
        <v>-0.0087336244541486</v>
      </c>
      <c r="F192" s="0" t="n">
        <f aca="false">E192^2</f>
        <v>7.62761961061024E-005</v>
      </c>
      <c r="H192" s="0" t="n">
        <f aca="false">ABS(E192)</f>
        <v>0.0087336244541486</v>
      </c>
    </row>
    <row r="193" customFormat="false" ht="15" hidden="false" customHeight="false" outlineLevel="0" collapsed="false">
      <c r="A193" s="0" t="s">
        <v>124</v>
      </c>
      <c r="B193" s="0" t="n">
        <v>21.5</v>
      </c>
      <c r="C193" s="0" t="n">
        <v>23</v>
      </c>
      <c r="D193" s="0" t="n">
        <f aca="false">B193-C193</f>
        <v>-1.5</v>
      </c>
      <c r="E193" s="0" t="n">
        <f aca="false">D193/B193</f>
        <v>-0.0697674418604651</v>
      </c>
      <c r="F193" s="0" t="n">
        <f aca="false">E193^2</f>
        <v>0.00486749594375338</v>
      </c>
      <c r="H193" s="0" t="n">
        <f aca="false">ABS(E193)</f>
        <v>0.0697674418604651</v>
      </c>
    </row>
    <row r="194" customFormat="false" ht="15" hidden="false" customHeight="false" outlineLevel="0" collapsed="false">
      <c r="A194" s="0" t="s">
        <v>140</v>
      </c>
      <c r="B194" s="0" t="n">
        <v>21.7</v>
      </c>
      <c r="C194" s="0" t="n">
        <v>23</v>
      </c>
      <c r="D194" s="0" t="n">
        <f aca="false">B194-C194</f>
        <v>-1.3</v>
      </c>
      <c r="E194" s="0" t="n">
        <f aca="false">D194/B194</f>
        <v>-0.0599078341013825</v>
      </c>
      <c r="F194" s="0" t="n">
        <f aca="false">E194^2</f>
        <v>0.00358894858671877</v>
      </c>
      <c r="H194" s="0" t="n">
        <f aca="false">ABS(E194)</f>
        <v>0.0599078341013825</v>
      </c>
    </row>
    <row r="195" customFormat="false" ht="15" hidden="false" customHeight="false" outlineLevel="0" collapsed="false">
      <c r="A195" s="0" t="s">
        <v>430</v>
      </c>
      <c r="B195" s="0" t="n">
        <v>24</v>
      </c>
      <c r="C195" s="0" t="n">
        <v>23</v>
      </c>
      <c r="D195" s="0" t="n">
        <f aca="false">B195-C195</f>
        <v>1</v>
      </c>
      <c r="E195" s="0" t="n">
        <f aca="false">D195/B195</f>
        <v>0.0416666666666667</v>
      </c>
      <c r="F195" s="0" t="n">
        <f aca="false">E195^2</f>
        <v>0.00173611111111111</v>
      </c>
      <c r="H195" s="0" t="n">
        <f aca="false">ABS(E195)</f>
        <v>0.0416666666666667</v>
      </c>
    </row>
    <row r="196" customFormat="false" ht="15" hidden="false" customHeight="false" outlineLevel="0" collapsed="false">
      <c r="A196" s="0" t="s">
        <v>221</v>
      </c>
      <c r="B196" s="0" t="n">
        <v>19.9</v>
      </c>
      <c r="C196" s="0" t="n">
        <v>22.9</v>
      </c>
      <c r="D196" s="0" t="n">
        <f aca="false">B196-C196</f>
        <v>-3</v>
      </c>
      <c r="E196" s="0" t="n">
        <f aca="false">D196/B196</f>
        <v>-0.150753768844221</v>
      </c>
      <c r="F196" s="0" t="n">
        <f aca="false">E196^2</f>
        <v>0.0227266988207369</v>
      </c>
      <c r="H196" s="0" t="n">
        <f aca="false">ABS(E196)</f>
        <v>0.150753768844221</v>
      </c>
    </row>
    <row r="197" customFormat="false" ht="15" hidden="false" customHeight="false" outlineLevel="0" collapsed="false">
      <c r="A197" s="0" t="s">
        <v>326</v>
      </c>
      <c r="B197" s="0" t="n">
        <v>21.7</v>
      </c>
      <c r="C197" s="0" t="n">
        <v>22.9</v>
      </c>
      <c r="D197" s="0" t="n">
        <f aca="false">B197-C197</f>
        <v>-1.2</v>
      </c>
      <c r="E197" s="0" t="n">
        <f aca="false">D197/B197</f>
        <v>-0.0552995391705069</v>
      </c>
      <c r="F197" s="0" t="n">
        <f aca="false">E197^2</f>
        <v>0.00305803903247042</v>
      </c>
      <c r="H197" s="0" t="n">
        <f aca="false">ABS(E197)</f>
        <v>0.0552995391705069</v>
      </c>
    </row>
    <row r="198" customFormat="false" ht="15" hidden="false" customHeight="false" outlineLevel="0" collapsed="false">
      <c r="A198" s="0" t="s">
        <v>205</v>
      </c>
      <c r="B198" s="0" t="n">
        <v>23.2</v>
      </c>
      <c r="C198" s="0" t="n">
        <v>22.9</v>
      </c>
      <c r="D198" s="0" t="n">
        <f aca="false">B198-C198</f>
        <v>0.300000000000001</v>
      </c>
      <c r="E198" s="0" t="n">
        <f aca="false">D198/B198</f>
        <v>0.0129310344827587</v>
      </c>
      <c r="F198" s="0" t="n">
        <f aca="false">E198^2</f>
        <v>0.000167211652794293</v>
      </c>
      <c r="H198" s="0" t="n">
        <f aca="false">ABS(E198)</f>
        <v>0.0129310344827587</v>
      </c>
    </row>
    <row r="199" customFormat="false" ht="15" hidden="false" customHeight="false" outlineLevel="0" collapsed="false">
      <c r="A199" s="0" t="s">
        <v>87</v>
      </c>
      <c r="B199" s="0" t="n">
        <v>19.5</v>
      </c>
      <c r="C199" s="0" t="n">
        <v>22.7</v>
      </c>
      <c r="D199" s="0" t="n">
        <f aca="false">B199-C199</f>
        <v>-3.2</v>
      </c>
      <c r="E199" s="0" t="n">
        <f aca="false">D199/B199</f>
        <v>-0.164102564102564</v>
      </c>
      <c r="F199" s="0" t="n">
        <f aca="false">E199^2</f>
        <v>0.0269296515450361</v>
      </c>
      <c r="H199" s="0" t="n">
        <f aca="false">ABS(E199)</f>
        <v>0.164102564102564</v>
      </c>
    </row>
    <row r="200" customFormat="false" ht="15" hidden="false" customHeight="false" outlineLevel="0" collapsed="false">
      <c r="A200" s="0" t="s">
        <v>112</v>
      </c>
      <c r="B200" s="0" t="n">
        <v>21.7</v>
      </c>
      <c r="C200" s="0" t="n">
        <v>22.7</v>
      </c>
      <c r="D200" s="0" t="n">
        <f aca="false">B200-C200</f>
        <v>-1</v>
      </c>
      <c r="E200" s="0" t="n">
        <f aca="false">D200/B200</f>
        <v>-0.0460829493087558</v>
      </c>
      <c r="F200" s="0" t="n">
        <f aca="false">E200^2</f>
        <v>0.00212363821699335</v>
      </c>
      <c r="H200" s="0" t="n">
        <f aca="false">ABS(E200)</f>
        <v>0.0460829493087558</v>
      </c>
    </row>
    <row r="201" customFormat="false" ht="15" hidden="false" customHeight="false" outlineLevel="0" collapsed="false">
      <c r="F201" s="0" t="n">
        <f aca="false">SUM(F2:F200)</f>
        <v>4.18785504605725</v>
      </c>
      <c r="H201" s="0" t="n">
        <f aca="false">SUM(H2:H200)</f>
        <v>18.500324612726</v>
      </c>
    </row>
    <row r="202" customFormat="false" ht="15" hidden="false" customHeight="false" outlineLevel="0" collapsed="false">
      <c r="F202" s="0" t="n">
        <f aca="false">F201/199</f>
        <v>0.0210444977188807</v>
      </c>
      <c r="H202" s="0" t="n">
        <f aca="false">SUM(H201)/199</f>
        <v>0.0929664553403318</v>
      </c>
    </row>
    <row r="203" customFormat="false" ht="15" hidden="false" customHeight="false" outlineLevel="0" collapsed="false">
      <c r="F203" s="0" t="n">
        <f aca="false">SQRT(F202)</f>
        <v>0.145067217933207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2017-03-16T05:58:05Z</dcterms:created>
  <dc:creator>ARS</dc:creator>
  <dc:language>en-IN</dc:language>
  <cp:lastModifiedBy>Abinitha</cp:lastModifiedBy>
  <dcterms:modified xsi:type="dcterms:W3CDTF">2017-03-28T05:21:01Z</dcterms:modified>
  <cp:revision>0</cp:revision>
</cp:coreProperties>
</file>