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activeTab="8"/>
  </bookViews>
  <sheets>
    <sheet name="THE" sheetId="1" r:id="rId1"/>
    <sheet name="Teaching" sheetId="2" r:id="rId2"/>
    <sheet name="IO" sheetId="3" r:id="rId3"/>
    <sheet name="Research" sheetId="4" r:id="rId4"/>
    <sheet name="Citation" sheetId="5" r:id="rId5"/>
    <sheet name="II" sheetId="6" r:id="rId6"/>
    <sheet name="Overall" sheetId="7" r:id="rId7"/>
    <sheet name="Rank" sheetId="8" r:id="rId8"/>
    <sheet name="Sheet1" sheetId="9" r:id="rId9"/>
  </sheets>
  <calcPr calcId="124519"/>
</workbook>
</file>

<file path=xl/calcChain.xml><?xml version="1.0" encoding="utf-8"?>
<calcChain xmlns="http://schemas.openxmlformats.org/spreadsheetml/2006/main">
  <c r="I179" i="8"/>
  <c r="I180" s="1"/>
  <c r="F181"/>
  <c r="F180"/>
  <c r="F179"/>
  <c r="I180" i="7"/>
  <c r="I179"/>
  <c r="F181"/>
  <c r="F180"/>
  <c r="F179"/>
  <c r="I377" i="6"/>
  <c r="I376"/>
  <c r="F378"/>
  <c r="F377"/>
  <c r="F376"/>
  <c r="I396" i="3"/>
  <c r="I396" i="4"/>
  <c r="I396" i="5"/>
  <c r="I396" i="2"/>
  <c r="F397" i="3"/>
  <c r="F397" i="4"/>
  <c r="F397" i="5"/>
  <c r="F397" i="2"/>
  <c r="F396" i="3"/>
  <c r="F396" i="4"/>
  <c r="F396" i="5"/>
  <c r="F396" i="2"/>
  <c r="F395" i="3"/>
  <c r="F395" i="4"/>
  <c r="F395" i="5"/>
  <c r="F395" i="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" i="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2" i="3"/>
  <c r="F2" i="4"/>
  <c r="F2" i="5"/>
  <c r="F2" i="6"/>
  <c r="F2" i="7"/>
  <c r="F2" i="8"/>
  <c r="F2" i="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2" i="3"/>
  <c r="I395" s="1"/>
  <c r="I2" i="4"/>
  <c r="I2" i="5"/>
  <c r="I395" s="1"/>
  <c r="I2" i="6"/>
  <c r="I2" i="7"/>
  <c r="I2" i="8"/>
  <c r="I2" i="2"/>
  <c r="I395" i="4"/>
  <c r="I395" i="2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" i="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" i="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3" i="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2" i="3"/>
  <c r="E2" i="4"/>
  <c r="E2" i="5"/>
  <c r="E2" i="6"/>
  <c r="E2" i="7"/>
  <c r="E2" i="8"/>
  <c r="E2" i="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2" i="3"/>
  <c r="D2" i="4"/>
  <c r="D2" i="5"/>
  <c r="D2" i="6"/>
  <c r="D2" i="7"/>
  <c r="D2" i="8"/>
  <c r="D2" i="2"/>
</calcChain>
</file>

<file path=xl/sharedStrings.xml><?xml version="1.0" encoding="utf-8"?>
<sst xmlns="http://schemas.openxmlformats.org/spreadsheetml/2006/main" count="3207" uniqueCount="835">
  <si>
    <t>Wuhan University of TechnologyChina</t>
  </si>
  <si>
    <t>Yuan Ze UniversityTaiwan</t>
  </si>
  <si>
    <t>Yokohama National UniversityJapan</t>
  </si>
  <si>
    <t>Yokohama City UniversityJapan</t>
  </si>
  <si>
    <t>YÄ±ldÄ±z Technical UniversityTurkey</t>
  </si>
  <si>
    <t>Yeungnam UniversitySouth Korea</t>
  </si>
  <si>
    <t>Xidian UniversityChina</t>
  </si>
  <si>
    <t>University of WestminsterUnited Kingdom</t>
  </si>
  <si>
    <t>West University of TimiÅŸoaraRomania</t>
  </si>
  <si>
    <t>University of the West of EnglandUnited Kingdom</t>
  </si>
  <si>
    <t>University of West BohemiaCzech Republic</t>
  </si>
  <si>
    <t>Waseda UniversityJapan</t>
  </si>
  <si>
    <t>Warsaw University of TechnologyPoland</t>
  </si>
  <si>
    <t>Vilnius UniversityLithuania</t>
  </si>
  <si>
    <t>University of VigoSpain</t>
  </si>
  <si>
    <t>V.N. Karazin Kharkiv National UniversityUkraine</t>
  </si>
  <si>
    <t>Ural Federal UniversityRussian Federation</t>
  </si>
  <si>
    <t>Universiti Teknologi MARAMalaysia</t>
  </si>
  <si>
    <t>Universiti Sains MalaysiaMalaysia</t>
  </si>
  <si>
    <t>Universiti Putra MalaysiaMalaysia</t>
  </si>
  <si>
    <t>Universiti Kebangsaan MalaysiaMalaysia</t>
  </si>
  <si>
    <t>Toyohashi University of TechnologyJapan</t>
  </si>
  <si>
    <t>Tottori UniversityJapan</t>
  </si>
  <si>
    <t>Tomsk State UniversityRussian Federation</t>
  </si>
  <si>
    <t>Tokyo University of ScienceJapan</t>
  </si>
  <si>
    <t>Tokyo University of Marine Science and TechnologyJapan</t>
  </si>
  <si>
    <t>Tokushima UniversityJapan</t>
  </si>
  <si>
    <t>Tokai UniversityJapan</t>
  </si>
  <si>
    <t>Texas Tech UniversityUnited States of America</t>
  </si>
  <si>
    <t>University of Texas at El PasoUnited States of America</t>
  </si>
  <si>
    <t>University of TehranIran</t>
  </si>
  <si>
    <t>Technical University of MadridSpain</t>
  </si>
  <si>
    <t>Taras Shevchenko National University of KyivUkraine</t>
  </si>
  <si>
    <t>Taipei Medical UniversityTaiwan</t>
  </si>
  <si>
    <t>University of SzegedHungary</t>
  </si>
  <si>
    <t>Suranaree University of TechnologyThailand</t>
  </si>
  <si>
    <t>Sultan Qaboos UniversityOman</t>
  </si>
  <si>
    <t>Suez Canal UniversityEgypt</t>
  </si>
  <si>
    <t>University of Southern QueenslandAustralia</t>
  </si>
  <si>
    <t>University of Southern MississippiUnited States of America</t>
  </si>
  <si>
    <t>Southern Federal UniversityRussian Federation</t>
  </si>
  <si>
    <t>University of South AfricaSouth Africa</t>
  </si>
  <si>
    <t>Sophia UniversityJapan</t>
  </si>
  <si>
    <t>Sogang UniversitySouth Korea</t>
  </si>
  <si>
    <t>Slovak University of Technology in BratislavaSlovakia</t>
  </si>
  <si>
    <t>University of Silesia in KatowicePoland</t>
  </si>
  <si>
    <t>Sichuan UniversityChina</t>
  </si>
  <si>
    <t>Showa UniversityJapan</t>
  </si>
  <si>
    <t>Shinshu UniversityJapan</t>
  </si>
  <si>
    <t>Sheffield Hallam UniversityUnited Kingdom</t>
  </si>
  <si>
    <t>Shantou UniversityChina</t>
  </si>
  <si>
    <t>Shanghai UniversityChina</t>
  </si>
  <si>
    <t>Shahid Beheshti UniversityIran</t>
  </si>
  <si>
    <t>University of SeoulSouth Korea</t>
  </si>
  <si>
    <t>Sejong UniversitySouth Korea</t>
  </si>
  <si>
    <t>University of Science and Technology BeijingChina</t>
  </si>
  <si>
    <t>Savitribai Phule Pune UniversityIndia</t>
  </si>
  <si>
    <t>SÃ£o Paulo State University (UNESP)Brazil</t>
  </si>
  <si>
    <t>University of Santiago, Chile (USACH)Chile</t>
  </si>
  <si>
    <t>University of SalfordUnited Kingdom</t>
  </si>
  <si>
    <t>Saitama UniversityJapan</t>
  </si>
  <si>
    <t>Rochester Institute of TechnologyUnited States of America</t>
  </si>
  <si>
    <t>Rio de Janeiro State University (UERJ)Brazil</t>
  </si>
  <si>
    <t>Qatar UniversityQatar</t>
  </si>
  <si>
    <t>Prince of Songkla UniversityThailand</t>
  </si>
  <si>
    <t>Pontifical Catholic University of ValparaÃ­soChile</t>
  </si>
  <si>
    <t>Pontifical Catholic University of Rio Grande do Sul (PUCRS)Brazil</t>
  </si>
  <si>
    <t>Pontifical Catholic University of ParanÃ¡Brazil</t>
  </si>
  <si>
    <t>Polytechnic University of ValenciaSpain</t>
  </si>
  <si>
    <t>University of PÃ©csHungary</t>
  </si>
  <si>
    <t>University of PatrasGreece</t>
  </si>
  <si>
    <t>Paris-Sorbonne University â€“ Paris 4France</t>
  </si>
  <si>
    <t>University of Paris North â€“ Paris 13France</t>
  </si>
  <si>
    <t>University of PardubiceCzech Republic</t>
  </si>
  <si>
    <t>Osaka Prefecture UniversityJapan</t>
  </si>
  <si>
    <t>Okayama UniversityJapan</t>
  </si>
  <si>
    <t>Ohio UniversityUnited States of America</t>
  </si>
  <si>
    <t>Ocean University of ChinaChina</t>
  </si>
  <si>
    <t>Oakland UniversityUnited States of America</t>
  </si>
  <si>
    <t>Nottingham Trent UniversityUnited Kingdom</t>
  </si>
  <si>
    <t>Northwestern Polytechnical UniversityChina</t>
  </si>
  <si>
    <t>Northumbria UniversityUnited Kingdom</t>
  </si>
  <si>
    <t>Niigata UniversityJapan</t>
  </si>
  <si>
    <t>National University of Sciences and TechnologyPakistan</t>
  </si>
  <si>
    <t>National University of Science and Technology (MISiS)Russian Federation</t>
  </si>
  <si>
    <t>National University of CÃ³rdobaArgentina</t>
  </si>
  <si>
    <t>National Taiwan Ocean UniversityTaiwan</t>
  </si>
  <si>
    <t>National Taipei University of TechnologyTaiwan</t>
  </si>
  <si>
    <t>National Chung Hsing UniversityTaiwan</t>
  </si>
  <si>
    <t>National Chung Cheng UniversityTaiwan</t>
  </si>
  <si>
    <t>National Chengchi UniversityTaiwan</t>
  </si>
  <si>
    <t>University of NairobiKenya</t>
  </si>
  <si>
    <t>Nagasaki UniversityJapan</t>
  </si>
  <si>
    <t>University of MurciaSpain</t>
  </si>
  <si>
    <t>Moscow Institute of Physics and TechnologyRussian Federation</t>
  </si>
  <si>
    <t>Middlesex UniversityUnited Kingdom</t>
  </si>
  <si>
    <t>Miami UniversityUnited States of America</t>
  </si>
  <si>
    <t>University of Marrakech Cadi AyyadMorocco</t>
  </si>
  <si>
    <t>University of LjubljanaSlovenia</t>
  </si>
  <si>
    <t>University of LincolnUnited Kingdom</t>
  </si>
  <si>
    <t>Lille 1 University â€“ Science and TechnologyFrance</t>
  </si>
  <si>
    <t>University of LatviaLatvia</t>
  </si>
  <si>
    <t>Kyushu Institute of TechnologyJapan</t>
  </si>
  <si>
    <t>Kyungpook National UniversitySouth Korea</t>
  </si>
  <si>
    <t>Kumamoto UniversityJapan</t>
  </si>
  <si>
    <t>Konkuk UniversitySouth Korea</t>
  </si>
  <si>
    <t>Kobe UniversityJapan</t>
  </si>
  <si>
    <t>Kinki UniversityJapan</t>
  </si>
  <si>
    <t>Kingston UniversityUnited Kingdom</t>
  </si>
  <si>
    <t>King Mongkutâ€™s University of Technology ThonburiThailand</t>
  </si>
  <si>
    <t>Khon Kaen UniversityThailand</t>
  </si>
  <si>
    <t>Kaohsiung Medical UniversityTaiwan</t>
  </si>
  <si>
    <t>K.N. Toosi University of TechnologyIran</t>
  </si>
  <si>
    <t>Juntendo UniversityJapan</t>
  </si>
  <si>
    <t>Jordan University of Science and TechnologyJordan</t>
  </si>
  <si>
    <t>University of JordanJordan</t>
  </si>
  <si>
    <t>Jilin UniversityChina</t>
  </si>
  <si>
    <t>Jagiellonian UniversityPoland</t>
  </si>
  <si>
    <t>Istanbul UniversityTurkey</t>
  </si>
  <si>
    <t>I-Shou UniversityTaiwan</t>
  </si>
  <si>
    <t>Inha UniversitySouth Korea</t>
  </si>
  <si>
    <t>University of IndonesiaIndonesia</t>
  </si>
  <si>
    <t>University of IbadanNigeria</t>
  </si>
  <si>
    <t>Hunan UniversityChina</t>
  </si>
  <si>
    <t>University of HuddersfieldUnited Kingdom</t>
  </si>
  <si>
    <t>Hacettepe UniversityTurkey</t>
  </si>
  <si>
    <t>University of GreenwichUnited Kingdom</t>
  </si>
  <si>
    <t>Glasgow Caledonian UniversityUnited Kingdom</t>
  </si>
  <si>
    <t>Gifu UniversityJapan</t>
  </si>
  <si>
    <t>University of GhanaGhana</t>
  </si>
  <si>
    <t>GdaÅ„sk University of TechnologyPoland</t>
  </si>
  <si>
    <t>Fu Jen Catholic UniversityTaiwan</t>
  </si>
  <si>
    <t>Florida Institute of TechnologyUnited States of America</t>
  </si>
  <si>
    <t>Feng Chia UniversityTaiwan</t>
  </si>
  <si>
    <t>Federal University of LavrasBrazil</t>
  </si>
  <si>
    <t>Federal University of ViÃ§osaBrazil</t>
  </si>
  <si>
    <t>Federal University of SÃ£o CarlosBrazil</t>
  </si>
  <si>
    <t>Federal University of Santa CatarinaBrazil</t>
  </si>
  <si>
    <t>Federal University of Rio Grande do SulBrazil</t>
  </si>
  <si>
    <t>Federal University of ParanÃ¡ (UFPR)Brazil</t>
  </si>
  <si>
    <t>Federal University of Minas GeraisBrazil</t>
  </si>
  <si>
    <t>Federal University of BahiaBrazil</t>
  </si>
  <si>
    <t>Erciyes UniversityTurkey</t>
  </si>
  <si>
    <t>EÃ¶tvÃ¶s LorÃ¡nd UniversityHungary</t>
  </si>
  <si>
    <t>University of Electronic Science and Technology of ChinaChina</t>
  </si>
  <si>
    <t>Ehime UniversityJapan</t>
  </si>
  <si>
    <t>Dublin Institute of TechnologyRepublic of Ireland</t>
  </si>
  <si>
    <t>University of DhakaBangladesh</t>
  </si>
  <si>
    <t>University of DelhiIndia</t>
  </si>
  <si>
    <t>University of DebrecenHungary</t>
  </si>
  <si>
    <t>Dalian University of TechnologyChina</t>
  </si>
  <si>
    <t>Coventry UniversityUnited Kingdom</t>
  </si>
  <si>
    <t>Comenius University in BratislavaSlovakia</t>
  </si>
  <si>
    <t>Clemson UniversityUnited States of America</t>
  </si>
  <si>
    <t>Chungnam National UniversitySouth Korea</t>
  </si>
  <si>
    <t>Chung Yuan Christian UniversityTaiwan</t>
  </si>
  <si>
    <t>Chulalongkorn UniversityThailand</t>
  </si>
  <si>
    <t>Chonnam National UniversitySouth Korea</t>
  </si>
  <si>
    <t>Chongqing UniversityChina</t>
  </si>
  <si>
    <t>Chonbuk National UniversitySouth Korea</t>
  </si>
  <si>
    <t>China University of Petroleum (Beijing)China</t>
  </si>
  <si>
    <t>China University of Geosciences (Wuhan)China</t>
  </si>
  <si>
    <t>Chiba UniversityJapan</t>
  </si>
  <si>
    <t>Chiang Mai UniversityThailand</t>
  </si>
  <si>
    <t>University of Chemistry and Technology, PragueCzech Republic</t>
  </si>
  <si>
    <t>Carlos III University of MadridSpain</t>
  </si>
  <si>
    <t>Chang Gung UniversityTaiwan</t>
  </si>
  <si>
    <t>University of Cergy-PontoiseFrance</t>
  </si>
  <si>
    <t>University of Central LancashireUnited Kingdom</t>
  </si>
  <si>
    <t>University of Castilla-La ManchaSpain</t>
  </si>
  <si>
    <t>Capital Medical UniversityChina</t>
  </si>
  <si>
    <t>California State University, Long BeachUnited States of America</t>
  </si>
  <si>
    <t>University of CalcuttaIndia</t>
  </si>
  <si>
    <t>Cairo UniversityEgypt</t>
  </si>
  <si>
    <t>Budapest University of Technology and EconomicsHungary</t>
  </si>
  <si>
    <t>University of BucharestRomania</t>
  </si>
  <si>
    <t>University of BrightonUnited Kingdom</t>
  </si>
  <si>
    <t>University of BrasÃ­liaBrazil</t>
  </si>
  <si>
    <t>University of BradfordUnited Kingdom</t>
  </si>
  <si>
    <t>Birla Institute of Technology and Science, PilaniIndia</t>
  </si>
  <si>
    <t>University of BelgradeSerbia</t>
  </si>
  <si>
    <t>Belarusian State UniversityBelarus</t>
  </si>
  <si>
    <t>Beijing Institute of TechnologyChina</t>
  </si>
  <si>
    <t>Austral University of ChileChile</t>
  </si>
  <si>
    <t>Auckland University of TechnologyNew Zealand</t>
  </si>
  <si>
    <t>Athens University of Economics and BusinessGreece</t>
  </si>
  <si>
    <t>Asia University, TaiwanTaiwan</t>
  </si>
  <si>
    <t>Aristotle University of ThessalonikiGreece</t>
  </si>
  <si>
    <t>University of AntioquiaColombia</t>
  </si>
  <si>
    <t>Andhra UniversityIndia</t>
  </si>
  <si>
    <t>Anadolu UniversityTurkey</t>
  </si>
  <si>
    <t>Amrita UniversityIndia</t>
  </si>
  <si>
    <t>American University of SharjahUnited Arab Emirates</t>
  </si>
  <si>
    <t>Aligarh Muslim UniversityIndia</t>
  </si>
  <si>
    <t>Alexandru Ioan Cuza UniversityRomania</t>
  </si>
  <si>
    <t>Alexandria UniversityEgypt</t>
  </si>
  <si>
    <t>University of AlcalÃ¡Spain</t>
  </si>
  <si>
    <t>Ajou UniversitySouth Korea</t>
  </si>
  <si>
    <t>AGH University of Science and TechnologyPoland</t>
  </si>
  <si>
    <t>Adam Mickiewicz UniversityPoland</t>
  </si>
  <si>
    <t>University of A CoruÃ±aSpain</t>
  </si>
  <si>
    <t>University of ZaragozaSpain</t>
  </si>
  <si>
    <t>Xiâ€™an Jiaotong UniversityChina</t>
  </si>
  <si>
    <t>University of Wisconsin-MilwaukeeUnited States of America</t>
  </si>
  <si>
    <t>University of WarsawPoland</t>
  </si>
  <si>
    <t>United Arab Emirates UniversityUnited Arab Emirates</t>
  </si>
  <si>
    <t>University of TulsaUnited States of America</t>
  </si>
  <si>
    <t>Tongji UniversityChina</t>
  </si>
  <si>
    <t>University of ToledoUnited States of America</t>
  </si>
  <si>
    <t>Tokyo University of Agriculture and TechnologyJapan</t>
  </si>
  <si>
    <t>Tianjin UniversityChina</t>
  </si>
  <si>
    <t>University of Texas at ArlingtonUnited States of America</t>
  </si>
  <si>
    <t>Tehran University of Medical SciencesIran</t>
  </si>
  <si>
    <t>Tallinn University of TechnologyEstonia</t>
  </si>
  <si>
    <t>South China University of TechnologyChina</t>
  </si>
  <si>
    <t>Soochow UniversityChina</t>
  </si>
  <si>
    <t>UniversitÃ© de SherbrookeCanada</t>
  </si>
  <si>
    <t>University of SevilleSpain</t>
  </si>
  <si>
    <t>Semmelweis UniversityHungary</t>
  </si>
  <si>
    <t>University of Santiago de CompostelaSpain</t>
  </si>
  <si>
    <t>University of SalamancaSpain</t>
  </si>
  <si>
    <t>University of Rennes 1France</t>
  </si>
  <si>
    <t>Renmin University of ChinaChina</t>
  </si>
  <si>
    <t>University of ReginaCanada</t>
  </si>
  <si>
    <t>Quaid-i-azam UniversityPakistan</t>
  </si>
  <si>
    <t>Pusan National UniversitySouth Korea</t>
  </si>
  <si>
    <t>University of PretoriaSouth Africa</t>
  </si>
  <si>
    <t>Portland State UniversityUnited States of America</t>
  </si>
  <si>
    <t>Pontifical Catholic University of Rio de Janeiro (PUC-Rio)Brazil</t>
  </si>
  <si>
    <t>Paris Dauphine UniversityFrance</t>
  </si>
  <si>
    <t>Panjab UniversityIndia</t>
  </si>
  <si>
    <t>PalackÃ½ University in OlomoucCzech Republic</t>
  </si>
  <si>
    <t>University of OviedoSpain</t>
  </si>
  <si>
    <t>Otto von Guericke University of MagdeburgGermany</t>
  </si>
  <si>
    <t>Osaka City UniversityJapan</t>
  </si>
  <si>
    <t>Oklahoma State UniversityUnited States of America</t>
  </si>
  <si>
    <t>University of North Carolina at GreensboroUnited States of America</t>
  </si>
  <si>
    <t>New Mexico State UniversityUnited States of America</t>
  </si>
  <si>
    <t>New Jersey Institute of TechnologyUnited States of America</t>
  </si>
  <si>
    <t>National Technical University of AthensGreece</t>
  </si>
  <si>
    <t>National Taiwan Normal UniversityTaiwan</t>
  </si>
  <si>
    <t>National Sun Yat-Sen UniversityTaiwan</t>
  </si>
  <si>
    <t>National Central UniversityTaiwan</t>
  </si>
  <si>
    <t>Monterrey Institute of Technology and Higher EducationMexico</t>
  </si>
  <si>
    <t>Montana State UniversityUnited States of America</t>
  </si>
  <si>
    <t>Missouri University of Science and TechnologyUnited States of America</t>
  </si>
  <si>
    <t>University of MinhoPortugal</t>
  </si>
  <si>
    <t>Middle East Technical UniversityTurkey</t>
  </si>
  <si>
    <t>Memorial University of NewfoundlandCanada</t>
  </si>
  <si>
    <t>Massey UniversityNew Zealand</t>
  </si>
  <si>
    <t>Masaryk UniversityCzech Republic</t>
  </si>
  <si>
    <t>University of MariborSlovenia</t>
  </si>
  <si>
    <t>Manchester Metropolitan UniversityUnited Kingdom</t>
  </si>
  <si>
    <t>Mahidol UniversityThailand</t>
  </si>
  <si>
    <t>Liverpool John Moores UniversityUnited Kingdom</t>
  </si>
  <si>
    <t>University of LisbonPortugal</t>
  </si>
  <si>
    <t>University of LimerickRepublic of Ireland</t>
  </si>
  <si>
    <t>Lappeenranta University of TechnologyFinland</t>
  </si>
  <si>
    <t>University of La LagunaSpain</t>
  </si>
  <si>
    <t>King Saud UniversitySaudi Arabia</t>
  </si>
  <si>
    <t>King Fahd University of Petroleum and MineralsSaudi Arabia</t>
  </si>
  <si>
    <t>Kent State UniversityUnited States of America</t>
  </si>
  <si>
    <t>Keio UniversityJapan</t>
  </si>
  <si>
    <t>Kansas State UniversityUnited States of America</t>
  </si>
  <si>
    <t>Illinois Institute of TechnologyUnited States of America</t>
  </si>
  <si>
    <t>Kanazawa UniversityJapan</t>
  </si>
  <si>
    <t>Jadavpur UniversityIndia</t>
  </si>
  <si>
    <t>Istanbul Technical UniversityTurkey</t>
  </si>
  <si>
    <t>Isfahan University of TechnologyIran</t>
  </si>
  <si>
    <t>Indian Institute of Technology RoorkeeIndia</t>
  </si>
  <si>
    <t>Indian Institute of Technology KanpurIndia</t>
  </si>
  <si>
    <t>Indian Institute of Technology GuwahatiIndia</t>
  </si>
  <si>
    <t>Huazhong University of Science and TechnologyChina</t>
  </si>
  <si>
    <t>Hiroshima UniversityJapan</t>
  </si>
  <si>
    <t>University of HertfordshireUnited Kingdom</t>
  </si>
  <si>
    <t>Harbin Institute of TechnologyChina</t>
  </si>
  <si>
    <t>University of HaifaIsrael</t>
  </si>
  <si>
    <t>University of GranadaSpain</t>
  </si>
  <si>
    <t>Federal University of Rio de JaneiroBrazil</t>
  </si>
  <si>
    <t>Edith Cowan UniversityAustralia</t>
  </si>
  <si>
    <t>East China Normal UniversityChina</t>
  </si>
  <si>
    <t>De Montfort UniversityUnited Kingdom</t>
  </si>
  <si>
    <t>Czech Technical University in PragueCzech Republic</t>
  </si>
  <si>
    <t>Chung-Ang UniversitySouth Korea</t>
  </si>
  <si>
    <t>China Agricultural UniversityChina</t>
  </si>
  <si>
    <t>University of ChileChile</t>
  </si>
  <si>
    <t>Central Queensland UniversityAustralia</t>
  </si>
  <si>
    <t>University of CataniaItaly</t>
  </si>
  <si>
    <t>Carleton UniversityCanada</t>
  </si>
  <si>
    <t>University of CanberraAustralia</t>
  </si>
  <si>
    <t>University of BurgundyFrance</t>
  </si>
  <si>
    <t>BoÄŸaziÃ§i UniversityTurkey</t>
  </si>
  <si>
    <t>Blaise Pascal UniversityFrance</t>
  </si>
  <si>
    <t>Ben-Gurion University of the NegevIsrael</t>
  </si>
  <si>
    <t>Bauman Moscow State Technical UniversityRussian Federation</t>
  </si>
  <si>
    <t>University of the Basque CountrySpain</t>
  </si>
  <si>
    <t>BabeÅŸ-Bolyai UniversityRomania</t>
  </si>
  <si>
    <t>Auburn UniversityUnited States of America</t>
  </si>
  <si>
    <t>University of ArkansasUnited States of America</t>
  </si>
  <si>
    <t>University of the Andes, ColombiaColombia</t>
  </si>
  <si>
    <t>Amirkabir University of TechnologyIran</t>
  </si>
  <si>
    <t>American University of BeirutLebanon</t>
  </si>
  <si>
    <t>Xiamen UniversityChina</t>
  </si>
  <si>
    <t>Wuhan UniversityChina</t>
  </si>
  <si>
    <t>Western Sydney UniversityAustralia</t>
  </si>
  <si>
    <t>University of WaikatoNew Zealand</t>
  </si>
  <si>
    <t>University of VermontUnited States of America</t>
  </si>
  <si>
    <t>University of ValenciaSpain</t>
  </si>
  <si>
    <t>University of Urbino Carlo BoItaly</t>
  </si>
  <si>
    <t>Universiti Teknologi MalaysiaMalaysia</t>
  </si>
  <si>
    <t>UniversitÃ© du QuÃ©bec Ã  MontrÃ©alCanada</t>
  </si>
  <si>
    <t>Ulster UniversityUnited Kingdom</t>
  </si>
  <si>
    <t>University of UlsanSouth Korea</t>
  </si>
  <si>
    <t>University of TsukubaJapan</t>
  </si>
  <si>
    <t>Tokyo Metropolitan UniversityJapan</t>
  </si>
  <si>
    <t>Technical University of BerlinGermany</t>
  </si>
  <si>
    <t>Tokyo Medical and Dental University (TMDU)Japan</t>
  </si>
  <si>
    <t>Tampere University of TechnologyFinland</t>
  </si>
  <si>
    <t>University of TampereFinland</t>
  </si>
  <si>
    <t>University of StrathclydeUnited Kingdom</t>
  </si>
  <si>
    <t>State University of New York AlbanyUnited States of America</t>
  </si>
  <si>
    <t>Southern Cross UniversityAustralia</t>
  </si>
  <si>
    <t>University of SienaItaly</t>
  </si>
  <si>
    <t>Sharif University of TechnologyIran</t>
  </si>
  <si>
    <t>University of SaskatchewanCanada</t>
  </si>
  <si>
    <t>University of San FranciscoUnited States of America</t>
  </si>
  <si>
    <t>University of SalentoItaly</t>
  </si>
  <si>
    <t>Saint Petersburg State UniversityRussian Federation</t>
  </si>
  <si>
    <t>University of Rovira i VirgiliSpain</t>
  </si>
  <si>
    <t>University of Rome II â€“ Tor VergataItaly</t>
  </si>
  <si>
    <t>RMIT UniversityAustralia</t>
  </si>
  <si>
    <t>University of PortsmouthUnited Kingdom</t>
  </si>
  <si>
    <t>University of PortoPortugal</t>
  </si>
  <si>
    <t>Pontifical Catholic University of ChileChile</t>
  </si>
  <si>
    <t>Polytechnic University of CataloniaSpain</t>
  </si>
  <si>
    <t>University of PisaItaly</t>
  </si>
  <si>
    <t>University of ParmaItaly</t>
  </si>
  <si>
    <t>University of PalermoItaly</t>
  </si>
  <si>
    <t>Oxford Brookes UniversityUnited Kingdom</t>
  </si>
  <si>
    <t>The Open UniversityUnited Kingdom</t>
  </si>
  <si>
    <t>Novosibirsk State UniversityRussian Federation</t>
  </si>
  <si>
    <t>University of Nice Sophia AntipolisFrance</t>
  </si>
  <si>
    <t>New University of LisbonPortugal</t>
  </si>
  <si>
    <t>University of NeuchÃ¢telSwitzerland</t>
  </si>
  <si>
    <t>National Yang-Ming UniversityTaiwan</t>
  </si>
  <si>
    <t>National Institute of Applied Sciences of Lyon (INSA Lyon)France</t>
  </si>
  <si>
    <t>National Cheng Kung UniversityTaiwan</t>
  </si>
  <si>
    <t>National Autonomous University of MexicoMexico</t>
  </si>
  <si>
    <t>National and Kapodistrian University of AthensGreece</t>
  </si>
  <si>
    <t>University of NantesFrance</t>
  </si>
  <si>
    <t>Murdoch UniversityAustralia</t>
  </si>
  <si>
    <t>University of Maryland, Baltimore CountyUnited States of America</t>
  </si>
  <si>
    <t>Marche Polytechnic UniversityItaly</t>
  </si>
  <si>
    <t>Makerere UniversityUganda</t>
  </si>
  <si>
    <t>University of MacauMacau</t>
  </si>
  <si>
    <t>Louisiana State UniversityUnited States of America</t>
  </si>
  <si>
    <t>Lehigh UniversityUnited States of America</t>
  </si>
  <si>
    <t>Kyushu UniversityJapan</t>
  </si>
  <si>
    <t>Kyung Hee UniversitySouth Korea</t>
  </si>
  <si>
    <t>University of KwaZulu-NatalSouth Africa</t>
  </si>
  <si>
    <t>Keele UniversityUnited Kingdom</t>
  </si>
  <si>
    <t>University of KaiserslauternGermany</t>
  </si>
  <si>
    <t>Johannes Kepler University of LinzAustria</t>
  </si>
  <si>
    <t>Iran University of Science and TechnologyIran</t>
  </si>
  <si>
    <t>University of IoanninaGreece</t>
  </si>
  <si>
    <t>Indian Institute of Technology MadrasIndia</t>
  </si>
  <si>
    <t>Indian Institute of Technology KharagpurIndia</t>
  </si>
  <si>
    <t>Indian Institute of Technology DelhiIndia</t>
  </si>
  <si>
    <t>University of IdahoUnited States of America</t>
  </si>
  <si>
    <t>University of HullUnited Kingdom</t>
  </si>
  <si>
    <t>Howard UniversityUnited States of America</t>
  </si>
  <si>
    <t>Hokkaido UniversityJapan</t>
  </si>
  <si>
    <t>Heriot-Watt UniversityUnited Kingdom</t>
  </si>
  <si>
    <t>University of GrazAustria</t>
  </si>
  <si>
    <t>Georgia State UniversityUnited States of America</t>
  </si>
  <si>
    <t>University of GenoaItaly</t>
  </si>
  <si>
    <t>Florida International UniversityUnited States of America</t>
  </si>
  <si>
    <t>University of FerraraItaly</t>
  </si>
  <si>
    <t>Federico Santa MarÃ­a Technical UniversityChile</t>
  </si>
  <si>
    <t>Ewha Womans UniversitySouth Korea</t>
  </si>
  <si>
    <t>East China University of Science and TechnologyChina</t>
  </si>
  <si>
    <t>Dublin City UniversityRepublic of Ireland</t>
  </si>
  <si>
    <t>Curtin UniversityAustralia</t>
  </si>
  <si>
    <t>Concordia UniversityCanada</t>
  </si>
  <si>
    <t>Complutense University of MadridSpain</t>
  </si>
  <si>
    <t>University of CoimbraPortugal</t>
  </si>
  <si>
    <t>Claude Bernard University Lyon 1France</t>
  </si>
  <si>
    <t>City University LondonUnited Kingdom</t>
  </si>
  <si>
    <t>China Medical University, TaiwanTaiwan</t>
  </si>
  <si>
    <t>Charles University in PragueCzech Republic</t>
  </si>
  <si>
    <t>Catholic University of the Sacred HeartItaly</t>
  </si>
  <si>
    <t>University of CanterburyNew Zealand</t>
  </si>
  <si>
    <t>University of CagliariItaly</t>
  </si>
  <si>
    <t>Caâ€™ Foscari University of VeniceItaly</t>
  </si>
  <si>
    <t>Brunel University LondonUnited Kingdom</t>
  </si>
  <si>
    <t>Brno University of TechnologyCzech Republic</t>
  </si>
  <si>
    <t>University of BresciaItaly</t>
  </si>
  <si>
    <t>Bournemouth UniversityUnited Kingdom</t>
  </si>
  <si>
    <t>Bar-Ilan UniversityIsrael</t>
  </si>
  <si>
    <t>University of Bari Aldo MoroItaly</t>
  </si>
  <si>
    <t>University of AveiroPortugal</t>
  </si>
  <si>
    <t>Aston UniversityUnited Kingdom</t>
  </si>
  <si>
    <t>American UniversityUnited States of America</t>
  </si>
  <si>
    <t>Wayne State UniversityUnited States of America</t>
  </si>
  <si>
    <t>Washington State UniversityUnited States of America</t>
  </si>
  <si>
    <t>Victoria University of WellingtonNew Zealand</t>
  </si>
  <si>
    <t>Verona UniversityItaly</t>
  </si>
  <si>
    <t>University College CorkRepublic of Ireland</t>
  </si>
  <si>
    <t>Lille 2 University â€“ Health and LawFrance</t>
  </si>
  <si>
    <t>UniversitÃ© Libre de BruxellesBelgium</t>
  </si>
  <si>
    <t>UiT The Arctic University of NorwayNorway</t>
  </si>
  <si>
    <t>University of Texas at San AntonioUnited States of America</t>
  </si>
  <si>
    <t>Temple UniversityUnited States of America</t>
  </si>
  <si>
    <t>University of TartuEstonia</t>
  </si>
  <si>
    <t>Swinburne University of TechnologyAustralia</t>
  </si>
  <si>
    <t>Swansea UniversityUnited Kingdom</t>
  </si>
  <si>
    <t>Sun Yat-sen UniversityChina</t>
  </si>
  <si>
    <t>University of StirlingUnited Kingdom</t>
  </si>
  <si>
    <t>State University of CampinasBrazil</t>
  </si>
  <si>
    <t>University of South DakotaUnited States of America</t>
  </si>
  <si>
    <t>University of South CarolinaUnited States of America</t>
  </si>
  <si>
    <t>University of South AustraliaAustralia</t>
  </si>
  <si>
    <t>San Diego State UniversityUnited States of America</t>
  </si>
  <si>
    <t>SabancÄ± UniversityTurkey</t>
  </si>
  <si>
    <t>University of Rome IIIItaly</t>
  </si>
  <si>
    <t>Polytechnic University of TurinItaly</t>
  </si>
  <si>
    <t>PanthÃ©on-Sorbonne University â€“ Paris 1France</t>
  </si>
  <si>
    <t>University of Palermo, ArgentinaArgentina</t>
  </si>
  <si>
    <t>University of OuluFinland</t>
  </si>
  <si>
    <t>Norwegian University of Science and TechnologyNorway</t>
  </si>
  <si>
    <t>University of New MexicoUnited States of America</t>
  </si>
  <si>
    <t>University of Nebraska Medical CenterUnited States of America</t>
  </si>
  <si>
    <t>National University of Ireland, MaynoothRepublic of Ireland</t>
  </si>
  <si>
    <t>University of MontanaUnited States of America</t>
  </si>
  <si>
    <t>University of Modena and Reggio EmiliaItaly</t>
  </si>
  <si>
    <t>University of MissouriUnited States of America</t>
  </si>
  <si>
    <t>University of ManitobaCanada</t>
  </si>
  <si>
    <t>University of KansasUnited States of America</t>
  </si>
  <si>
    <t>Loughborough UniversityUnited Kingdom</t>
  </si>
  <si>
    <t>La Trobe UniversityAustralia</t>
  </si>
  <si>
    <t>University of JyvÃ¤skylÃ¤Finland</t>
  </si>
  <si>
    <t>Instituto Superior TÃ©cnico LisboaPortugal</t>
  </si>
  <si>
    <t>Indian Institute of Technology BombayIndia</t>
  </si>
  <si>
    <t>University of HoustonUnited States of America</t>
  </si>
  <si>
    <t>Hong Kong Baptist UniversityHong Kong</t>
  </si>
  <si>
    <t>Hanyang UniversitySouth Korea</t>
  </si>
  <si>
    <t>University of GuelphCanada</t>
  </si>
  <si>
    <t>Graz University of TechnologyAustria</t>
  </si>
  <si>
    <t>University of St GallenSwitzerland</t>
  </si>
  <si>
    <t>University of FlorenceItaly</t>
  </si>
  <si>
    <t>University of Eastern FinlandFinland</t>
  </si>
  <si>
    <t>Drexel UniversityUnited States of America</t>
  </si>
  <si>
    <t>University of CyprusCyprus</t>
  </si>
  <si>
    <t>University of CreteGreece</t>
  </si>
  <si>
    <t>Binghamton University, State University of New YorkUnited States of America</t>
  </si>
  <si>
    <t>Bilkent UniversityTurkey</t>
  </si>
  <si>
    <t>York UniversityCanada</t>
  </si>
  <si>
    <t>Yonsei UniversitySouth Korea</t>
  </si>
  <si>
    <t>VÅ B - Technical University of OstravaCzech Republic</t>
  </si>
  <si>
    <t>Vrije Universiteit BrusselBelgium</t>
  </si>
  <si>
    <t>University of TurkuFinland</t>
  </si>
  <si>
    <t>University of TurinItaly</t>
  </si>
  <si>
    <t>University of TriesteItaly</t>
  </si>
  <si>
    <t>Toulouse 1 Capitole UniversityFrance</t>
  </si>
  <si>
    <t>Technion Israel Institute of TechnologyIsrael</t>
  </si>
  <si>
    <t>Technical University of DortmundGermany</t>
  </si>
  <si>
    <t>University of StrasbourgFrance</t>
  </si>
  <si>
    <t>Stellenbosch UniversitySouth Africa</t>
  </si>
  <si>
    <t>University of Southern DenmarkDenmark</t>
  </si>
  <si>
    <t>Shanghai Jiao Tong UniversityChina</t>
  </si>
  <si>
    <t>Plymouth UniversityUnited Kingdom</t>
  </si>
  <si>
    <t>University of PaviaItaly</t>
  </si>
  <si>
    <t>University of PaduaItaly</t>
  </si>
  <si>
    <t>University of OklahomaUnited States of America</t>
  </si>
  <si>
    <t>University of OregonUnited States of America</t>
  </si>
  <si>
    <t>Ã–rebro UniversitySweden</t>
  </si>
  <si>
    <t>University of Nebraska-LincolnUnited States of America</t>
  </si>
  <si>
    <t>University of NavarraSpain</t>
  </si>
  <si>
    <t>National Taiwan University of Science and Technology (Taiwan Tech)Taiwan</t>
  </si>
  <si>
    <t>National Research Nuclear University MePhIRussian Federation</t>
  </si>
  <si>
    <t>National Chiao Tung UniversityTaiwan</t>
  </si>
  <si>
    <t>University of Naples Federico IIItaly</t>
  </si>
  <si>
    <t>Nagoya UniversityJapan</t>
  </si>
  <si>
    <t>Mines ParisTechFrance</t>
  </si>
  <si>
    <t>Montpellier UniversityFrance</t>
  </si>
  <si>
    <t>University of Milan-BicoccaItaly</t>
  </si>
  <si>
    <t>University of MilanItaly</t>
  </si>
  <si>
    <t>Medical College of WisconsinUnited States of America</t>
  </si>
  <si>
    <t>Macquarie UniversityAustralia</t>
  </si>
  <si>
    <t>Leibniz University of HanoverGermany</t>
  </si>
  <si>
    <t>University of KentUnited Kingdom</t>
  </si>
  <si>
    <t>Kazan Federal UniversityRussian Federation</t>
  </si>
  <si>
    <t>University of InnsbruckAustria</t>
  </si>
  <si>
    <t>University of HohenheimGermany</t>
  </si>
  <si>
    <t>Gwangju Institute of Science and TechnologySouth Korea</t>
  </si>
  <si>
    <t>University of GreifswaldGermany</t>
  </si>
  <si>
    <t>George Mason UniversityUnited States of America</t>
  </si>
  <si>
    <t>University of EssexUnited Kingdom</t>
  </si>
  <si>
    <t>Deakin UniversityAustralia</t>
  </si>
  <si>
    <t>Creighton UniversityUnited States of America</t>
  </si>
  <si>
    <t>University of ConnecticutUnited States of America</t>
  </si>
  <si>
    <t>University of CincinnatiUnited States of America</t>
  </si>
  <si>
    <t>University of BremenGermany</t>
  </si>
  <si>
    <t>Bangor UniversityUnited Kingdom</t>
  </si>
  <si>
    <t>Autonomous University of MadridSpain</t>
  </si>
  <si>
    <t>University of Alaska FairbanksUnited States of America</t>
  </si>
  <si>
    <t>Aberystwyth UniversityUnited Kingdom</t>
  </si>
  <si>
    <t>Zhejiang UniversityChina</t>
  </si>
  <si>
    <t>University of WollongongAustralia</t>
  </si>
  <si>
    <t>Virginia Polytechnic Institute and State UniversityUnited States of America</t>
  </si>
  <si>
    <t>Vienna University of TechnologyAustria</t>
  </si>
  <si>
    <t>UmeÃ¥ UniversitySweden</t>
  </si>
  <si>
    <t>Tulane UniversityUnited States of America</t>
  </si>
  <si>
    <t>Tomsk Polytechnic UniversityRussian Federation</t>
  </si>
  <si>
    <t>University of Tennessee, KnoxvilleUnited States of America</t>
  </si>
  <si>
    <t>University of TasmaniaAustralia</t>
  </si>
  <si>
    <t>Syracuse UniversityUnited States of America</t>
  </si>
  <si>
    <t>University of SurreyUnited Kingdom</t>
  </si>
  <si>
    <t>Simon Fraser UniversityCanada</t>
  </si>
  <si>
    <t>University of SÃ£o PauloBrazil</t>
  </si>
  <si>
    <t>Saint Louis UniversityUnited States of America</t>
  </si>
  <si>
    <t>Ruhr University BochumGermany</t>
  </si>
  <si>
    <t>Royal College of Surgeons in IrelandRepublic of Ireland</t>
  </si>
  <si>
    <t>Rensselaer Polytechnic InstituteUnited States of America</t>
  </si>
  <si>
    <t>Queensland University of TechnologyAustralia</t>
  </si>
  <si>
    <t>Queenâ€™s UniversityCanada</t>
  </si>
  <si>
    <t>Osaka UniversityJapan</t>
  </si>
  <si>
    <t>Oregon State UniversityUnited States of America</t>
  </si>
  <si>
    <t>North Carolina State UniversityUnited States of America</t>
  </si>
  <si>
    <t>University of NewcastleAustralia</t>
  </si>
  <si>
    <t>National University of Ireland, GalwayRepublic of Ireland</t>
  </si>
  <si>
    <t>National Tsing Hua UniversityTaiwan</t>
  </si>
  <si>
    <t>Nanjing UniversityChina</t>
  </si>
  <si>
    <t>LinkÃ¶ping UniversitySweden</t>
  </si>
  <si>
    <t>University of LiÃ¨geBelgium</t>
  </si>
  <si>
    <t>Korea UniversitySouth Korea</t>
  </si>
  <si>
    <t>KoÃ§ UniversityTurkey</t>
  </si>
  <si>
    <t>King Abdulaziz UniversitySaudi Arabia</t>
  </si>
  <si>
    <t>Justus Liebig University GiessenGermany</t>
  </si>
  <si>
    <t>James Cook UniversityAustralia</t>
  </si>
  <si>
    <t>Iowa State UniversityUnited States of America</t>
  </si>
  <si>
    <t>Indian Institute of ScienceIndia</t>
  </si>
  <si>
    <t>University of IcelandIceland</t>
  </si>
  <si>
    <t>Griffith UniversityAustralia</t>
  </si>
  <si>
    <t>University of GeorgiaUnited States of America</t>
  </si>
  <si>
    <t>Flinders UniversityAustralia</t>
  </si>
  <si>
    <t>University of DelawareUnited States of America</t>
  </si>
  <si>
    <t>Colorado State UniversityUnited States of America</t>
  </si>
  <si>
    <t>Colorado School of MinesUnited States of America</t>
  </si>
  <si>
    <t>Charles Darwin UniversityAustralia</t>
  </si>
  <si>
    <t>University of BordeauxFrance</t>
  </si>
  <si>
    <t>Bielefeld UniversityGermany</t>
  </si>
  <si>
    <t>Bayreuth UniversityGermany</t>
  </si>
  <si>
    <t>University of BathUnited Kingdom</t>
  </si>
  <si>
    <t>Aix-Marseille UniversityFrance</t>
  </si>
  <si>
    <t>Aalto UniversityFinland</t>
  </si>
  <si>
    <t>University of the WitwatersrandSouth Africa</t>
  </si>
  <si>
    <t>William &amp; MaryUnited States of America</t>
  </si>
  <si>
    <t>University of Western OntarioCanada</t>
  </si>
  <si>
    <t>University of Technology, SydneyAustralia</t>
  </si>
  <si>
    <t>Wake Forest UniversityUnited States of America</t>
  </si>
  <si>
    <t>University of VictoriaCanada</t>
  </si>
  <si>
    <t>Tokyo Institute of TechnologyJapan</t>
  </si>
  <si>
    <t>Tohoku UniversityJapan</t>
  </si>
  <si>
    <t>Tilburg UniversityNetherlands</t>
  </si>
  <si>
    <t>University of Texas at DallasUnited States of America</t>
  </si>
  <si>
    <t>Tel Aviv UniversityIsrael</t>
  </si>
  <si>
    <t>University of Technology SydneyAustralia</t>
  </si>
  <si>
    <t>Technical University of DarmstadtGermany</t>
  </si>
  <si>
    <t>Swedish University of Agricultural SciencesSweden</t>
  </si>
  <si>
    <t>University of StuttgartGermany</t>
  </si>
  <si>
    <t>Stony Brook UniversityUnited States of America</t>
  </si>
  <si>
    <t>University of South FloridaUnited States of America</t>
  </si>
  <si>
    <t>University of Science and Technology of ChinaChina</t>
  </si>
  <si>
    <t>Sapienza University of RomeItaly</t>
  </si>
  <si>
    <t>Rush UniversityUnited States of America</t>
  </si>
  <si>
    <t>Royal Veterinary CollegeUnited Kingdom</t>
  </si>
  <si>
    <t>Polytechnic University of MilanItaly</t>
  </si>
  <si>
    <t>Peter the Great St Petersburg Polytechnic UniversityRussian Federation</t>
  </si>
  <si>
    <t>Paris Descartes UniversityFrance</t>
  </si>
  <si>
    <t>University of OttawaCanada</t>
  </si>
  <si>
    <t>University of OtagoNew Zealand</t>
  </si>
  <si>
    <t>Oregon Health and Science UniversityUnited States of America</t>
  </si>
  <si>
    <t>Northeastern UniversityUnited States of America</t>
  </si>
  <si>
    <t>Medical University of ViennaAustria</t>
  </si>
  <si>
    <t>Laval UniversityCanada</t>
  </si>
  <si>
    <t>University of KielGermany</t>
  </si>
  <si>
    <t>Joseph Fourier UniversityFrance</t>
  </si>
  <si>
    <t>Johannes Gutenberg University of MainzGermany</t>
  </si>
  <si>
    <t>University of IowaUnited States of America</t>
  </si>
  <si>
    <t>Indiana UniversityUnited States of America</t>
  </si>
  <si>
    <t>University of Illinois at ChicagoUnited States of America</t>
  </si>
  <si>
    <t>Hong Kong Polytechnic UniversityHong Kong</t>
  </si>
  <si>
    <t>University of Hawaiâ€™i at MÄnoaUnited States of America</t>
  </si>
  <si>
    <t>Goethe University FrankfurtGermany</t>
  </si>
  <si>
    <t>George Washington UniversityUnited States of America</t>
  </si>
  <si>
    <t>Fudan UniversityChina</t>
  </si>
  <si>
    <t>University of FribourgSwitzerland</t>
  </si>
  <si>
    <t>Florida State UniversityUnited States of America</t>
  </si>
  <si>
    <t>Ã‰cole Normale SupÃ©rieure de LyonFrance</t>
  </si>
  <si>
    <t>University of Duisburg-EssenGermany</t>
  </si>
  <si>
    <t>Dalhousie UniversityCanada</t>
  </si>
  <si>
    <t>Copenhagen Business SchoolDenmark</t>
  </si>
  <si>
    <t>City University of Hong KongHong Kong</t>
  </si>
  <si>
    <t>Chalmers University of TechnologySweden</t>
  </si>
  <si>
    <t>University of CalgaryCanada</t>
  </si>
  <si>
    <t>University at BuffaloUnited States of America</t>
  </si>
  <si>
    <t>University of BolognaItaly</t>
  </si>
  <si>
    <t>Birkbeck, University of LondonUnited Kingdom</t>
  </si>
  <si>
    <t>Aalborg UniversityDenmark</t>
  </si>
  <si>
    <t>Queenâ€™s University BelfastUnited Kingdom</t>
  </si>
  <si>
    <t>Paris Diderot University â€“ Paris 7France</t>
  </si>
  <si>
    <t>University of TrentoItaly</t>
  </si>
  <si>
    <t>St Georgeâ€™s, University of LondonUnited Kingdom</t>
  </si>
  <si>
    <t>Newcastle UniversityUnited Kingdom</t>
  </si>
  <si>
    <t>CharitÃ© - UniversitÃ¤tsmedizin BerlinGermany</t>
  </si>
  <si>
    <t>Texas A&amp;M UniversityUnited States of America</t>
  </si>
  <si>
    <t>University of LuxembourgLuxembourg</t>
  </si>
  <si>
    <t>Ulm UniversityGermany</t>
  </si>
  <si>
    <t>Boston CollegeUnited States of America</t>
  </si>
  <si>
    <t>University of AntwerpBelgium</t>
  </si>
  <si>
    <t>Arizona State UniversityUnited States of America</t>
  </si>
  <si>
    <t>Paris-Sud UniversityFrance</t>
  </si>
  <si>
    <t>University of WÃ¼rzburgGermany</t>
  </si>
  <si>
    <t>University of DundeeUnited Kingdom</t>
  </si>
  <si>
    <t>Brandeis UniversityUnited States of America</t>
  </si>
  <si>
    <t>University of UtahUnited States of America</t>
  </si>
  <si>
    <t>Cardiff UniversityUnited Kingdom</t>
  </si>
  <si>
    <t>University of BergenNorway</t>
  </si>
  <si>
    <t>Scuola Superiore Santâ€™AnnaItaly</t>
  </si>
  <si>
    <t>University of GothenburgSweden</t>
  </si>
  <si>
    <t>University of WaterlooCanada</t>
  </si>
  <si>
    <t>Hebrew University of JerusalemIsrael</t>
  </si>
  <si>
    <t>University College DublinRepublic of Ireland</t>
  </si>
  <si>
    <t>Eindhoven University of TechnologyNetherlands</t>
  </si>
  <si>
    <t>University of KonstanzGermany</t>
  </si>
  <si>
    <t>University of BarcelonaSpain</t>
  </si>
  <si>
    <t>University of AucklandNew Zealand</t>
  </si>
  <si>
    <t>University of AberdeenUnited Kingdom</t>
  </si>
  <si>
    <t>UniversitÃ© Catholique de LouvainBelgium</t>
  </si>
  <si>
    <t>Technical University of DenmarkDenmark</t>
  </si>
  <si>
    <t>National Taiwan UniversityTaiwan</t>
  </si>
  <si>
    <t>University of LeicesterUnited Kingdom</t>
  </si>
  <si>
    <t>University of California, RiversideUnited States of America</t>
  </si>
  <si>
    <t>Yeshiva UniversityUnited States of America</t>
  </si>
  <si>
    <t>University of ReadingUnited Kingdom</t>
  </si>
  <si>
    <t>Pompeu Fabra UniversitySpain</t>
  </si>
  <si>
    <t>University of ArizonaUnited States of America</t>
  </si>
  <si>
    <t>University of MiamiUnited States of America</t>
  </si>
  <si>
    <t>Lomonosov Moscow State UniversityRussian Federation</t>
  </si>
  <si>
    <t>Trinity College DublinRepublic of Ireland</t>
  </si>
  <si>
    <t>University of RochesterUnited States of America</t>
  </si>
  <si>
    <t>TU Dresden Germany</t>
  </si>
  <si>
    <t>University of LiverpoolUnited Kingdom</t>
  </si>
  <si>
    <t>University of CologneGermany</t>
  </si>
  <si>
    <t>KTH Royal Institute of TechnologySweden</t>
  </si>
  <si>
    <t>VU University AmsterdamNetherlands</t>
  </si>
  <si>
    <t>Sungkyunkwan University (SKKU)South Korea</t>
  </si>
  <si>
    <t>University of TwenteNetherlands</t>
  </si>
  <si>
    <t>University of East AngliaUnited Kingdom</t>
  </si>
  <si>
    <t>University of AdelaideAustralia</t>
  </si>
  <si>
    <t>Aarhus UniversityDenmark</t>
  </si>
  <si>
    <t>Korea Advanced Institute of Science and Technology (KAIST)South Korea</t>
  </si>
  <si>
    <t>University of VirginiaUnited States of America</t>
  </si>
  <si>
    <t>Autonomous University of BarcelonaSpain</t>
  </si>
  <si>
    <t>University of LausanneSwitzerland</t>
  </si>
  <si>
    <t>University of California, Santa CruzUnited States of America</t>
  </si>
  <si>
    <t>University of NottinghamUnited Kingdom</t>
  </si>
  <si>
    <t>University of ViennaAustria</t>
  </si>
  <si>
    <t>University of MassachusettsUnited States of America</t>
  </si>
  <si>
    <t>University of SussexUnited Kingdom</t>
  </si>
  <si>
    <t>Karlsruhe Institute of TechnologyGermany</t>
  </si>
  <si>
    <t>Chinese University of Hong KongHong Kong</t>
  </si>
  <si>
    <t>University of AlbertaCanada</t>
  </si>
  <si>
    <t>Stockholm UniversitySweden</t>
  </si>
  <si>
    <t>University of OsloNorway</t>
  </si>
  <si>
    <t>University of LeedsUnited Kingdom</t>
  </si>
  <si>
    <t>Case Western Reserve UniversityUnited States of America</t>
  </si>
  <si>
    <t>University of YorkUnited Kingdom</t>
  </si>
  <si>
    <t>University of GenevaSwitzerland</t>
  </si>
  <si>
    <t>Lancaster UniversityUnited Kingdom</t>
  </si>
  <si>
    <t>Royal Holloway, University of LondonUnited Kingdom</t>
  </si>
  <si>
    <t>Tufts UniversityUnited States of America</t>
  </si>
  <si>
    <t>University of Colorado BoulderUnited States of America</t>
  </si>
  <si>
    <t>Radboud University NijmegenNetherlands</t>
  </si>
  <si>
    <t>University of MÃ¼nsterGermany</t>
  </si>
  <si>
    <t>Rutgers, the State University of New JerseyUnited States of America</t>
  </si>
  <si>
    <t>University of Erlangen-NurembergGermany</t>
  </si>
  <si>
    <t>University of FloridaUnited States of America</t>
  </si>
  <si>
    <t>University of Cape TownSouth Africa</t>
  </si>
  <si>
    <t>University of BernSwitzerland</t>
  </si>
  <si>
    <t>University of BirminghamUnited Kingdom</t>
  </si>
  <si>
    <t>Ghent UniversityBelgium</t>
  </si>
  <si>
    <t>University of Maryland, College ParkUnited States of America</t>
  </si>
  <si>
    <t>Pohang University of Science and TechnologySouth Korea</t>
  </si>
  <si>
    <t>Purdue UniversityUnited States of America</t>
  </si>
  <si>
    <t>Pierre and Marie Curie UniversityFrance</t>
  </si>
  <si>
    <t>University of MontrealCanada</t>
  </si>
  <si>
    <t>Scuola Normale Superiore di PisaItaly</t>
  </si>
  <si>
    <t>University of SouthamptonUnited Kingdom</t>
  </si>
  <si>
    <t>RWTH Aachen UniversityGermany</t>
  </si>
  <si>
    <t>University of Western AustraliaAustralia</t>
  </si>
  <si>
    <t>University of Notre DameUnited States of America</t>
  </si>
  <si>
    <t>University of MannheimGermany</t>
  </si>
  <si>
    <t>University of California, IrvineUnited States of America</t>
  </si>
  <si>
    <t>University of ZurichSwitzerland</t>
  </si>
  <si>
    <t>Dartmouth CollegeUnited States of America</t>
  </si>
  <si>
    <t>Rice UniversityUnited States of America</t>
  </si>
  <si>
    <t>Ã‰cole PolytechniqueFrance</t>
  </si>
  <si>
    <t>University of BaselSwitzerland</t>
  </si>
  <si>
    <t>Michigan State UniversityUnited States of America</t>
  </si>
  <si>
    <t>University of GÃ¶ttingenGermany</t>
  </si>
  <si>
    <t>Queen Mary University of LondonUnited Kingdom</t>
  </si>
  <si>
    <t>University of SheffieldUnited Kingdom</t>
  </si>
  <si>
    <t>McMaster UniversityCanada</t>
  </si>
  <si>
    <t>Georgetown UniversityUnited States of America</t>
  </si>
  <si>
    <t>University of BonnGermany</t>
  </si>
  <si>
    <t>University of ExeterUnited Kingdom</t>
  </si>
  <si>
    <t>Ohio State UniversityUnited States of America</t>
  </si>
  <si>
    <t>Lund UniversitySweden</t>
  </si>
  <si>
    <t>Emory UniversityUnited States of America</t>
  </si>
  <si>
    <t>Maastricht UniversityNetherlands</t>
  </si>
  <si>
    <t>Kyoto UniversityJapan</t>
  </si>
  <si>
    <t>Vanderbilt UniversityUnited States of America</t>
  </si>
  <si>
    <t>University of St AndrewsUnited Kingdom</t>
  </si>
  <si>
    <t>Seoul National UniversitySouth Korea</t>
  </si>
  <si>
    <t>University of FreiburgGermany</t>
  </si>
  <si>
    <t>University of New South WalesAustralia</t>
  </si>
  <si>
    <t>University of CopenhagenDenmark</t>
  </si>
  <si>
    <t>Uppsala UniversitySweden</t>
  </si>
  <si>
    <t>University of WarwickUnited Kingdom</t>
  </si>
  <si>
    <t>University of PittsburghUnited States of America</t>
  </si>
  <si>
    <t>University of TÃ¼bingenGermany</t>
  </si>
  <si>
    <t>University of HelsinkiFinland</t>
  </si>
  <si>
    <t>University of GlasgowUnited Kingdom</t>
  </si>
  <si>
    <t>Pennsylvania State UniversityUnited States of America</t>
  </si>
  <si>
    <t>University of GroningenNetherlands</t>
  </si>
  <si>
    <t>Monash UniversityAustralia</t>
  </si>
  <si>
    <t>Free University of BerlinGermany</t>
  </si>
  <si>
    <t>Erasmus University RotterdamNetherlands</t>
  </si>
  <si>
    <t>Durham UniversityUnited Kingdom</t>
  </si>
  <si>
    <t>University of BristolUnited Kingdom</t>
  </si>
  <si>
    <t>University of Southern CaliforniaUnited States of America</t>
  </si>
  <si>
    <t>Leiden UniversityNetherlands</t>
  </si>
  <si>
    <t>University of MinnesotaUnited States of America</t>
  </si>
  <si>
    <t>Delft University of TechnologyNetherlands</t>
  </si>
  <si>
    <t>Boston UniversityUnited States of America</t>
  </si>
  <si>
    <t>University of North Carolina at Chapel HillUnited States of America</t>
  </si>
  <si>
    <t>Utrecht UniversityNetherlands</t>
  </si>
  <si>
    <t>Washington University in St LouisUnited States of America</t>
  </si>
  <si>
    <t>The University of QueenslandAustralia</t>
  </si>
  <si>
    <t>Hong Kong University of Science and TechnologyHong Kong</t>
  </si>
  <si>
    <t>University of AmsterdamNetherlands</t>
  </si>
  <si>
    <t>University of SydneyAustralia</t>
  </si>
  <si>
    <t>University of ManchesterUnited Kingdom</t>
  </si>
  <si>
    <t>Nanyang Technological UniversitySingapore</t>
  </si>
  <si>
    <t>Ã‰cole Normale SupÃ©rieureFrance</t>
  </si>
  <si>
    <t>Technical University of MunichGermany</t>
  </si>
  <si>
    <t>Australian National UniversityAustralia</t>
  </si>
  <si>
    <t>Brown UniversityUnited States of America</t>
  </si>
  <si>
    <t>University of Wisconsin-MadisonUnited States of America</t>
  </si>
  <si>
    <t>Humboldt University of BerlinGermany</t>
  </si>
  <si>
    <t>Wageningen University and Research CenterNetherlands</t>
  </si>
  <si>
    <t>Tsinghua UniversityChina</t>
  </si>
  <si>
    <t>University of Texas at AustinUnited States of America</t>
  </si>
  <si>
    <t>University of Hong KongHong Kong</t>
  </si>
  <si>
    <t>University of California, DavisUnited States of America</t>
  </si>
  <si>
    <t>University of TokyoJapan</t>
  </si>
  <si>
    <t>Peking UniversityChina</t>
  </si>
  <si>
    <t>Georgia Institute of TechnologyUnited States of America</t>
  </si>
  <si>
    <t>University of California, Santa BarbaraUnited States of America</t>
  </si>
  <si>
    <t>University of California, San DiegoUnited States of America</t>
  </si>
  <si>
    <t>McGill UniversityCanada</t>
  </si>
  <si>
    <t>Heidelberg UniversityGermany</t>
  </si>
  <si>
    <t>University of Illinois at Urbana-ChampaignUnited States of America</t>
  </si>
  <si>
    <t>KU LeuvenBelgium</t>
  </si>
  <si>
    <t>University of British ColumbiaCanada</t>
  </si>
  <si>
    <t>University of MelbourneAustralia</t>
  </si>
  <si>
    <t>University of WashingtonUnited States of America</t>
  </si>
  <si>
    <t>Ã‰cole Polytechnique FÃ©dÃ©rale de LausanneSwitzerland</t>
  </si>
  <si>
    <t>New York UniversityUnited States of America</t>
  </si>
  <si>
    <t>LMU MunichGermany</t>
  </si>
  <si>
    <t>Karolinska InstituteSweden</t>
  </si>
  <si>
    <t>Kingâ€™s College LondonUnited Kingdom</t>
  </si>
  <si>
    <t>National University of SingaporeSingapore</t>
  </si>
  <si>
    <t>Northwestern UniversityUnited States of America</t>
  </si>
  <si>
    <t>University of EdinburghUnited Kingdom</t>
  </si>
  <si>
    <t>London School of Economics and Political ScienceUnited Kingdom</t>
  </si>
  <si>
    <t>Carnegie Mellon UniversityUnited States of America</t>
  </si>
  <si>
    <t>University of MichiganUnited States of America</t>
  </si>
  <si>
    <t>Duke UniversityUnited States of America</t>
  </si>
  <si>
    <t>University of TorontoCanada</t>
  </si>
  <si>
    <t>Cornell UniversityUnited States of America</t>
  </si>
  <si>
    <t>University of PennsylvaniaUnited States of America</t>
  </si>
  <si>
    <t>University of California, Los AngelesUnited States of America</t>
  </si>
  <si>
    <t>Columbia UniversityUnited States of America</t>
  </si>
  <si>
    <t>University College LondonUnited Kingdom</t>
  </si>
  <si>
    <t>University of California, BerkeleyUnited States of America</t>
  </si>
  <si>
    <t>Yale UniversityUnited States of America</t>
  </si>
  <si>
    <t>Johns Hopkins UniversityUnited States of America</t>
  </si>
  <si>
    <t>University of ChicagoUnited States of America</t>
  </si>
  <si>
    <t>ETH Zurich â€“ Swiss Federal Institute of Technology ZurichSwitzerland</t>
  </si>
  <si>
    <t>Imperial College LondonUnited Kingdom</t>
  </si>
  <si>
    <t>Princeton UniversityUnited States of America</t>
  </si>
  <si>
    <t>Harvard UniversityUnited States of America</t>
  </si>
  <si>
    <t>Massachusetts Institute of TechnologyUnited States of America</t>
  </si>
  <si>
    <t>University of CambridgeUnited Kingdom</t>
  </si>
  <si>
    <t>Stanford UniversityUnited States of America</t>
  </si>
  <si>
    <t>University of OxfordUnited Kingdom</t>
  </si>
  <si>
    <t>California Institute of TechnologyUnited States of America</t>
  </si>
  <si>
    <t>Rank</t>
  </si>
  <si>
    <t>Overall</t>
  </si>
  <si>
    <t>Industry Income</t>
  </si>
  <si>
    <t>Citation</t>
  </si>
  <si>
    <t>Research</t>
  </si>
  <si>
    <t>International Outlook</t>
  </si>
  <si>
    <t>Teaching</t>
  </si>
  <si>
    <t>Rank-16</t>
  </si>
  <si>
    <t>Overall-16</t>
  </si>
  <si>
    <t>Industry Income-16</t>
  </si>
  <si>
    <t>Citations-16</t>
  </si>
  <si>
    <t>Research-16</t>
  </si>
  <si>
    <t>International Outlook-16</t>
  </si>
  <si>
    <t>Teaching-16</t>
  </si>
  <si>
    <t>University</t>
  </si>
  <si>
    <t>B2-C2</t>
  </si>
  <si>
    <t>B2-C2/B2</t>
  </si>
  <si>
    <t>ABS</t>
  </si>
  <si>
    <t>SUM</t>
  </si>
  <si>
    <t>SUM/N</t>
  </si>
  <si>
    <t>V</t>
  </si>
  <si>
    <t>Ranking</t>
  </si>
  <si>
    <t>Metric</t>
  </si>
  <si>
    <t>V*(abs)</t>
  </si>
  <si>
    <t>THE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</si>
</sst>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APC/WUR/THE/the_ranking2016.csv" TargetMode="External"/><Relationship Id="rId1" Type="http://schemas.openxmlformats.org/officeDocument/2006/relationships/externalLinkPath" Target="APC/WUR/THE/the_ranking2016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1"/>
  <sheetViews>
    <sheetView workbookViewId="0">
      <selection activeCell="I1" sqref="I1:O1"/>
    </sheetView>
  </sheetViews>
  <sheetFormatPr defaultRowHeight="15"/>
  <sheetData>
    <row r="1" spans="1:15">
      <c r="A1" t="s">
        <v>824</v>
      </c>
      <c r="B1" t="s">
        <v>823</v>
      </c>
      <c r="C1" t="s">
        <v>822</v>
      </c>
      <c r="D1" t="s">
        <v>821</v>
      </c>
      <c r="E1" t="s">
        <v>820</v>
      </c>
      <c r="F1" t="s">
        <v>819</v>
      </c>
      <c r="G1" t="s">
        <v>818</v>
      </c>
      <c r="H1" t="s">
        <v>817</v>
      </c>
      <c r="I1" t="s">
        <v>816</v>
      </c>
      <c r="J1" t="s">
        <v>815</v>
      </c>
      <c r="K1" t="s">
        <v>814</v>
      </c>
      <c r="L1" t="s">
        <v>813</v>
      </c>
      <c r="M1" t="s">
        <v>812</v>
      </c>
      <c r="N1" t="s">
        <v>811</v>
      </c>
      <c r="O1" t="s">
        <v>810</v>
      </c>
    </row>
    <row r="2" spans="1:15">
      <c r="A2" t="s">
        <v>809</v>
      </c>
      <c r="B2">
        <v>95.6</v>
      </c>
      <c r="C2">
        <v>64</v>
      </c>
      <c r="D2">
        <v>97.6</v>
      </c>
      <c r="E2">
        <v>99.8</v>
      </c>
      <c r="F2">
        <v>97.8</v>
      </c>
      <c r="G2">
        <v>95.2</v>
      </c>
      <c r="H2">
        <v>1</v>
      </c>
      <c r="I2">
        <v>92.2</v>
      </c>
      <c r="J2">
        <v>67</v>
      </c>
      <c r="K2">
        <v>98.1</v>
      </c>
      <c r="L2">
        <v>99.7</v>
      </c>
      <c r="M2">
        <v>89.1</v>
      </c>
      <c r="N2">
        <v>94.3</v>
      </c>
      <c r="O2">
        <v>1</v>
      </c>
    </row>
    <row r="3" spans="1:15">
      <c r="A3" t="s">
        <v>808</v>
      </c>
      <c r="B3">
        <v>86.5</v>
      </c>
      <c r="C3">
        <v>94.4</v>
      </c>
      <c r="D3">
        <v>98.9</v>
      </c>
      <c r="E3">
        <v>98.8</v>
      </c>
      <c r="F3">
        <v>73.099999999999994</v>
      </c>
      <c r="G3">
        <v>94.2</v>
      </c>
      <c r="H3">
        <v>2</v>
      </c>
      <c r="I3">
        <v>88.6</v>
      </c>
      <c r="J3">
        <v>90.7</v>
      </c>
      <c r="K3">
        <v>97.7</v>
      </c>
      <c r="L3">
        <v>95.5</v>
      </c>
      <c r="M3">
        <v>72.900000000000006</v>
      </c>
      <c r="N3">
        <v>93.2</v>
      </c>
      <c r="O3">
        <v>3</v>
      </c>
    </row>
    <row r="4" spans="1:15">
      <c r="A4" t="s">
        <v>807</v>
      </c>
      <c r="B4">
        <v>92.5</v>
      </c>
      <c r="C4">
        <v>76.3</v>
      </c>
      <c r="D4">
        <v>96.2</v>
      </c>
      <c r="E4">
        <v>99.9</v>
      </c>
      <c r="F4">
        <v>63.3</v>
      </c>
      <c r="G4">
        <v>93.9</v>
      </c>
      <c r="H4">
        <v>3</v>
      </c>
      <c r="I4">
        <v>91.5</v>
      </c>
      <c r="J4">
        <v>69</v>
      </c>
      <c r="K4">
        <v>96.7</v>
      </c>
      <c r="L4">
        <v>99.1</v>
      </c>
      <c r="M4">
        <v>63.1</v>
      </c>
      <c r="N4">
        <v>92.9</v>
      </c>
      <c r="O4">
        <v>4</v>
      </c>
    </row>
    <row r="5" spans="1:15">
      <c r="A5" t="s">
        <v>806</v>
      </c>
      <c r="B5">
        <v>88.2</v>
      </c>
      <c r="C5">
        <v>91.5</v>
      </c>
      <c r="D5">
        <v>96.7</v>
      </c>
      <c r="E5">
        <v>97</v>
      </c>
      <c r="F5">
        <v>55</v>
      </c>
      <c r="G5">
        <v>92.8</v>
      </c>
      <c r="H5">
        <v>4</v>
      </c>
      <c r="I5">
        <v>89.7</v>
      </c>
      <c r="J5">
        <v>87.8</v>
      </c>
      <c r="K5">
        <v>95.6</v>
      </c>
      <c r="L5">
        <v>95.2</v>
      </c>
      <c r="M5">
        <v>51.1</v>
      </c>
      <c r="N5">
        <v>92</v>
      </c>
      <c r="O5">
        <v>5</v>
      </c>
    </row>
    <row r="6" spans="1:15">
      <c r="A6" t="s">
        <v>805</v>
      </c>
      <c r="B6">
        <v>89.4</v>
      </c>
      <c r="C6">
        <v>84</v>
      </c>
      <c r="D6">
        <v>88.6</v>
      </c>
      <c r="E6">
        <v>99.7</v>
      </c>
      <c r="F6">
        <v>95.4</v>
      </c>
      <c r="G6">
        <v>92</v>
      </c>
      <c r="H6">
        <v>5</v>
      </c>
      <c r="I6">
        <v>89.1</v>
      </c>
      <c r="J6">
        <v>84.3</v>
      </c>
      <c r="K6">
        <v>88.2</v>
      </c>
      <c r="L6">
        <v>100</v>
      </c>
      <c r="M6">
        <v>95.7</v>
      </c>
      <c r="N6">
        <v>91.9</v>
      </c>
      <c r="O6">
        <v>6</v>
      </c>
    </row>
    <row r="7" spans="1:15">
      <c r="A7" t="s">
        <v>804</v>
      </c>
      <c r="B7">
        <v>83.6</v>
      </c>
      <c r="C7">
        <v>77.2</v>
      </c>
      <c r="D7">
        <v>99</v>
      </c>
      <c r="E7">
        <v>99.8</v>
      </c>
      <c r="F7">
        <v>45.2</v>
      </c>
      <c r="G7">
        <v>91.6</v>
      </c>
      <c r="H7">
        <v>6</v>
      </c>
      <c r="I7">
        <v>92.9</v>
      </c>
      <c r="J7">
        <v>67.599999999999994</v>
      </c>
      <c r="K7">
        <v>98.6</v>
      </c>
      <c r="L7">
        <v>98.9</v>
      </c>
      <c r="M7">
        <v>44</v>
      </c>
      <c r="N7">
        <v>93.3</v>
      </c>
      <c r="O7">
        <v>2</v>
      </c>
    </row>
    <row r="8" spans="1:15">
      <c r="A8" t="s">
        <v>803</v>
      </c>
      <c r="B8">
        <v>85.1</v>
      </c>
      <c r="C8">
        <v>78.5</v>
      </c>
      <c r="D8">
        <v>91.9</v>
      </c>
      <c r="E8">
        <v>99.3</v>
      </c>
      <c r="F8">
        <v>52.1</v>
      </c>
      <c r="G8">
        <v>90.1</v>
      </c>
      <c r="H8">
        <v>7</v>
      </c>
      <c r="I8">
        <v>86.6</v>
      </c>
      <c r="J8">
        <v>61.2</v>
      </c>
      <c r="K8">
        <v>94.7</v>
      </c>
      <c r="L8">
        <v>99.6</v>
      </c>
      <c r="M8">
        <v>82.7</v>
      </c>
      <c r="N8">
        <v>90.9</v>
      </c>
      <c r="O8">
        <v>7</v>
      </c>
    </row>
    <row r="9" spans="1:15">
      <c r="A9" t="s">
        <v>802</v>
      </c>
      <c r="B9">
        <v>83.3</v>
      </c>
      <c r="C9">
        <v>96</v>
      </c>
      <c r="D9">
        <v>88.5</v>
      </c>
      <c r="E9">
        <v>96.7</v>
      </c>
      <c r="F9">
        <v>53.7</v>
      </c>
      <c r="G9">
        <v>89.1</v>
      </c>
      <c r="H9">
        <v>8</v>
      </c>
      <c r="I9">
        <v>84.6</v>
      </c>
      <c r="J9">
        <v>92.7</v>
      </c>
      <c r="K9">
        <v>88.3</v>
      </c>
      <c r="L9">
        <v>89.4</v>
      </c>
      <c r="M9">
        <v>72.7</v>
      </c>
      <c r="N9">
        <v>87.5</v>
      </c>
      <c r="O9">
        <v>9</v>
      </c>
    </row>
    <row r="10" spans="1:15">
      <c r="A10" t="s">
        <v>801</v>
      </c>
      <c r="B10">
        <v>77</v>
      </c>
      <c r="C10">
        <v>97.9</v>
      </c>
      <c r="D10">
        <v>95</v>
      </c>
      <c r="E10">
        <v>91.1</v>
      </c>
      <c r="F10">
        <v>80</v>
      </c>
      <c r="G10">
        <v>88.3</v>
      </c>
      <c r="H10">
        <v>9</v>
      </c>
      <c r="I10">
        <v>78.2</v>
      </c>
      <c r="J10">
        <v>96.6</v>
      </c>
      <c r="K10">
        <v>90.2</v>
      </c>
      <c r="L10">
        <v>83.5</v>
      </c>
      <c r="M10">
        <v>73.2</v>
      </c>
      <c r="N10">
        <v>84.6</v>
      </c>
      <c r="O10">
        <v>13</v>
      </c>
    </row>
    <row r="11" spans="1:15">
      <c r="A11" t="s">
        <v>800</v>
      </c>
      <c r="B11">
        <v>85.7</v>
      </c>
      <c r="C11">
        <v>65</v>
      </c>
      <c r="D11">
        <v>88.9</v>
      </c>
      <c r="E11">
        <v>99.2</v>
      </c>
      <c r="F11">
        <v>36.6</v>
      </c>
      <c r="G11">
        <v>87.9</v>
      </c>
      <c r="H11">
        <v>10</v>
      </c>
      <c r="I11">
        <v>83.9</v>
      </c>
      <c r="J11">
        <v>65.2</v>
      </c>
      <c r="K11">
        <v>89.9</v>
      </c>
      <c r="L11">
        <v>97.3</v>
      </c>
      <c r="M11">
        <v>36.799999999999997</v>
      </c>
      <c r="N11">
        <v>87.1</v>
      </c>
      <c r="O11">
        <v>11</v>
      </c>
    </row>
    <row r="12" spans="1:15">
      <c r="A12" t="s">
        <v>799</v>
      </c>
      <c r="B12">
        <v>77.599999999999994</v>
      </c>
      <c r="C12">
        <v>70</v>
      </c>
      <c r="D12">
        <v>90.4</v>
      </c>
      <c r="E12">
        <v>98.2</v>
      </c>
      <c r="F12">
        <v>100</v>
      </c>
      <c r="G12">
        <v>87.6</v>
      </c>
      <c r="H12">
        <v>11</v>
      </c>
      <c r="I12">
        <v>75.599999999999994</v>
      </c>
      <c r="J12">
        <v>59.7</v>
      </c>
      <c r="K12">
        <v>84.2</v>
      </c>
      <c r="L12">
        <v>93.6</v>
      </c>
      <c r="M12">
        <v>100</v>
      </c>
      <c r="N12">
        <v>83</v>
      </c>
      <c r="O12">
        <v>15</v>
      </c>
    </row>
    <row r="13" spans="1:15">
      <c r="A13" t="s">
        <v>798</v>
      </c>
      <c r="B13">
        <v>86.5</v>
      </c>
      <c r="C13">
        <v>64.3</v>
      </c>
      <c r="D13">
        <v>87.8</v>
      </c>
      <c r="E13">
        <v>97.2</v>
      </c>
      <c r="F13">
        <v>43.3</v>
      </c>
      <c r="G13">
        <v>87.4</v>
      </c>
      <c r="H13">
        <v>12</v>
      </c>
      <c r="I13">
        <v>88.5</v>
      </c>
      <c r="J13">
        <v>59.8</v>
      </c>
      <c r="K13">
        <v>90.8</v>
      </c>
      <c r="L13">
        <v>94</v>
      </c>
      <c r="M13">
        <v>42</v>
      </c>
      <c r="N13">
        <v>87.5</v>
      </c>
      <c r="O13">
        <v>9</v>
      </c>
    </row>
    <row r="14" spans="1:15">
      <c r="A14" t="s">
        <v>797</v>
      </c>
      <c r="B14">
        <v>80.400000000000006</v>
      </c>
      <c r="C14">
        <v>61.9</v>
      </c>
      <c r="D14">
        <v>91.1</v>
      </c>
      <c r="E14">
        <v>99.7</v>
      </c>
      <c r="F14">
        <v>47.9</v>
      </c>
      <c r="G14">
        <v>87.2</v>
      </c>
      <c r="H14">
        <v>13</v>
      </c>
      <c r="I14">
        <v>84.2</v>
      </c>
      <c r="J14">
        <v>58.5</v>
      </c>
      <c r="K14">
        <v>96.7</v>
      </c>
      <c r="L14">
        <v>99.1</v>
      </c>
      <c r="M14">
        <v>44.8</v>
      </c>
      <c r="N14">
        <v>89.5</v>
      </c>
      <c r="O14">
        <v>8</v>
      </c>
    </row>
    <row r="15" spans="1:15">
      <c r="A15" t="s">
        <v>796</v>
      </c>
      <c r="B15">
        <v>78.099999999999994</v>
      </c>
      <c r="C15">
        <v>94.4</v>
      </c>
      <c r="D15">
        <v>91</v>
      </c>
      <c r="E15">
        <v>94.2</v>
      </c>
      <c r="F15">
        <v>40.5</v>
      </c>
      <c r="G15">
        <v>87.1</v>
      </c>
      <c r="H15">
        <v>14</v>
      </c>
      <c r="I15">
        <v>70.400000000000006</v>
      </c>
      <c r="J15">
        <v>90.6</v>
      </c>
      <c r="K15">
        <v>80.400000000000006</v>
      </c>
      <c r="L15">
        <v>85.1</v>
      </c>
      <c r="M15">
        <v>46.2</v>
      </c>
      <c r="N15">
        <v>78.7</v>
      </c>
      <c r="O15">
        <v>22</v>
      </c>
    </row>
    <row r="16" spans="1:15">
      <c r="A16" t="s">
        <v>795</v>
      </c>
      <c r="B16">
        <v>85.9</v>
      </c>
      <c r="C16">
        <v>73.5</v>
      </c>
      <c r="D16">
        <v>82.2</v>
      </c>
      <c r="E16">
        <v>98.1</v>
      </c>
      <c r="G16">
        <v>86.1</v>
      </c>
      <c r="H16">
        <v>15</v>
      </c>
      <c r="I16">
        <v>83.9</v>
      </c>
      <c r="J16">
        <v>68.3</v>
      </c>
      <c r="K16">
        <v>79.400000000000006</v>
      </c>
      <c r="L16">
        <v>95.3</v>
      </c>
      <c r="N16">
        <v>84.4</v>
      </c>
      <c r="O16">
        <v>14</v>
      </c>
    </row>
    <row r="17" spans="1:15">
      <c r="A17" t="s">
        <v>794</v>
      </c>
      <c r="B17">
        <v>80.8</v>
      </c>
      <c r="C17">
        <v>56.4</v>
      </c>
      <c r="D17">
        <v>88.6</v>
      </c>
      <c r="E17">
        <v>98.5</v>
      </c>
      <c r="F17">
        <v>47.9</v>
      </c>
      <c r="G17">
        <v>85.8</v>
      </c>
      <c r="H17">
        <v>16</v>
      </c>
      <c r="I17">
        <v>82.4</v>
      </c>
      <c r="J17">
        <v>49.2</v>
      </c>
      <c r="K17">
        <v>90.5</v>
      </c>
      <c r="L17">
        <v>95.3</v>
      </c>
      <c r="N17">
        <v>85.5</v>
      </c>
      <c r="O17">
        <v>12</v>
      </c>
    </row>
    <row r="18" spans="1:15">
      <c r="A18" t="s">
        <v>793</v>
      </c>
      <c r="B18">
        <v>82</v>
      </c>
      <c r="C18">
        <v>49.5</v>
      </c>
      <c r="D18">
        <v>86.9</v>
      </c>
      <c r="E18">
        <v>98.6</v>
      </c>
      <c r="F18">
        <v>47.9</v>
      </c>
      <c r="G18">
        <v>85.2</v>
      </c>
      <c r="H18">
        <v>17</v>
      </c>
      <c r="I18">
        <v>79</v>
      </c>
      <c r="J18">
        <v>43.8</v>
      </c>
      <c r="K18">
        <v>82</v>
      </c>
      <c r="L18">
        <v>94.4</v>
      </c>
      <c r="M18">
        <v>43</v>
      </c>
      <c r="N18">
        <v>81</v>
      </c>
      <c r="O18">
        <v>16</v>
      </c>
    </row>
    <row r="19" spans="1:15">
      <c r="A19" t="s">
        <v>792</v>
      </c>
      <c r="B19">
        <v>77.900000000000006</v>
      </c>
      <c r="C19">
        <v>63.9</v>
      </c>
      <c r="D19">
        <v>86.1</v>
      </c>
      <c r="E19">
        <v>97.2</v>
      </c>
      <c r="F19">
        <v>33.700000000000003</v>
      </c>
      <c r="G19">
        <v>84</v>
      </c>
      <c r="H19">
        <v>18</v>
      </c>
      <c r="I19">
        <v>71.599999999999994</v>
      </c>
      <c r="J19">
        <v>59</v>
      </c>
      <c r="K19">
        <v>83.8</v>
      </c>
      <c r="L19">
        <v>91.5</v>
      </c>
      <c r="M19">
        <v>33.700000000000003</v>
      </c>
      <c r="N19">
        <v>79.400000000000006</v>
      </c>
      <c r="O19">
        <v>19</v>
      </c>
    </row>
    <row r="20" spans="1:15">
      <c r="A20" t="s">
        <v>791</v>
      </c>
      <c r="B20">
        <v>75.900000000000006</v>
      </c>
      <c r="C20">
        <v>77.8</v>
      </c>
      <c r="D20">
        <v>89.3</v>
      </c>
      <c r="E20">
        <v>90.9</v>
      </c>
      <c r="F20">
        <v>49.1</v>
      </c>
      <c r="G20">
        <v>83.9</v>
      </c>
      <c r="H20">
        <v>19</v>
      </c>
      <c r="I20">
        <v>74.400000000000006</v>
      </c>
      <c r="J20">
        <v>71.2</v>
      </c>
      <c r="K20">
        <v>85.1</v>
      </c>
      <c r="L20">
        <v>83</v>
      </c>
      <c r="M20">
        <v>46.1</v>
      </c>
      <c r="N20">
        <v>79.3</v>
      </c>
      <c r="O20">
        <v>20</v>
      </c>
    </row>
    <row r="21" spans="1:15">
      <c r="A21" t="s">
        <v>790</v>
      </c>
      <c r="B21">
        <v>76</v>
      </c>
      <c r="C21">
        <v>56.5</v>
      </c>
      <c r="D21">
        <v>78</v>
      </c>
      <c r="E21">
        <v>99</v>
      </c>
      <c r="F21">
        <v>100</v>
      </c>
      <c r="G21">
        <v>82.7</v>
      </c>
      <c r="H21">
        <v>20</v>
      </c>
      <c r="I21">
        <v>73.5</v>
      </c>
      <c r="J21">
        <v>50.5</v>
      </c>
      <c r="K21">
        <v>75.2</v>
      </c>
      <c r="L21">
        <v>96.6</v>
      </c>
      <c r="M21">
        <v>100</v>
      </c>
      <c r="N21">
        <v>79.900000000000006</v>
      </c>
      <c r="O21">
        <v>18</v>
      </c>
    </row>
    <row r="22" spans="1:15">
      <c r="A22" t="s">
        <v>789</v>
      </c>
      <c r="B22">
        <v>76.8</v>
      </c>
      <c r="C22">
        <v>53.7</v>
      </c>
      <c r="D22">
        <v>85.2</v>
      </c>
      <c r="E22">
        <v>94.4</v>
      </c>
      <c r="F22">
        <v>56.3</v>
      </c>
      <c r="G22">
        <v>82.4</v>
      </c>
      <c r="H22">
        <v>21</v>
      </c>
      <c r="I22">
        <v>77</v>
      </c>
      <c r="J22">
        <v>49.8</v>
      </c>
      <c r="K22">
        <v>86.5</v>
      </c>
      <c r="L22">
        <v>88.9</v>
      </c>
      <c r="M22">
        <v>55.7</v>
      </c>
      <c r="N22">
        <v>80.900000000000006</v>
      </c>
      <c r="O22">
        <v>17</v>
      </c>
    </row>
    <row r="23" spans="1:15">
      <c r="A23" t="s">
        <v>788</v>
      </c>
      <c r="B23">
        <v>67.400000000000006</v>
      </c>
      <c r="C23">
        <v>57.1</v>
      </c>
      <c r="D23">
        <v>88.8</v>
      </c>
      <c r="E23">
        <v>99.1</v>
      </c>
      <c r="F23">
        <v>57.5</v>
      </c>
      <c r="G23">
        <v>82.3</v>
      </c>
      <c r="H23">
        <v>22</v>
      </c>
      <c r="I23">
        <v>61.6</v>
      </c>
      <c r="J23">
        <v>59.3</v>
      </c>
      <c r="K23">
        <v>74.900000000000006</v>
      </c>
      <c r="L23">
        <v>92</v>
      </c>
      <c r="M23">
        <v>53</v>
      </c>
      <c r="N23">
        <v>74.3</v>
      </c>
      <c r="O23">
        <v>24</v>
      </c>
    </row>
    <row r="24" spans="1:15">
      <c r="A24" t="s">
        <v>787</v>
      </c>
      <c r="B24">
        <v>69.8</v>
      </c>
      <c r="C24">
        <v>93.6</v>
      </c>
      <c r="D24">
        <v>80.599999999999994</v>
      </c>
      <c r="E24">
        <v>94.3</v>
      </c>
      <c r="F24">
        <v>32.200000000000003</v>
      </c>
      <c r="G24">
        <v>81.3</v>
      </c>
      <c r="H24">
        <v>23</v>
      </c>
      <c r="I24">
        <v>65.400000000000006</v>
      </c>
      <c r="J24">
        <v>87.4</v>
      </c>
      <c r="K24">
        <v>74.2</v>
      </c>
      <c r="L24">
        <v>71.3</v>
      </c>
      <c r="M24">
        <v>40.6</v>
      </c>
      <c r="N24">
        <v>70.900000000000006</v>
      </c>
      <c r="O24">
        <v>34</v>
      </c>
    </row>
    <row r="25" spans="1:15">
      <c r="A25" t="s">
        <v>786</v>
      </c>
      <c r="B25">
        <v>68.599999999999994</v>
      </c>
      <c r="C25">
        <v>89.8</v>
      </c>
      <c r="D25">
        <v>77.2</v>
      </c>
      <c r="E25">
        <v>96.3</v>
      </c>
      <c r="F25">
        <v>36.1</v>
      </c>
      <c r="G25">
        <v>80.3</v>
      </c>
      <c r="H25">
        <v>24</v>
      </c>
      <c r="I25">
        <v>58.9</v>
      </c>
      <c r="J25">
        <v>84.3</v>
      </c>
      <c r="K25">
        <v>62.9</v>
      </c>
      <c r="L25">
        <v>88.3</v>
      </c>
      <c r="M25">
        <v>41.2</v>
      </c>
      <c r="N25">
        <v>70.400000000000006</v>
      </c>
      <c r="O25">
        <v>36</v>
      </c>
    </row>
    <row r="26" spans="1:15">
      <c r="A26" t="s">
        <v>785</v>
      </c>
      <c r="B26">
        <v>69.8</v>
      </c>
      <c r="C26">
        <v>53.9</v>
      </c>
      <c r="D26">
        <v>78.400000000000006</v>
      </c>
      <c r="E26">
        <v>96.5</v>
      </c>
      <c r="F26">
        <v>81.2</v>
      </c>
      <c r="G26">
        <v>79.5</v>
      </c>
      <c r="H26">
        <v>25</v>
      </c>
      <c r="I26">
        <v>72.7</v>
      </c>
      <c r="J26">
        <v>36.700000000000003</v>
      </c>
      <c r="K26">
        <v>78.900000000000006</v>
      </c>
      <c r="L26">
        <v>96.9</v>
      </c>
      <c r="M26">
        <v>77</v>
      </c>
      <c r="N26">
        <v>79.2</v>
      </c>
      <c r="O26">
        <v>21</v>
      </c>
    </row>
    <row r="27" spans="1:15">
      <c r="A27" t="s">
        <v>784</v>
      </c>
      <c r="B27">
        <v>71.7</v>
      </c>
      <c r="C27">
        <v>96.2</v>
      </c>
      <c r="D27">
        <v>84.5</v>
      </c>
      <c r="E27">
        <v>79.400000000000006</v>
      </c>
      <c r="F27">
        <v>49.8</v>
      </c>
      <c r="G27">
        <v>79.2</v>
      </c>
      <c r="H27">
        <v>26</v>
      </c>
      <c r="I27">
        <v>72</v>
      </c>
      <c r="J27">
        <v>94.9</v>
      </c>
      <c r="K27">
        <v>78.099999999999994</v>
      </c>
      <c r="L27">
        <v>66</v>
      </c>
      <c r="M27">
        <v>53.4</v>
      </c>
      <c r="N27">
        <v>73.3</v>
      </c>
      <c r="O27">
        <v>25</v>
      </c>
    </row>
    <row r="28" spans="1:15">
      <c r="A28" t="s">
        <v>783</v>
      </c>
      <c r="B28">
        <v>64.5</v>
      </c>
      <c r="C28">
        <v>93.8</v>
      </c>
      <c r="D28">
        <v>75.8</v>
      </c>
      <c r="E28">
        <v>93.8</v>
      </c>
      <c r="F28">
        <v>40.1</v>
      </c>
      <c r="G28">
        <v>78.2</v>
      </c>
      <c r="H28">
        <v>27</v>
      </c>
      <c r="I28">
        <v>55.6</v>
      </c>
      <c r="J28">
        <v>87</v>
      </c>
      <c r="K28">
        <v>62.3</v>
      </c>
      <c r="L28">
        <v>88.3</v>
      </c>
      <c r="M28">
        <v>39</v>
      </c>
      <c r="N28">
        <v>69.400000000000006</v>
      </c>
      <c r="O28">
        <v>40</v>
      </c>
    </row>
    <row r="29" spans="1:15">
      <c r="A29" t="s">
        <v>782</v>
      </c>
      <c r="B29">
        <v>60.6</v>
      </c>
      <c r="C29">
        <v>73.099999999999994</v>
      </c>
      <c r="D29">
        <v>81.099999999999994</v>
      </c>
      <c r="E29">
        <v>92.2</v>
      </c>
      <c r="F29">
        <v>75.8</v>
      </c>
      <c r="G29">
        <v>77.5</v>
      </c>
      <c r="H29">
        <v>28</v>
      </c>
      <c r="I29">
        <v>57.1</v>
      </c>
      <c r="J29">
        <v>60.6</v>
      </c>
      <c r="K29">
        <v>68</v>
      </c>
      <c r="L29">
        <v>76.8</v>
      </c>
      <c r="M29">
        <v>65.5</v>
      </c>
      <c r="N29">
        <v>66.8</v>
      </c>
      <c r="O29">
        <v>44</v>
      </c>
    </row>
    <row r="30" spans="1:15">
      <c r="A30" t="s">
        <v>781</v>
      </c>
      <c r="B30">
        <v>70.5</v>
      </c>
      <c r="C30">
        <v>62.8</v>
      </c>
      <c r="D30">
        <v>77.400000000000006</v>
      </c>
      <c r="E30">
        <v>85.7</v>
      </c>
      <c r="F30">
        <v>100</v>
      </c>
      <c r="G30">
        <v>77.3</v>
      </c>
      <c r="H30">
        <v>29</v>
      </c>
      <c r="I30">
        <v>65.099999999999994</v>
      </c>
      <c r="J30">
        <v>56.4</v>
      </c>
      <c r="K30">
        <v>69.099999999999994</v>
      </c>
      <c r="L30">
        <v>83</v>
      </c>
      <c r="M30">
        <v>100</v>
      </c>
      <c r="N30">
        <v>71.900000000000006</v>
      </c>
      <c r="O30">
        <v>29</v>
      </c>
    </row>
    <row r="31" spans="1:15">
      <c r="A31" t="s">
        <v>780</v>
      </c>
      <c r="B31">
        <v>74.7</v>
      </c>
      <c r="C31">
        <v>49.3</v>
      </c>
      <c r="D31">
        <v>72.3</v>
      </c>
      <c r="E31">
        <v>95.3</v>
      </c>
      <c r="F31">
        <v>30.4</v>
      </c>
      <c r="G31">
        <v>77.2</v>
      </c>
      <c r="H31">
        <v>30</v>
      </c>
      <c r="I31">
        <v>68.3</v>
      </c>
      <c r="J31">
        <v>41.2</v>
      </c>
      <c r="K31">
        <v>62.4</v>
      </c>
      <c r="L31">
        <v>89.5</v>
      </c>
      <c r="M31">
        <v>30.2</v>
      </c>
      <c r="N31">
        <v>69.900000000000006</v>
      </c>
      <c r="O31">
        <v>38</v>
      </c>
    </row>
    <row r="32" spans="1:15">
      <c r="A32" t="s">
        <v>779</v>
      </c>
      <c r="B32">
        <v>61.3</v>
      </c>
      <c r="C32">
        <v>98.6</v>
      </c>
      <c r="D32">
        <v>67.5</v>
      </c>
      <c r="E32">
        <v>94.6</v>
      </c>
      <c r="F32">
        <v>65.400000000000006</v>
      </c>
      <c r="G32">
        <v>76.099999999999994</v>
      </c>
      <c r="H32">
        <v>31</v>
      </c>
      <c r="I32">
        <v>54.7</v>
      </c>
      <c r="J32">
        <v>98.8</v>
      </c>
      <c r="K32">
        <v>56.9</v>
      </c>
      <c r="L32">
        <v>95</v>
      </c>
      <c r="M32">
        <v>61.9</v>
      </c>
      <c r="N32">
        <v>70.900000000000006</v>
      </c>
      <c r="O32">
        <v>34</v>
      </c>
    </row>
    <row r="33" spans="1:15">
      <c r="A33" t="s">
        <v>778</v>
      </c>
      <c r="B33">
        <v>67.099999999999994</v>
      </c>
      <c r="C33">
        <v>51.2</v>
      </c>
      <c r="D33">
        <v>70</v>
      </c>
      <c r="E33">
        <v>98.6</v>
      </c>
      <c r="F33">
        <v>43.1</v>
      </c>
      <c r="G33">
        <v>75.599999999999994</v>
      </c>
      <c r="H33">
        <v>32</v>
      </c>
      <c r="I33">
        <v>64.5</v>
      </c>
      <c r="J33">
        <v>47.9</v>
      </c>
      <c r="K33">
        <v>68.900000000000006</v>
      </c>
      <c r="L33">
        <v>95</v>
      </c>
      <c r="M33">
        <v>44.7</v>
      </c>
      <c r="N33">
        <v>73.2</v>
      </c>
      <c r="O33">
        <v>26</v>
      </c>
    </row>
    <row r="34" spans="1:15">
      <c r="A34" t="s">
        <v>777</v>
      </c>
      <c r="B34">
        <v>62</v>
      </c>
      <c r="C34">
        <v>87.1</v>
      </c>
      <c r="D34">
        <v>75.5</v>
      </c>
      <c r="E34">
        <v>86.6</v>
      </c>
      <c r="F34">
        <v>64.599999999999994</v>
      </c>
      <c r="G34">
        <v>75.400000000000006</v>
      </c>
      <c r="H34">
        <v>33</v>
      </c>
      <c r="I34">
        <v>60.4</v>
      </c>
      <c r="J34">
        <v>81.3</v>
      </c>
      <c r="K34">
        <v>70.900000000000006</v>
      </c>
      <c r="L34">
        <v>80.599999999999994</v>
      </c>
      <c r="M34">
        <v>61.2</v>
      </c>
      <c r="N34">
        <v>71.2</v>
      </c>
      <c r="O34">
        <v>33</v>
      </c>
    </row>
    <row r="35" spans="1:15">
      <c r="A35" t="s">
        <v>776</v>
      </c>
      <c r="B35">
        <v>60.2</v>
      </c>
      <c r="C35">
        <v>90.5</v>
      </c>
      <c r="D35">
        <v>73.2</v>
      </c>
      <c r="E35">
        <v>91.5</v>
      </c>
      <c r="F35">
        <v>42.6</v>
      </c>
      <c r="G35">
        <v>75.3</v>
      </c>
      <c r="H35">
        <v>34</v>
      </c>
      <c r="I35">
        <v>60.5</v>
      </c>
      <c r="J35">
        <v>84.8</v>
      </c>
      <c r="K35">
        <v>69</v>
      </c>
      <c r="L35">
        <v>85.3</v>
      </c>
      <c r="M35">
        <v>40.1</v>
      </c>
      <c r="N35">
        <v>71.8</v>
      </c>
      <c r="O35">
        <v>32</v>
      </c>
    </row>
    <row r="36" spans="1:15">
      <c r="A36" t="s">
        <v>775</v>
      </c>
      <c r="B36">
        <v>59.9</v>
      </c>
      <c r="C36">
        <v>68.599999999999994</v>
      </c>
      <c r="D36">
        <v>76.900000000000006</v>
      </c>
      <c r="E36">
        <v>87.3</v>
      </c>
      <c r="F36">
        <v>100</v>
      </c>
      <c r="G36">
        <v>74.8</v>
      </c>
      <c r="H36">
        <v>35</v>
      </c>
      <c r="I36">
        <v>53</v>
      </c>
      <c r="J36">
        <v>62.3</v>
      </c>
      <c r="K36">
        <v>63.6</v>
      </c>
      <c r="L36">
        <v>71.8</v>
      </c>
      <c r="M36">
        <v>99.9</v>
      </c>
      <c r="N36">
        <v>63.7</v>
      </c>
      <c r="O36">
        <v>55</v>
      </c>
    </row>
    <row r="37" spans="1:15">
      <c r="A37" t="s">
        <v>774</v>
      </c>
      <c r="B37">
        <v>64.5</v>
      </c>
      <c r="C37">
        <v>45.8</v>
      </c>
      <c r="D37">
        <v>81.2</v>
      </c>
      <c r="E37">
        <v>86.8</v>
      </c>
      <c r="F37">
        <v>52.8</v>
      </c>
      <c r="G37">
        <v>74.5</v>
      </c>
      <c r="H37">
        <v>36</v>
      </c>
      <c r="I37">
        <v>67.7</v>
      </c>
      <c r="J37">
        <v>43.9</v>
      </c>
      <c r="K37">
        <v>79</v>
      </c>
      <c r="L37">
        <v>77.8</v>
      </c>
      <c r="M37">
        <v>51.7</v>
      </c>
      <c r="N37">
        <v>71.900000000000006</v>
      </c>
      <c r="O37">
        <v>29</v>
      </c>
    </row>
    <row r="38" spans="1:15">
      <c r="A38" t="s">
        <v>773</v>
      </c>
      <c r="B38">
        <v>68.8</v>
      </c>
      <c r="C38">
        <v>62.8</v>
      </c>
      <c r="D38">
        <v>69.599999999999994</v>
      </c>
      <c r="E38">
        <v>88.2</v>
      </c>
      <c r="F38">
        <v>68.2</v>
      </c>
      <c r="G38">
        <v>74.400000000000006</v>
      </c>
      <c r="H38">
        <v>37</v>
      </c>
      <c r="I38">
        <v>52.6</v>
      </c>
      <c r="J38">
        <v>63.1</v>
      </c>
      <c r="K38">
        <v>45.4</v>
      </c>
      <c r="L38">
        <v>81.400000000000006</v>
      </c>
      <c r="M38">
        <v>41.6</v>
      </c>
      <c r="N38">
        <v>59.6</v>
      </c>
      <c r="O38">
        <v>70</v>
      </c>
    </row>
    <row r="39" spans="1:15">
      <c r="A39" t="s">
        <v>772</v>
      </c>
      <c r="B39">
        <v>66.099999999999994</v>
      </c>
      <c r="C39">
        <v>85.5</v>
      </c>
      <c r="D39">
        <v>72.099999999999994</v>
      </c>
      <c r="E39">
        <v>78.900000000000006</v>
      </c>
      <c r="F39">
        <v>40.299999999999997</v>
      </c>
      <c r="G39">
        <v>72.599999999999994</v>
      </c>
      <c r="H39">
        <v>38</v>
      </c>
      <c r="I39">
        <v>63.3</v>
      </c>
      <c r="J39">
        <v>79</v>
      </c>
      <c r="K39">
        <v>69.900000000000006</v>
      </c>
      <c r="L39">
        <v>76</v>
      </c>
      <c r="M39">
        <v>38.6</v>
      </c>
      <c r="N39">
        <v>69.599999999999994</v>
      </c>
      <c r="O39">
        <v>39</v>
      </c>
    </row>
    <row r="40" spans="1:15">
      <c r="A40" t="s">
        <v>771</v>
      </c>
      <c r="B40">
        <v>56.9</v>
      </c>
      <c r="C40">
        <v>42.9</v>
      </c>
      <c r="D40">
        <v>69.8</v>
      </c>
      <c r="E40">
        <v>98.7</v>
      </c>
      <c r="F40">
        <v>56.7</v>
      </c>
      <c r="G40">
        <v>72.2</v>
      </c>
      <c r="H40">
        <v>39</v>
      </c>
      <c r="I40">
        <v>52</v>
      </c>
      <c r="J40">
        <v>37</v>
      </c>
      <c r="K40">
        <v>66.599999999999994</v>
      </c>
      <c r="L40">
        <v>96.4</v>
      </c>
      <c r="M40">
        <v>54.2</v>
      </c>
      <c r="N40">
        <v>68.599999999999994</v>
      </c>
      <c r="O40">
        <v>41</v>
      </c>
    </row>
    <row r="41" spans="1:15">
      <c r="A41" t="s">
        <v>770</v>
      </c>
      <c r="B41">
        <v>52.6</v>
      </c>
      <c r="C41">
        <v>61.5</v>
      </c>
      <c r="D41">
        <v>66</v>
      </c>
      <c r="E41">
        <v>99.2</v>
      </c>
      <c r="F41">
        <v>90.4</v>
      </c>
      <c r="G41">
        <v>72.2</v>
      </c>
      <c r="H41">
        <v>39</v>
      </c>
      <c r="I41">
        <v>49.4</v>
      </c>
      <c r="J41">
        <v>64.3</v>
      </c>
      <c r="K41">
        <v>61.4</v>
      </c>
      <c r="L41">
        <v>99.2</v>
      </c>
      <c r="M41">
        <v>87.1</v>
      </c>
      <c r="N41">
        <v>70</v>
      </c>
      <c r="O41">
        <v>37</v>
      </c>
    </row>
    <row r="42" spans="1:15">
      <c r="A42" t="s">
        <v>769</v>
      </c>
      <c r="B42">
        <v>57.8</v>
      </c>
      <c r="C42">
        <v>71.5</v>
      </c>
      <c r="D42">
        <v>72.7</v>
      </c>
      <c r="E42">
        <v>86</v>
      </c>
      <c r="F42">
        <v>73.7</v>
      </c>
      <c r="G42">
        <v>72.099999999999994</v>
      </c>
      <c r="H42">
        <v>41</v>
      </c>
      <c r="I42">
        <v>62.5</v>
      </c>
      <c r="J42">
        <v>68.900000000000006</v>
      </c>
      <c r="K42">
        <v>71.2</v>
      </c>
      <c r="L42">
        <v>85.8</v>
      </c>
      <c r="M42">
        <v>72.3</v>
      </c>
      <c r="N42">
        <v>72.8</v>
      </c>
      <c r="O42">
        <v>27</v>
      </c>
    </row>
    <row r="43" spans="1:15">
      <c r="A43" t="s">
        <v>768</v>
      </c>
      <c r="B43">
        <v>77.8</v>
      </c>
      <c r="C43">
        <v>49.2</v>
      </c>
      <c r="D43">
        <v>72.400000000000006</v>
      </c>
      <c r="E43">
        <v>69.099999999999994</v>
      </c>
      <c r="F43">
        <v>100</v>
      </c>
      <c r="G43">
        <v>72</v>
      </c>
      <c r="H43">
        <v>42</v>
      </c>
      <c r="I43">
        <v>70</v>
      </c>
      <c r="J43">
        <v>53.7</v>
      </c>
      <c r="K43">
        <v>61.9</v>
      </c>
      <c r="L43">
        <v>63.7</v>
      </c>
      <c r="M43">
        <v>100</v>
      </c>
      <c r="N43">
        <v>65.2</v>
      </c>
      <c r="O43">
        <v>48</v>
      </c>
    </row>
    <row r="44" spans="1:15">
      <c r="A44" t="s">
        <v>767</v>
      </c>
      <c r="B44">
        <v>81.400000000000006</v>
      </c>
      <c r="C44">
        <v>30.3</v>
      </c>
      <c r="D44">
        <v>83</v>
      </c>
      <c r="E44">
        <v>60.9</v>
      </c>
      <c r="F44">
        <v>50.8</v>
      </c>
      <c r="G44">
        <v>71.099999999999994</v>
      </c>
      <c r="H44">
        <v>43</v>
      </c>
      <c r="I44">
        <v>81.400000000000006</v>
      </c>
      <c r="J44">
        <v>32.4</v>
      </c>
      <c r="K44">
        <v>85.1</v>
      </c>
      <c r="L44">
        <v>74.7</v>
      </c>
      <c r="M44">
        <v>51.2</v>
      </c>
      <c r="N44">
        <v>76.099999999999994</v>
      </c>
      <c r="O44">
        <v>23</v>
      </c>
    </row>
    <row r="45" spans="1:15">
      <c r="A45" t="s">
        <v>766</v>
      </c>
      <c r="B45">
        <v>60.1</v>
      </c>
      <c r="C45">
        <v>58.4</v>
      </c>
      <c r="D45">
        <v>72.7</v>
      </c>
      <c r="E45">
        <v>84.3</v>
      </c>
      <c r="F45">
        <v>57.3</v>
      </c>
      <c r="G45">
        <v>71</v>
      </c>
      <c r="H45">
        <v>44</v>
      </c>
      <c r="I45">
        <v>54.4</v>
      </c>
      <c r="J45">
        <v>52.9</v>
      </c>
      <c r="K45">
        <v>59.7</v>
      </c>
      <c r="L45">
        <v>80.400000000000006</v>
      </c>
      <c r="M45">
        <v>55.4</v>
      </c>
      <c r="N45">
        <v>63.7</v>
      </c>
      <c r="O45">
        <v>55</v>
      </c>
    </row>
    <row r="46" spans="1:15">
      <c r="A46" t="s">
        <v>765</v>
      </c>
      <c r="B46">
        <v>64.599999999999994</v>
      </c>
      <c r="C46">
        <v>99.5</v>
      </c>
      <c r="D46">
        <v>72.8</v>
      </c>
      <c r="E46">
        <v>70.099999999999994</v>
      </c>
      <c r="F46">
        <v>53.7</v>
      </c>
      <c r="G46">
        <v>71</v>
      </c>
      <c r="H46">
        <v>44</v>
      </c>
      <c r="I46">
        <v>62.1</v>
      </c>
      <c r="J46">
        <v>81.900000000000006</v>
      </c>
      <c r="K46">
        <v>72.599999999999994</v>
      </c>
      <c r="L46">
        <v>65.099999999999994</v>
      </c>
      <c r="M46">
        <v>56</v>
      </c>
      <c r="N46">
        <v>67.5</v>
      </c>
      <c r="O46">
        <v>43</v>
      </c>
    </row>
    <row r="47" spans="1:15">
      <c r="A47" t="s">
        <v>764</v>
      </c>
      <c r="B47">
        <v>59.3</v>
      </c>
      <c r="C47">
        <v>31.7</v>
      </c>
      <c r="D47">
        <v>69.7</v>
      </c>
      <c r="E47">
        <v>92.2</v>
      </c>
      <c r="F47">
        <v>63.1</v>
      </c>
      <c r="G47">
        <v>70.3</v>
      </c>
      <c r="H47">
        <v>46</v>
      </c>
      <c r="I47">
        <v>64.3</v>
      </c>
      <c r="J47">
        <v>33.1</v>
      </c>
      <c r="K47">
        <v>72</v>
      </c>
      <c r="L47">
        <v>91.5</v>
      </c>
      <c r="M47">
        <v>58.1</v>
      </c>
      <c r="N47">
        <v>72.3</v>
      </c>
      <c r="O47">
        <v>28</v>
      </c>
    </row>
    <row r="48" spans="1:15">
      <c r="A48" t="s">
        <v>763</v>
      </c>
      <c r="B48">
        <v>73.3</v>
      </c>
      <c r="C48">
        <v>39.5</v>
      </c>
      <c r="D48">
        <v>83</v>
      </c>
      <c r="E48">
        <v>58.8</v>
      </c>
      <c r="F48">
        <v>100</v>
      </c>
      <c r="G48">
        <v>70</v>
      </c>
      <c r="H48">
        <v>47</v>
      </c>
      <c r="I48">
        <v>64.099999999999994</v>
      </c>
      <c r="J48">
        <v>44.6</v>
      </c>
      <c r="K48">
        <v>68.3</v>
      </c>
      <c r="L48">
        <v>65</v>
      </c>
      <c r="M48">
        <v>99.7</v>
      </c>
      <c r="N48">
        <v>65.099999999999994</v>
      </c>
      <c r="O48">
        <v>49</v>
      </c>
    </row>
    <row r="49" spans="1:15">
      <c r="A49" t="s">
        <v>762</v>
      </c>
      <c r="B49">
        <v>52.6</v>
      </c>
      <c r="C49">
        <v>70.3</v>
      </c>
      <c r="D49">
        <v>66.900000000000006</v>
      </c>
      <c r="E49">
        <v>87.8</v>
      </c>
      <c r="F49">
        <v>100</v>
      </c>
      <c r="G49">
        <v>70</v>
      </c>
      <c r="H49">
        <v>47</v>
      </c>
      <c r="I49">
        <v>44.3</v>
      </c>
      <c r="J49">
        <v>78.7</v>
      </c>
      <c r="K49">
        <v>46.8</v>
      </c>
      <c r="L49">
        <v>77.5</v>
      </c>
      <c r="M49">
        <v>100</v>
      </c>
      <c r="N49">
        <v>59</v>
      </c>
      <c r="O49">
        <v>73</v>
      </c>
    </row>
    <row r="50" spans="1:15">
      <c r="A50" t="s">
        <v>761</v>
      </c>
      <c r="B50">
        <v>63.7</v>
      </c>
      <c r="C50">
        <v>62.6</v>
      </c>
      <c r="D50">
        <v>77</v>
      </c>
      <c r="E50">
        <v>73.599999999999994</v>
      </c>
      <c r="F50">
        <v>36.1</v>
      </c>
      <c r="G50">
        <v>69.900000000000006</v>
      </c>
      <c r="H50">
        <v>49</v>
      </c>
      <c r="I50">
        <v>51.9</v>
      </c>
      <c r="J50">
        <v>55.7</v>
      </c>
      <c r="K50">
        <v>52.6</v>
      </c>
      <c r="L50">
        <v>71.900000000000006</v>
      </c>
      <c r="M50">
        <v>31.9</v>
      </c>
      <c r="N50">
        <v>57.9</v>
      </c>
      <c r="O50">
        <v>80</v>
      </c>
    </row>
    <row r="51" spans="1:15">
      <c r="A51" t="s">
        <v>760</v>
      </c>
      <c r="B51">
        <v>65.099999999999994</v>
      </c>
      <c r="C51">
        <v>33</v>
      </c>
      <c r="D51">
        <v>68.2</v>
      </c>
      <c r="E51">
        <v>86.6</v>
      </c>
      <c r="F51">
        <v>48.5</v>
      </c>
      <c r="G51">
        <v>69.7</v>
      </c>
      <c r="H51">
        <v>50</v>
      </c>
      <c r="I51">
        <v>67.7</v>
      </c>
      <c r="J51">
        <v>33.6</v>
      </c>
      <c r="K51">
        <v>71.3</v>
      </c>
      <c r="L51">
        <v>87.7</v>
      </c>
      <c r="M51">
        <v>53.3</v>
      </c>
      <c r="N51">
        <v>71.900000000000006</v>
      </c>
      <c r="O51">
        <v>29</v>
      </c>
    </row>
    <row r="52" spans="1:15">
      <c r="A52" t="s">
        <v>759</v>
      </c>
      <c r="B52">
        <v>62.8</v>
      </c>
      <c r="C52">
        <v>57.8</v>
      </c>
      <c r="D52">
        <v>55.7</v>
      </c>
      <c r="E52">
        <v>96.4</v>
      </c>
      <c r="F52">
        <v>31.4</v>
      </c>
      <c r="G52">
        <v>69.599999999999994</v>
      </c>
      <c r="H52">
        <v>51</v>
      </c>
      <c r="I52">
        <v>55.5</v>
      </c>
      <c r="J52">
        <v>37</v>
      </c>
      <c r="K52">
        <v>54.2</v>
      </c>
      <c r="L52">
        <v>92</v>
      </c>
      <c r="M52">
        <v>32.700000000000003</v>
      </c>
      <c r="N52">
        <v>64.099999999999994</v>
      </c>
      <c r="O52">
        <v>54</v>
      </c>
    </row>
    <row r="53" spans="1:15">
      <c r="A53" t="s">
        <v>758</v>
      </c>
      <c r="B53">
        <v>54.7</v>
      </c>
      <c r="C53">
        <v>93.3</v>
      </c>
      <c r="D53">
        <v>77.3</v>
      </c>
      <c r="E53">
        <v>72.3</v>
      </c>
      <c r="F53">
        <v>48</v>
      </c>
      <c r="G53">
        <v>69.5</v>
      </c>
      <c r="H53">
        <v>52</v>
      </c>
      <c r="I53">
        <v>53.7</v>
      </c>
      <c r="J53">
        <v>91.3</v>
      </c>
      <c r="K53">
        <v>70.900000000000006</v>
      </c>
      <c r="L53">
        <v>71.099999999999994</v>
      </c>
      <c r="M53">
        <v>38.9</v>
      </c>
      <c r="N53">
        <v>66.5</v>
      </c>
      <c r="O53">
        <v>45</v>
      </c>
    </row>
    <row r="54" spans="1:15">
      <c r="A54" t="s">
        <v>757</v>
      </c>
      <c r="B54">
        <v>61</v>
      </c>
      <c r="C54">
        <v>63.8</v>
      </c>
      <c r="D54">
        <v>66</v>
      </c>
      <c r="E54">
        <v>80.099999999999994</v>
      </c>
      <c r="F54">
        <v>99.2</v>
      </c>
      <c r="G54">
        <v>69.400000000000006</v>
      </c>
      <c r="H54">
        <v>53</v>
      </c>
      <c r="I54">
        <v>45.6</v>
      </c>
      <c r="J54">
        <v>64</v>
      </c>
      <c r="K54">
        <v>37.4</v>
      </c>
      <c r="L54">
        <v>78.8</v>
      </c>
      <c r="M54">
        <v>49</v>
      </c>
      <c r="N54">
        <v>54.6</v>
      </c>
      <c r="O54">
        <v>98</v>
      </c>
    </row>
    <row r="55" spans="1:15">
      <c r="A55" t="s">
        <v>756</v>
      </c>
      <c r="B55">
        <v>70.599999999999994</v>
      </c>
      <c r="C55">
        <v>85.5</v>
      </c>
      <c r="D55">
        <v>47.7</v>
      </c>
      <c r="E55">
        <v>87.1</v>
      </c>
      <c r="F55">
        <v>37.1</v>
      </c>
      <c r="G55">
        <v>69</v>
      </c>
      <c r="H55">
        <v>54</v>
      </c>
      <c r="I55">
        <v>48.7</v>
      </c>
      <c r="J55">
        <v>81.900000000000006</v>
      </c>
      <c r="K55">
        <v>36.200000000000003</v>
      </c>
      <c r="L55">
        <v>84.8</v>
      </c>
      <c r="M55">
        <v>39.4</v>
      </c>
      <c r="N55">
        <v>58.1</v>
      </c>
      <c r="O55">
        <v>78</v>
      </c>
    </row>
    <row r="56" spans="1:15">
      <c r="A56" t="s">
        <v>755</v>
      </c>
      <c r="B56">
        <v>48.4</v>
      </c>
      <c r="C56">
        <v>94.6</v>
      </c>
      <c r="D56">
        <v>61.3</v>
      </c>
      <c r="E56">
        <v>85.6</v>
      </c>
      <c r="F56">
        <v>99.9</v>
      </c>
      <c r="G56">
        <v>68.2</v>
      </c>
      <c r="H56">
        <v>55</v>
      </c>
      <c r="I56">
        <v>43.9</v>
      </c>
      <c r="J56">
        <v>92.5</v>
      </c>
      <c r="K56">
        <v>55.9</v>
      </c>
      <c r="L56">
        <v>75.900000000000006</v>
      </c>
      <c r="M56">
        <v>100</v>
      </c>
      <c r="N56">
        <v>62.2</v>
      </c>
      <c r="O56">
        <v>61</v>
      </c>
    </row>
    <row r="57" spans="1:15">
      <c r="A57" t="s">
        <v>754</v>
      </c>
      <c r="B57">
        <v>58.4</v>
      </c>
      <c r="C57">
        <v>87</v>
      </c>
      <c r="D57">
        <v>66</v>
      </c>
      <c r="E57">
        <v>77.3</v>
      </c>
      <c r="F57">
        <v>42</v>
      </c>
      <c r="G57">
        <v>68.099999999999994</v>
      </c>
      <c r="H57">
        <v>56</v>
      </c>
      <c r="I57">
        <v>58.1</v>
      </c>
      <c r="J57">
        <v>82</v>
      </c>
      <c r="K57">
        <v>58.7</v>
      </c>
      <c r="L57">
        <v>74.3</v>
      </c>
      <c r="M57">
        <v>39.4</v>
      </c>
      <c r="N57">
        <v>64.5</v>
      </c>
      <c r="O57">
        <v>52</v>
      </c>
    </row>
    <row r="58" spans="1:15">
      <c r="A58" t="s">
        <v>753</v>
      </c>
      <c r="B58">
        <v>54.3</v>
      </c>
      <c r="C58">
        <v>84.4</v>
      </c>
      <c r="D58">
        <v>68.099999999999994</v>
      </c>
      <c r="E58">
        <v>77.5</v>
      </c>
      <c r="F58">
        <v>72.400000000000006</v>
      </c>
      <c r="G58">
        <v>68.099999999999994</v>
      </c>
      <c r="H58">
        <v>56</v>
      </c>
      <c r="I58">
        <v>52.8</v>
      </c>
      <c r="J58">
        <v>83.6</v>
      </c>
      <c r="K58">
        <v>60.8</v>
      </c>
      <c r="L58">
        <v>69</v>
      </c>
      <c r="M58">
        <v>67.3</v>
      </c>
      <c r="N58">
        <v>62.7</v>
      </c>
      <c r="O58">
        <v>60</v>
      </c>
    </row>
    <row r="59" spans="1:15">
      <c r="A59" t="s">
        <v>752</v>
      </c>
      <c r="B59">
        <v>52.2</v>
      </c>
      <c r="C59">
        <v>66.5</v>
      </c>
      <c r="D59">
        <v>64.7</v>
      </c>
      <c r="E59">
        <v>87.4</v>
      </c>
      <c r="F59">
        <v>62.8</v>
      </c>
      <c r="G59">
        <v>67.8</v>
      </c>
      <c r="H59">
        <v>58</v>
      </c>
      <c r="I59">
        <v>42</v>
      </c>
      <c r="J59">
        <v>60.5</v>
      </c>
      <c r="K59">
        <v>55.4</v>
      </c>
      <c r="L59">
        <v>76.599999999999994</v>
      </c>
      <c r="M59">
        <v>56.7</v>
      </c>
      <c r="N59">
        <v>58.2</v>
      </c>
      <c r="O59">
        <v>77</v>
      </c>
    </row>
    <row r="60" spans="1:15">
      <c r="A60" t="s">
        <v>751</v>
      </c>
      <c r="B60">
        <v>49.4</v>
      </c>
      <c r="C60">
        <v>80.5</v>
      </c>
      <c r="D60">
        <v>66.099999999999994</v>
      </c>
      <c r="E60">
        <v>82.6</v>
      </c>
      <c r="F60">
        <v>68.099999999999994</v>
      </c>
      <c r="G60">
        <v>67.2</v>
      </c>
      <c r="H60">
        <v>59</v>
      </c>
      <c r="I60">
        <v>51.8</v>
      </c>
      <c r="J60">
        <v>77.8</v>
      </c>
      <c r="K60">
        <v>66.8</v>
      </c>
      <c r="L60">
        <v>72.900000000000006</v>
      </c>
      <c r="M60">
        <v>57.6</v>
      </c>
      <c r="N60">
        <v>64.7</v>
      </c>
      <c r="O60">
        <v>51</v>
      </c>
    </row>
    <row r="61" spans="1:15">
      <c r="A61" t="s">
        <v>750</v>
      </c>
      <c r="B61">
        <v>49.2</v>
      </c>
      <c r="C61">
        <v>89.3</v>
      </c>
      <c r="D61">
        <v>62.8</v>
      </c>
      <c r="E61">
        <v>82.4</v>
      </c>
      <c r="F61">
        <v>76.7</v>
      </c>
      <c r="G61">
        <v>67</v>
      </c>
      <c r="H61">
        <v>60</v>
      </c>
      <c r="I61">
        <v>45.8</v>
      </c>
      <c r="J61">
        <v>80.400000000000006</v>
      </c>
      <c r="K61">
        <v>58.4</v>
      </c>
      <c r="L61">
        <v>74.2</v>
      </c>
      <c r="M61">
        <v>66.2</v>
      </c>
      <c r="N61">
        <v>61.2</v>
      </c>
      <c r="O61">
        <v>65</v>
      </c>
    </row>
    <row r="62" spans="1:15">
      <c r="A62" t="s">
        <v>749</v>
      </c>
      <c r="B62">
        <v>54.3</v>
      </c>
      <c r="C62">
        <v>44.9</v>
      </c>
      <c r="D62">
        <v>55.6</v>
      </c>
      <c r="E62">
        <v>99.2</v>
      </c>
      <c r="F62">
        <v>33.5</v>
      </c>
      <c r="G62">
        <v>67</v>
      </c>
      <c r="H62">
        <v>60</v>
      </c>
      <c r="I62">
        <v>57.6</v>
      </c>
      <c r="J62">
        <v>46.5</v>
      </c>
      <c r="K62">
        <v>55.2</v>
      </c>
      <c r="L62">
        <v>97.1</v>
      </c>
      <c r="N62">
        <v>67.8</v>
      </c>
      <c r="O62">
        <v>42</v>
      </c>
    </row>
    <row r="63" spans="1:15">
      <c r="A63" t="s">
        <v>748</v>
      </c>
      <c r="B63">
        <v>48.1</v>
      </c>
      <c r="C63">
        <v>55.8</v>
      </c>
      <c r="D63">
        <v>64.3</v>
      </c>
      <c r="E63">
        <v>88.1</v>
      </c>
      <c r="F63">
        <v>89.1</v>
      </c>
      <c r="G63">
        <v>66.599999999999994</v>
      </c>
      <c r="H63">
        <v>62</v>
      </c>
      <c r="I63">
        <v>38.200000000000003</v>
      </c>
      <c r="J63">
        <v>52.9</v>
      </c>
      <c r="K63">
        <v>54.8</v>
      </c>
      <c r="L63">
        <v>80</v>
      </c>
      <c r="M63">
        <v>84.1</v>
      </c>
      <c r="N63">
        <v>58</v>
      </c>
      <c r="O63">
        <v>79</v>
      </c>
    </row>
    <row r="64" spans="1:15">
      <c r="A64" t="s">
        <v>747</v>
      </c>
      <c r="B64">
        <v>58</v>
      </c>
      <c r="C64">
        <v>39</v>
      </c>
      <c r="D64">
        <v>54.5</v>
      </c>
      <c r="E64">
        <v>95.9</v>
      </c>
      <c r="F64">
        <v>39.4</v>
      </c>
      <c r="G64">
        <v>66.400000000000006</v>
      </c>
      <c r="H64">
        <v>63</v>
      </c>
      <c r="I64">
        <v>57.9</v>
      </c>
      <c r="J64">
        <v>35.299999999999997</v>
      </c>
      <c r="K64">
        <v>58.6</v>
      </c>
      <c r="L64">
        <v>91</v>
      </c>
      <c r="M64">
        <v>40.5</v>
      </c>
      <c r="N64">
        <v>65.900000000000006</v>
      </c>
      <c r="O64">
        <v>46</v>
      </c>
    </row>
    <row r="65" spans="1:15">
      <c r="A65" t="s">
        <v>746</v>
      </c>
      <c r="B65">
        <v>57.8</v>
      </c>
      <c r="C65">
        <v>51</v>
      </c>
      <c r="D65">
        <v>49.5</v>
      </c>
      <c r="E65">
        <v>97.7</v>
      </c>
      <c r="F65">
        <v>30.3</v>
      </c>
      <c r="G65">
        <v>66.099999999999994</v>
      </c>
      <c r="H65">
        <v>64</v>
      </c>
      <c r="I65">
        <v>56.4</v>
      </c>
      <c r="J65">
        <v>47.8</v>
      </c>
      <c r="K65">
        <v>46.7</v>
      </c>
      <c r="L65">
        <v>94.4</v>
      </c>
      <c r="M65">
        <v>30.3</v>
      </c>
      <c r="N65">
        <v>63.6</v>
      </c>
      <c r="O65">
        <v>57</v>
      </c>
    </row>
    <row r="66" spans="1:15">
      <c r="A66" t="s">
        <v>745</v>
      </c>
      <c r="B66">
        <v>55</v>
      </c>
      <c r="C66">
        <v>84</v>
      </c>
      <c r="D66">
        <v>73.8</v>
      </c>
      <c r="E66">
        <v>61.5</v>
      </c>
      <c r="F66">
        <v>100</v>
      </c>
      <c r="G66">
        <v>65.900000000000006</v>
      </c>
      <c r="H66">
        <v>65</v>
      </c>
      <c r="I66">
        <v>55.5</v>
      </c>
      <c r="J66">
        <v>77.900000000000006</v>
      </c>
      <c r="K66">
        <v>71.400000000000006</v>
      </c>
      <c r="L66">
        <v>42.6</v>
      </c>
      <c r="M66">
        <v>100</v>
      </c>
      <c r="N66">
        <v>59.2</v>
      </c>
      <c r="O66">
        <v>71</v>
      </c>
    </row>
    <row r="67" spans="1:15">
      <c r="A67" t="s">
        <v>744</v>
      </c>
      <c r="B67">
        <v>53.5</v>
      </c>
      <c r="C67">
        <v>35.299999999999997</v>
      </c>
      <c r="D67">
        <v>61</v>
      </c>
      <c r="E67">
        <v>88</v>
      </c>
      <c r="F67">
        <v>98.5</v>
      </c>
      <c r="G67">
        <v>65.900000000000006</v>
      </c>
      <c r="H67">
        <v>65</v>
      </c>
      <c r="I67">
        <v>59.9</v>
      </c>
      <c r="J67">
        <v>33.799999999999997</v>
      </c>
      <c r="K67">
        <v>64.7</v>
      </c>
      <c r="L67">
        <v>82.9</v>
      </c>
      <c r="N67">
        <v>65.900000000000006</v>
      </c>
      <c r="O67">
        <v>46</v>
      </c>
    </row>
    <row r="68" spans="1:15">
      <c r="A68" t="s">
        <v>743</v>
      </c>
      <c r="B68">
        <v>50.5</v>
      </c>
      <c r="C68">
        <v>64.3</v>
      </c>
      <c r="D68">
        <v>63.1</v>
      </c>
      <c r="E68">
        <v>85.2</v>
      </c>
      <c r="F68">
        <v>49.8</v>
      </c>
      <c r="G68">
        <v>65.7</v>
      </c>
      <c r="H68">
        <v>67</v>
      </c>
      <c r="I68">
        <v>45</v>
      </c>
      <c r="J68">
        <v>59.5</v>
      </c>
      <c r="K68">
        <v>58.2</v>
      </c>
      <c r="L68">
        <v>82.3</v>
      </c>
      <c r="M68">
        <v>47.3</v>
      </c>
      <c r="N68">
        <v>61.3</v>
      </c>
      <c r="O68">
        <v>64</v>
      </c>
    </row>
    <row r="69" spans="1:15">
      <c r="A69" t="s">
        <v>742</v>
      </c>
      <c r="B69">
        <v>49.3</v>
      </c>
      <c r="C69">
        <v>56.3</v>
      </c>
      <c r="D69">
        <v>58.9</v>
      </c>
      <c r="E69">
        <v>93</v>
      </c>
      <c r="F69">
        <v>38</v>
      </c>
      <c r="G69">
        <v>65.5</v>
      </c>
      <c r="H69">
        <v>68</v>
      </c>
      <c r="I69">
        <v>55.2</v>
      </c>
      <c r="J69">
        <v>42.7</v>
      </c>
      <c r="K69">
        <v>44.6</v>
      </c>
      <c r="L69">
        <v>81.3</v>
      </c>
      <c r="M69">
        <v>34.4</v>
      </c>
      <c r="N69">
        <v>58.4</v>
      </c>
      <c r="O69">
        <v>75</v>
      </c>
    </row>
    <row r="70" spans="1:15">
      <c r="A70" t="s">
        <v>741</v>
      </c>
      <c r="B70">
        <v>47.6</v>
      </c>
      <c r="C70">
        <v>82.4</v>
      </c>
      <c r="D70">
        <v>51.6</v>
      </c>
      <c r="E70">
        <v>91.2</v>
      </c>
      <c r="F70">
        <v>40</v>
      </c>
      <c r="G70">
        <v>64.3</v>
      </c>
      <c r="H70">
        <v>69</v>
      </c>
      <c r="I70">
        <v>43.7</v>
      </c>
      <c r="J70">
        <v>76.599999999999994</v>
      </c>
      <c r="K70">
        <v>44.7</v>
      </c>
      <c r="L70">
        <v>85.1</v>
      </c>
      <c r="M70">
        <v>42.1</v>
      </c>
      <c r="N70">
        <v>58.9</v>
      </c>
      <c r="O70">
        <v>74</v>
      </c>
    </row>
    <row r="71" spans="1:15">
      <c r="A71" t="s">
        <v>740</v>
      </c>
      <c r="B71">
        <v>47.9</v>
      </c>
      <c r="C71">
        <v>86.4</v>
      </c>
      <c r="D71">
        <v>51.9</v>
      </c>
      <c r="E71">
        <v>87.7</v>
      </c>
      <c r="F71">
        <v>34.4</v>
      </c>
      <c r="G71">
        <v>63.6</v>
      </c>
      <c r="H71">
        <v>70</v>
      </c>
      <c r="I71">
        <v>37.200000000000003</v>
      </c>
      <c r="J71">
        <v>80.400000000000006</v>
      </c>
      <c r="K71">
        <v>40.700000000000003</v>
      </c>
      <c r="L71">
        <v>88.9</v>
      </c>
      <c r="M71">
        <v>34.799999999999997</v>
      </c>
      <c r="N71">
        <v>56.9</v>
      </c>
      <c r="O71">
        <v>83</v>
      </c>
    </row>
    <row r="72" spans="1:15">
      <c r="A72" t="s">
        <v>739</v>
      </c>
      <c r="B72">
        <v>37.200000000000003</v>
      </c>
      <c r="C72">
        <v>76.099999999999994</v>
      </c>
      <c r="D72">
        <v>55.2</v>
      </c>
      <c r="E72">
        <v>95.6</v>
      </c>
      <c r="F72">
        <v>54.6</v>
      </c>
      <c r="G72">
        <v>63.5</v>
      </c>
      <c r="H72">
        <v>71</v>
      </c>
      <c r="I72">
        <v>39.799999999999997</v>
      </c>
      <c r="J72">
        <v>66.2</v>
      </c>
      <c r="K72">
        <v>53.7</v>
      </c>
      <c r="L72">
        <v>82.3</v>
      </c>
      <c r="M72">
        <v>54.4</v>
      </c>
      <c r="N72">
        <v>59.1</v>
      </c>
      <c r="O72">
        <v>72</v>
      </c>
    </row>
    <row r="73" spans="1:15">
      <c r="A73" t="s">
        <v>738</v>
      </c>
      <c r="B73">
        <v>57.9</v>
      </c>
      <c r="C73">
        <v>69.2</v>
      </c>
      <c r="D73">
        <v>72.2</v>
      </c>
      <c r="E73">
        <v>60.2</v>
      </c>
      <c r="F73">
        <v>35.1</v>
      </c>
      <c r="G73">
        <v>63.2</v>
      </c>
      <c r="H73">
        <v>72</v>
      </c>
      <c r="I73">
        <v>49.4</v>
      </c>
      <c r="J73">
        <v>56.6</v>
      </c>
      <c r="K73">
        <v>58</v>
      </c>
      <c r="L73">
        <v>67.599999999999994</v>
      </c>
      <c r="M73">
        <v>33.5</v>
      </c>
      <c r="N73">
        <v>57.6</v>
      </c>
      <c r="O73">
        <v>81</v>
      </c>
    </row>
    <row r="74" spans="1:15">
      <c r="A74" t="s">
        <v>737</v>
      </c>
      <c r="B74">
        <v>48.1</v>
      </c>
      <c r="C74">
        <v>87.6</v>
      </c>
      <c r="D74">
        <v>58.5</v>
      </c>
      <c r="E74">
        <v>73.3</v>
      </c>
      <c r="F74">
        <v>79.7</v>
      </c>
      <c r="G74">
        <v>62.5</v>
      </c>
      <c r="H74">
        <v>73</v>
      </c>
      <c r="I74">
        <v>43.7</v>
      </c>
      <c r="J74">
        <v>79.599999999999994</v>
      </c>
      <c r="K74">
        <v>54.4</v>
      </c>
      <c r="L74">
        <v>65.7</v>
      </c>
      <c r="M74">
        <v>73.400000000000006</v>
      </c>
      <c r="N74">
        <v>56.9</v>
      </c>
      <c r="O74">
        <v>83</v>
      </c>
    </row>
    <row r="75" spans="1:15">
      <c r="A75" t="s">
        <v>736</v>
      </c>
      <c r="B75">
        <v>43.3</v>
      </c>
      <c r="C75">
        <v>63.9</v>
      </c>
      <c r="D75">
        <v>56.9</v>
      </c>
      <c r="E75">
        <v>84</v>
      </c>
      <c r="F75">
        <v>92.4</v>
      </c>
      <c r="G75">
        <v>62.4</v>
      </c>
      <c r="H75">
        <v>74</v>
      </c>
      <c r="I75">
        <v>36.9</v>
      </c>
      <c r="J75">
        <v>56.1</v>
      </c>
      <c r="K75">
        <v>50.8</v>
      </c>
      <c r="L75">
        <v>68.099999999999994</v>
      </c>
      <c r="M75">
        <v>88.9</v>
      </c>
      <c r="N75">
        <v>53.1</v>
      </c>
      <c r="O75">
        <v>117</v>
      </c>
    </row>
    <row r="76" spans="1:15">
      <c r="A76" t="s">
        <v>735</v>
      </c>
      <c r="B76">
        <v>50.4</v>
      </c>
      <c r="C76">
        <v>40.799999999999997</v>
      </c>
      <c r="D76">
        <v>61.9</v>
      </c>
      <c r="E76">
        <v>80.5</v>
      </c>
      <c r="F76">
        <v>56.2</v>
      </c>
      <c r="G76">
        <v>62.3</v>
      </c>
      <c r="H76">
        <v>75</v>
      </c>
      <c r="I76">
        <v>54.6</v>
      </c>
      <c r="J76">
        <v>37.4</v>
      </c>
      <c r="K76">
        <v>64.8</v>
      </c>
      <c r="L76">
        <v>76</v>
      </c>
      <c r="M76">
        <v>60.4</v>
      </c>
      <c r="N76">
        <v>62.9</v>
      </c>
      <c r="O76">
        <v>58</v>
      </c>
    </row>
    <row r="77" spans="1:15">
      <c r="A77" t="s">
        <v>734</v>
      </c>
      <c r="B77">
        <v>41.6</v>
      </c>
      <c r="C77">
        <v>85.8</v>
      </c>
      <c r="D77">
        <v>48.3</v>
      </c>
      <c r="E77">
        <v>92.3</v>
      </c>
      <c r="F77">
        <v>31.6</v>
      </c>
      <c r="G77">
        <v>61.9</v>
      </c>
      <c r="H77">
        <v>76</v>
      </c>
      <c r="I77">
        <v>37</v>
      </c>
      <c r="J77">
        <v>78.8</v>
      </c>
      <c r="K77">
        <v>40.5</v>
      </c>
      <c r="L77">
        <v>83.7</v>
      </c>
      <c r="M77">
        <v>39.9</v>
      </c>
      <c r="N77">
        <v>55.3</v>
      </c>
      <c r="O77">
        <v>94</v>
      </c>
    </row>
    <row r="78" spans="1:15">
      <c r="A78" t="s">
        <v>733</v>
      </c>
      <c r="B78">
        <v>48.4</v>
      </c>
      <c r="C78">
        <v>51.8</v>
      </c>
      <c r="D78">
        <v>60.4</v>
      </c>
      <c r="E78">
        <v>82.1</v>
      </c>
      <c r="F78">
        <v>31.6</v>
      </c>
      <c r="G78">
        <v>61.9</v>
      </c>
      <c r="H78">
        <v>76</v>
      </c>
      <c r="I78">
        <v>37.5</v>
      </c>
      <c r="J78">
        <v>49.7</v>
      </c>
      <c r="K78">
        <v>48.1</v>
      </c>
      <c r="L78">
        <v>79</v>
      </c>
      <c r="M78">
        <v>31.5</v>
      </c>
      <c r="N78">
        <v>53.9</v>
      </c>
      <c r="O78">
        <v>103</v>
      </c>
    </row>
    <row r="79" spans="1:15">
      <c r="A79" t="s">
        <v>732</v>
      </c>
      <c r="B79">
        <v>47</v>
      </c>
      <c r="C79">
        <v>58.2</v>
      </c>
      <c r="D79">
        <v>59.8</v>
      </c>
      <c r="E79">
        <v>79.3</v>
      </c>
      <c r="F79">
        <v>59.2</v>
      </c>
      <c r="G79">
        <v>61.7</v>
      </c>
      <c r="H79">
        <v>78</v>
      </c>
      <c r="I79">
        <v>41.5</v>
      </c>
      <c r="J79">
        <v>53</v>
      </c>
      <c r="K79">
        <v>44.7</v>
      </c>
      <c r="L79">
        <v>74</v>
      </c>
      <c r="M79">
        <v>54.7</v>
      </c>
      <c r="N79">
        <v>53.4</v>
      </c>
      <c r="O79">
        <v>113</v>
      </c>
    </row>
    <row r="80" spans="1:15">
      <c r="A80" t="s">
        <v>731</v>
      </c>
      <c r="B80">
        <v>50.6</v>
      </c>
      <c r="C80">
        <v>33.9</v>
      </c>
      <c r="D80">
        <v>50.3</v>
      </c>
      <c r="E80">
        <v>92.3</v>
      </c>
      <c r="F80">
        <v>39.299999999999997</v>
      </c>
      <c r="G80">
        <v>61.5</v>
      </c>
      <c r="H80">
        <v>79</v>
      </c>
      <c r="I80">
        <v>45.2</v>
      </c>
      <c r="J80">
        <v>32.200000000000003</v>
      </c>
      <c r="K80">
        <v>46.3</v>
      </c>
      <c r="L80">
        <v>84.4</v>
      </c>
      <c r="M80">
        <v>38.5</v>
      </c>
      <c r="N80">
        <v>56.1</v>
      </c>
      <c r="O80">
        <v>91</v>
      </c>
    </row>
    <row r="81" spans="1:15">
      <c r="A81" t="s">
        <v>730</v>
      </c>
      <c r="B81">
        <v>47.4</v>
      </c>
      <c r="C81">
        <v>90.3</v>
      </c>
      <c r="D81">
        <v>53.1</v>
      </c>
      <c r="E81">
        <v>78.2</v>
      </c>
      <c r="F81">
        <v>37.700000000000003</v>
      </c>
      <c r="G81">
        <v>61.3</v>
      </c>
      <c r="H81">
        <v>80</v>
      </c>
      <c r="I81">
        <v>41.1</v>
      </c>
      <c r="J81">
        <v>85.7</v>
      </c>
      <c r="K81">
        <v>45.8</v>
      </c>
      <c r="L81">
        <v>68.2</v>
      </c>
      <c r="M81">
        <v>35.6</v>
      </c>
      <c r="N81">
        <v>53.9</v>
      </c>
      <c r="O81">
        <v>103</v>
      </c>
    </row>
    <row r="82" spans="1:15">
      <c r="A82" t="s">
        <v>729</v>
      </c>
      <c r="B82">
        <v>44.1</v>
      </c>
      <c r="C82">
        <v>59.6</v>
      </c>
      <c r="D82">
        <v>61</v>
      </c>
      <c r="E82">
        <v>80.900000000000006</v>
      </c>
      <c r="F82">
        <v>39.5</v>
      </c>
      <c r="G82">
        <v>61.2</v>
      </c>
      <c r="H82">
        <v>81</v>
      </c>
      <c r="I82">
        <v>40.200000000000003</v>
      </c>
      <c r="J82">
        <v>57.5</v>
      </c>
      <c r="K82">
        <v>53</v>
      </c>
      <c r="L82">
        <v>70.900000000000006</v>
      </c>
      <c r="M82">
        <v>39.6</v>
      </c>
      <c r="N82">
        <v>54.6</v>
      </c>
      <c r="O82">
        <v>98</v>
      </c>
    </row>
    <row r="83" spans="1:15">
      <c r="A83" t="s">
        <v>728</v>
      </c>
      <c r="B83">
        <v>49.8</v>
      </c>
      <c r="C83">
        <v>83.3</v>
      </c>
      <c r="D83">
        <v>42.7</v>
      </c>
      <c r="E83">
        <v>86.2</v>
      </c>
      <c r="F83">
        <v>45</v>
      </c>
      <c r="G83">
        <v>61</v>
      </c>
      <c r="H83">
        <v>82</v>
      </c>
      <c r="I83">
        <v>34</v>
      </c>
      <c r="J83">
        <v>71.8</v>
      </c>
      <c r="K83">
        <v>34.4</v>
      </c>
      <c r="L83">
        <v>73.5</v>
      </c>
      <c r="M83">
        <v>44.4</v>
      </c>
      <c r="N83">
        <v>49</v>
      </c>
      <c r="O83">
        <v>160</v>
      </c>
    </row>
    <row r="84" spans="1:15">
      <c r="A84" t="s">
        <v>727</v>
      </c>
      <c r="B84">
        <v>40.700000000000003</v>
      </c>
      <c r="C84">
        <v>89.5</v>
      </c>
      <c r="D84">
        <v>53.9</v>
      </c>
      <c r="E84">
        <v>82.1</v>
      </c>
      <c r="F84">
        <v>50</v>
      </c>
      <c r="G84">
        <v>61</v>
      </c>
      <c r="H84">
        <v>82</v>
      </c>
      <c r="I84">
        <v>41.1</v>
      </c>
      <c r="J84">
        <v>83.5</v>
      </c>
      <c r="K84">
        <v>51.9</v>
      </c>
      <c r="L84">
        <v>61.1</v>
      </c>
      <c r="M84">
        <v>47.8</v>
      </c>
      <c r="N84">
        <v>53.7</v>
      </c>
      <c r="O84">
        <v>109</v>
      </c>
    </row>
    <row r="85" spans="1:15">
      <c r="A85" t="s">
        <v>726</v>
      </c>
      <c r="B85">
        <v>47.4</v>
      </c>
      <c r="C85">
        <v>60.3</v>
      </c>
      <c r="D85">
        <v>51.1</v>
      </c>
      <c r="E85">
        <v>80.5</v>
      </c>
      <c r="F85">
        <v>100</v>
      </c>
      <c r="G85">
        <v>60.7</v>
      </c>
      <c r="H85">
        <v>84</v>
      </c>
      <c r="I85">
        <v>38</v>
      </c>
      <c r="J85">
        <v>56.7</v>
      </c>
      <c r="K85">
        <v>28.1</v>
      </c>
      <c r="L85">
        <v>74</v>
      </c>
      <c r="M85">
        <v>81.400000000000006</v>
      </c>
      <c r="N85">
        <v>48.3</v>
      </c>
      <c r="O85">
        <v>163</v>
      </c>
    </row>
    <row r="86" spans="1:15">
      <c r="A86" t="s">
        <v>725</v>
      </c>
      <c r="B86">
        <v>66.5</v>
      </c>
      <c r="C86">
        <v>30.9</v>
      </c>
      <c r="D86">
        <v>70.5</v>
      </c>
      <c r="E86">
        <v>50</v>
      </c>
      <c r="F86">
        <v>85.4</v>
      </c>
      <c r="G86">
        <v>60.5</v>
      </c>
      <c r="H86">
        <v>85</v>
      </c>
      <c r="I86">
        <v>75.5</v>
      </c>
      <c r="J86">
        <v>30.3</v>
      </c>
      <c r="K86">
        <v>77.099999999999994</v>
      </c>
      <c r="L86">
        <v>48.7</v>
      </c>
      <c r="M86">
        <v>86.3</v>
      </c>
      <c r="N86">
        <v>64.8</v>
      </c>
      <c r="O86">
        <v>50</v>
      </c>
    </row>
    <row r="87" spans="1:15">
      <c r="A87" t="s">
        <v>724</v>
      </c>
      <c r="B87">
        <v>49.7</v>
      </c>
      <c r="C87">
        <v>92.3</v>
      </c>
      <c r="D87">
        <v>47.3</v>
      </c>
      <c r="E87">
        <v>78.8</v>
      </c>
      <c r="F87">
        <v>30.6</v>
      </c>
      <c r="G87">
        <v>60.4</v>
      </c>
      <c r="H87">
        <v>86</v>
      </c>
      <c r="I87">
        <v>35.700000000000003</v>
      </c>
      <c r="J87">
        <v>90.5</v>
      </c>
      <c r="K87">
        <v>35.9</v>
      </c>
      <c r="L87">
        <v>81.400000000000006</v>
      </c>
      <c r="M87">
        <v>39.799999999999997</v>
      </c>
      <c r="N87">
        <v>53.6</v>
      </c>
      <c r="O87">
        <v>111</v>
      </c>
    </row>
    <row r="88" spans="1:15">
      <c r="A88" t="s">
        <v>723</v>
      </c>
      <c r="B88">
        <v>47.8</v>
      </c>
      <c r="C88">
        <v>29.1</v>
      </c>
      <c r="D88">
        <v>44.2</v>
      </c>
      <c r="E88">
        <v>95.7</v>
      </c>
      <c r="F88">
        <v>63.2</v>
      </c>
      <c r="G88">
        <v>60.1</v>
      </c>
      <c r="H88">
        <v>87</v>
      </c>
      <c r="I88">
        <v>46</v>
      </c>
      <c r="J88">
        <v>28.3</v>
      </c>
      <c r="K88">
        <v>38.200000000000003</v>
      </c>
      <c r="L88">
        <v>87.7</v>
      </c>
      <c r="M88">
        <v>59.4</v>
      </c>
      <c r="N88">
        <v>55.2</v>
      </c>
      <c r="O88">
        <v>96</v>
      </c>
    </row>
    <row r="89" spans="1:15">
      <c r="A89" t="s">
        <v>722</v>
      </c>
      <c r="B89">
        <v>70.599999999999994</v>
      </c>
      <c r="C89">
        <v>26.1</v>
      </c>
      <c r="D89">
        <v>69.3</v>
      </c>
      <c r="E89">
        <v>46.6</v>
      </c>
      <c r="F89">
        <v>79</v>
      </c>
      <c r="G89">
        <v>59.9</v>
      </c>
      <c r="H89">
        <v>88</v>
      </c>
      <c r="I89">
        <v>70.400000000000006</v>
      </c>
      <c r="J89">
        <v>29</v>
      </c>
      <c r="K89">
        <v>68.400000000000006</v>
      </c>
      <c r="L89">
        <v>57</v>
      </c>
      <c r="M89">
        <v>73.3</v>
      </c>
      <c r="N89">
        <v>62.8</v>
      </c>
      <c r="O89">
        <v>59</v>
      </c>
    </row>
    <row r="90" spans="1:15">
      <c r="A90" t="s">
        <v>721</v>
      </c>
      <c r="B90">
        <v>37.5</v>
      </c>
      <c r="C90">
        <v>95.5</v>
      </c>
      <c r="D90">
        <v>47.7</v>
      </c>
      <c r="E90">
        <v>82.7</v>
      </c>
      <c r="F90">
        <v>95.4</v>
      </c>
      <c r="G90">
        <v>59.9</v>
      </c>
      <c r="H90">
        <v>88</v>
      </c>
      <c r="I90">
        <v>32.4</v>
      </c>
      <c r="J90">
        <v>89.7</v>
      </c>
      <c r="K90">
        <v>48.1</v>
      </c>
      <c r="L90">
        <v>70.099999999999994</v>
      </c>
      <c r="M90">
        <v>96.1</v>
      </c>
      <c r="N90">
        <v>54.3</v>
      </c>
      <c r="O90">
        <v>101</v>
      </c>
    </row>
    <row r="91" spans="1:15">
      <c r="A91" t="s">
        <v>720</v>
      </c>
      <c r="B91">
        <v>48.3</v>
      </c>
      <c r="C91">
        <v>51</v>
      </c>
      <c r="D91">
        <v>37.1</v>
      </c>
      <c r="E91">
        <v>96.7</v>
      </c>
      <c r="F91">
        <v>48.9</v>
      </c>
      <c r="G91">
        <v>59.7</v>
      </c>
      <c r="H91">
        <v>90</v>
      </c>
      <c r="I91">
        <v>49</v>
      </c>
      <c r="J91">
        <v>42.9</v>
      </c>
      <c r="K91">
        <v>32.4</v>
      </c>
      <c r="L91">
        <v>89.5</v>
      </c>
      <c r="M91">
        <v>42.3</v>
      </c>
      <c r="N91">
        <v>55.5</v>
      </c>
      <c r="O91">
        <v>93</v>
      </c>
    </row>
    <row r="92" spans="1:15">
      <c r="A92" t="s">
        <v>719</v>
      </c>
      <c r="B92">
        <v>39.700000000000003</v>
      </c>
      <c r="C92">
        <v>74.099999999999994</v>
      </c>
      <c r="D92">
        <v>53.6</v>
      </c>
      <c r="E92">
        <v>81.3</v>
      </c>
      <c r="F92">
        <v>70.400000000000006</v>
      </c>
      <c r="G92">
        <v>59.7</v>
      </c>
      <c r="H92">
        <v>90</v>
      </c>
      <c r="I92">
        <v>32.6</v>
      </c>
      <c r="J92">
        <v>70.099999999999994</v>
      </c>
      <c r="K92">
        <v>48.5</v>
      </c>
      <c r="L92">
        <v>74.900000000000006</v>
      </c>
      <c r="M92">
        <v>32.6</v>
      </c>
      <c r="N92">
        <v>52.9</v>
      </c>
      <c r="O92">
        <v>119</v>
      </c>
    </row>
    <row r="93" spans="1:15">
      <c r="A93" t="s">
        <v>718</v>
      </c>
      <c r="B93">
        <v>51.6</v>
      </c>
      <c r="C93">
        <v>53</v>
      </c>
      <c r="D93">
        <v>46.6</v>
      </c>
      <c r="E93">
        <v>83.2</v>
      </c>
      <c r="F93">
        <v>53.1</v>
      </c>
      <c r="G93">
        <v>59.7</v>
      </c>
      <c r="H93">
        <v>90</v>
      </c>
      <c r="I93">
        <v>54</v>
      </c>
      <c r="J93">
        <v>51.5</v>
      </c>
      <c r="K93">
        <v>51.1</v>
      </c>
      <c r="L93">
        <v>80.400000000000006</v>
      </c>
      <c r="M93">
        <v>46.8</v>
      </c>
      <c r="N93">
        <v>60.7</v>
      </c>
      <c r="O93">
        <v>68</v>
      </c>
    </row>
    <row r="94" spans="1:15">
      <c r="A94" t="s">
        <v>717</v>
      </c>
      <c r="B94">
        <v>39.4</v>
      </c>
      <c r="C94">
        <v>87.3</v>
      </c>
      <c r="D94">
        <v>40</v>
      </c>
      <c r="E94">
        <v>94.3</v>
      </c>
      <c r="F94">
        <v>31.9</v>
      </c>
      <c r="G94">
        <v>59.5</v>
      </c>
      <c r="H94">
        <v>93</v>
      </c>
      <c r="I94">
        <v>32</v>
      </c>
      <c r="J94">
        <v>79.8</v>
      </c>
      <c r="K94">
        <v>32.700000000000003</v>
      </c>
      <c r="L94">
        <v>78</v>
      </c>
      <c r="M94">
        <v>35.799999999999997</v>
      </c>
      <c r="N94">
        <v>49.7</v>
      </c>
      <c r="O94">
        <v>154</v>
      </c>
    </row>
    <row r="95" spans="1:15">
      <c r="A95" t="s">
        <v>716</v>
      </c>
      <c r="B95">
        <v>45.1</v>
      </c>
      <c r="C95">
        <v>63.6</v>
      </c>
      <c r="D95">
        <v>47.5</v>
      </c>
      <c r="E95">
        <v>85.3</v>
      </c>
      <c r="G95">
        <v>58.8</v>
      </c>
      <c r="H95">
        <v>94</v>
      </c>
      <c r="I95">
        <v>32.200000000000003</v>
      </c>
      <c r="J95">
        <v>54.8</v>
      </c>
      <c r="K95">
        <v>22.2</v>
      </c>
      <c r="L95">
        <v>83.8</v>
      </c>
      <c r="N95">
        <v>46.1</v>
      </c>
      <c r="O95">
        <v>195</v>
      </c>
    </row>
    <row r="96" spans="1:15">
      <c r="A96" t="s">
        <v>715</v>
      </c>
      <c r="B96">
        <v>54.4</v>
      </c>
      <c r="C96">
        <v>52.7</v>
      </c>
      <c r="D96">
        <v>39.299999999999997</v>
      </c>
      <c r="E96">
        <v>82.5</v>
      </c>
      <c r="F96">
        <v>80.7</v>
      </c>
      <c r="G96">
        <v>58.8</v>
      </c>
      <c r="H96">
        <v>94</v>
      </c>
      <c r="I96">
        <v>51.1</v>
      </c>
      <c r="J96">
        <v>43.3</v>
      </c>
      <c r="K96">
        <v>28.2</v>
      </c>
      <c r="L96">
        <v>62.2</v>
      </c>
      <c r="M96">
        <v>80</v>
      </c>
      <c r="N96">
        <v>47.7</v>
      </c>
      <c r="O96">
        <v>173</v>
      </c>
    </row>
    <row r="97" spans="1:15">
      <c r="A97" t="s">
        <v>714</v>
      </c>
      <c r="B97">
        <v>39.799999999999997</v>
      </c>
      <c r="C97">
        <v>76.099999999999994</v>
      </c>
      <c r="D97">
        <v>44.8</v>
      </c>
      <c r="E97">
        <v>84.9</v>
      </c>
      <c r="F97">
        <v>88</v>
      </c>
      <c r="G97">
        <v>58.8</v>
      </c>
      <c r="H97">
        <v>94</v>
      </c>
      <c r="I97">
        <v>38.1</v>
      </c>
      <c r="J97">
        <v>69.400000000000006</v>
      </c>
      <c r="K97">
        <v>43.2</v>
      </c>
      <c r="L97">
        <v>78.8</v>
      </c>
      <c r="M97">
        <v>85</v>
      </c>
      <c r="N97">
        <v>55.3</v>
      </c>
      <c r="O97">
        <v>94</v>
      </c>
    </row>
    <row r="98" spans="1:15">
      <c r="A98" t="s">
        <v>713</v>
      </c>
      <c r="B98">
        <v>42.4</v>
      </c>
      <c r="C98">
        <v>81.900000000000006</v>
      </c>
      <c r="D98">
        <v>48.8</v>
      </c>
      <c r="E98">
        <v>80.099999999999994</v>
      </c>
      <c r="F98">
        <v>43.4</v>
      </c>
      <c r="G98">
        <v>58.6</v>
      </c>
      <c r="H98">
        <v>97</v>
      </c>
      <c r="I98">
        <v>40</v>
      </c>
      <c r="J98">
        <v>74.8</v>
      </c>
      <c r="K98">
        <v>39.1</v>
      </c>
      <c r="L98">
        <v>74.3</v>
      </c>
      <c r="M98">
        <v>43.8</v>
      </c>
      <c r="N98">
        <v>52.7</v>
      </c>
      <c r="O98">
        <v>121</v>
      </c>
    </row>
    <row r="99" spans="1:15">
      <c r="A99" t="s">
        <v>712</v>
      </c>
      <c r="B99">
        <v>34.1</v>
      </c>
      <c r="C99">
        <v>93.5</v>
      </c>
      <c r="D99">
        <v>41.3</v>
      </c>
      <c r="E99">
        <v>93.3</v>
      </c>
      <c r="F99">
        <v>36.799999999999997</v>
      </c>
      <c r="G99">
        <v>58.5</v>
      </c>
      <c r="H99">
        <v>98</v>
      </c>
      <c r="I99">
        <v>32.4</v>
      </c>
      <c r="J99">
        <v>88.6</v>
      </c>
      <c r="K99">
        <v>32.9</v>
      </c>
      <c r="L99">
        <v>88.9</v>
      </c>
      <c r="M99">
        <v>37.1</v>
      </c>
      <c r="N99">
        <v>53.8</v>
      </c>
      <c r="O99">
        <v>107</v>
      </c>
    </row>
    <row r="100" spans="1:15">
      <c r="A100" t="s">
        <v>711</v>
      </c>
      <c r="B100">
        <v>49.3</v>
      </c>
      <c r="C100">
        <v>56.4</v>
      </c>
      <c r="D100">
        <v>54.5</v>
      </c>
      <c r="E100">
        <v>72.7</v>
      </c>
      <c r="F100">
        <v>31.8</v>
      </c>
      <c r="G100">
        <v>58</v>
      </c>
      <c r="H100">
        <v>99</v>
      </c>
      <c r="I100">
        <v>46.9</v>
      </c>
      <c r="J100">
        <v>53.9</v>
      </c>
      <c r="K100">
        <v>48</v>
      </c>
      <c r="L100">
        <v>92.3</v>
      </c>
      <c r="M100">
        <v>32.799999999999997</v>
      </c>
      <c r="N100">
        <v>61</v>
      </c>
      <c r="O100">
        <v>67</v>
      </c>
    </row>
    <row r="101" spans="1:15">
      <c r="A101" t="s">
        <v>710</v>
      </c>
      <c r="B101">
        <v>47.3</v>
      </c>
      <c r="C101">
        <v>56.4</v>
      </c>
      <c r="D101">
        <v>52.6</v>
      </c>
      <c r="E101">
        <v>76.8</v>
      </c>
      <c r="F101">
        <v>32.200000000000003</v>
      </c>
      <c r="G101">
        <v>58</v>
      </c>
      <c r="H101">
        <v>99</v>
      </c>
      <c r="I101">
        <v>51.1</v>
      </c>
      <c r="J101">
        <v>55</v>
      </c>
      <c r="K101">
        <v>49.4</v>
      </c>
      <c r="L101">
        <v>74</v>
      </c>
      <c r="M101">
        <v>31.7</v>
      </c>
      <c r="N101">
        <v>57.3</v>
      </c>
      <c r="O101">
        <v>82</v>
      </c>
    </row>
    <row r="102" spans="1:15">
      <c r="A102" t="s">
        <v>709</v>
      </c>
      <c r="B102">
        <v>39.5</v>
      </c>
      <c r="C102">
        <v>94.7</v>
      </c>
      <c r="D102">
        <v>33.1</v>
      </c>
      <c r="E102">
        <v>88.3</v>
      </c>
      <c r="F102">
        <v>99.9</v>
      </c>
      <c r="G102">
        <v>57.9</v>
      </c>
      <c r="H102">
        <v>101</v>
      </c>
      <c r="I102">
        <v>41.2</v>
      </c>
      <c r="J102">
        <v>91.2</v>
      </c>
      <c r="K102">
        <v>41.1</v>
      </c>
      <c r="L102">
        <v>81.400000000000006</v>
      </c>
      <c r="M102">
        <v>97.7</v>
      </c>
      <c r="N102">
        <v>58.4</v>
      </c>
      <c r="O102">
        <v>75</v>
      </c>
    </row>
    <row r="103" spans="1:15">
      <c r="A103" t="s">
        <v>708</v>
      </c>
      <c r="B103">
        <v>53.5</v>
      </c>
      <c r="C103">
        <v>92.8</v>
      </c>
      <c r="D103">
        <v>44.6</v>
      </c>
      <c r="E103">
        <v>64.7</v>
      </c>
      <c r="F103">
        <v>82.3</v>
      </c>
      <c r="G103">
        <v>57.9</v>
      </c>
      <c r="H103">
        <v>101</v>
      </c>
      <c r="I103">
        <v>50.5</v>
      </c>
      <c r="J103">
        <v>94.5</v>
      </c>
      <c r="K103">
        <v>47.1</v>
      </c>
      <c r="L103">
        <v>79.900000000000006</v>
      </c>
      <c r="M103">
        <v>76.8</v>
      </c>
      <c r="N103">
        <v>62.2</v>
      </c>
      <c r="O103">
        <v>61</v>
      </c>
    </row>
    <row r="104" spans="1:15">
      <c r="A104" t="s">
        <v>707</v>
      </c>
      <c r="B104">
        <v>37.9</v>
      </c>
      <c r="C104">
        <v>66.599999999999994</v>
      </c>
      <c r="D104">
        <v>35.1</v>
      </c>
      <c r="E104">
        <v>99.7</v>
      </c>
      <c r="F104">
        <v>41.7</v>
      </c>
      <c r="G104">
        <v>57.9</v>
      </c>
      <c r="H104">
        <v>101</v>
      </c>
      <c r="I104">
        <v>41.7</v>
      </c>
      <c r="J104">
        <v>70.8</v>
      </c>
      <c r="K104">
        <v>37.1</v>
      </c>
      <c r="L104">
        <v>99.9</v>
      </c>
      <c r="M104">
        <v>34.6</v>
      </c>
      <c r="N104">
        <v>59.8</v>
      </c>
      <c r="O104">
        <v>69</v>
      </c>
    </row>
    <row r="105" spans="1:15">
      <c r="A105" t="s">
        <v>706</v>
      </c>
      <c r="B105">
        <v>50.7</v>
      </c>
      <c r="C105">
        <v>38.299999999999997</v>
      </c>
      <c r="D105">
        <v>35.799999999999997</v>
      </c>
      <c r="E105">
        <v>93.3</v>
      </c>
      <c r="F105">
        <v>40.799999999999997</v>
      </c>
      <c r="G105">
        <v>57.8</v>
      </c>
      <c r="H105">
        <v>104</v>
      </c>
      <c r="I105">
        <v>38.299999999999997</v>
      </c>
      <c r="J105">
        <v>33.1</v>
      </c>
      <c r="K105">
        <v>35.4</v>
      </c>
      <c r="L105">
        <v>80.400000000000006</v>
      </c>
      <c r="M105">
        <v>49.1</v>
      </c>
      <c r="N105">
        <v>50</v>
      </c>
      <c r="O105">
        <v>152</v>
      </c>
    </row>
    <row r="106" spans="1:15">
      <c r="A106" t="s">
        <v>705</v>
      </c>
      <c r="B106">
        <v>49.5</v>
      </c>
      <c r="C106">
        <v>90.4</v>
      </c>
      <c r="D106">
        <v>31.5</v>
      </c>
      <c r="E106">
        <v>85.4</v>
      </c>
      <c r="F106">
        <v>44</v>
      </c>
      <c r="G106">
        <v>57.8</v>
      </c>
      <c r="H106">
        <v>104</v>
      </c>
      <c r="I106">
        <v>40.200000000000003</v>
      </c>
      <c r="J106">
        <v>86.9</v>
      </c>
      <c r="K106">
        <v>33.1</v>
      </c>
      <c r="L106">
        <v>81.400000000000006</v>
      </c>
      <c r="M106">
        <v>40.1</v>
      </c>
      <c r="N106">
        <v>53.9</v>
      </c>
      <c r="O106">
        <v>103</v>
      </c>
    </row>
    <row r="107" spans="1:15">
      <c r="A107" t="s">
        <v>704</v>
      </c>
      <c r="B107">
        <v>39.9</v>
      </c>
      <c r="C107">
        <v>59.2</v>
      </c>
      <c r="D107">
        <v>41.8</v>
      </c>
      <c r="E107">
        <v>91.6</v>
      </c>
      <c r="F107">
        <v>48.9</v>
      </c>
      <c r="G107">
        <v>57.7</v>
      </c>
      <c r="H107">
        <v>106</v>
      </c>
      <c r="I107">
        <v>39.5</v>
      </c>
      <c r="J107">
        <v>56.1</v>
      </c>
      <c r="K107">
        <v>41.7</v>
      </c>
      <c r="L107">
        <v>89.5</v>
      </c>
      <c r="M107">
        <v>40</v>
      </c>
      <c r="N107">
        <v>56.4</v>
      </c>
      <c r="O107">
        <v>88</v>
      </c>
    </row>
    <row r="108" spans="1:15">
      <c r="A108" t="s">
        <v>703</v>
      </c>
      <c r="B108">
        <v>34.5</v>
      </c>
      <c r="C108">
        <v>64.599999999999994</v>
      </c>
      <c r="D108">
        <v>47.7</v>
      </c>
      <c r="E108">
        <v>86.9</v>
      </c>
      <c r="F108">
        <v>85.3</v>
      </c>
      <c r="G108">
        <v>57.7</v>
      </c>
      <c r="H108">
        <v>106</v>
      </c>
    </row>
    <row r="109" spans="1:15">
      <c r="A109" t="s">
        <v>702</v>
      </c>
      <c r="B109">
        <v>47.6</v>
      </c>
      <c r="C109">
        <v>47.6</v>
      </c>
      <c r="D109">
        <v>48.1</v>
      </c>
      <c r="E109">
        <v>81.7</v>
      </c>
      <c r="F109">
        <v>33.700000000000003</v>
      </c>
      <c r="G109">
        <v>57.6</v>
      </c>
      <c r="H109">
        <v>108</v>
      </c>
      <c r="I109">
        <v>43.3</v>
      </c>
      <c r="J109">
        <v>51.4</v>
      </c>
      <c r="K109">
        <v>38.5</v>
      </c>
      <c r="L109">
        <v>90</v>
      </c>
      <c r="N109">
        <v>56.5</v>
      </c>
      <c r="O109">
        <v>86</v>
      </c>
    </row>
    <row r="110" spans="1:15">
      <c r="A110" t="s">
        <v>701</v>
      </c>
      <c r="B110">
        <v>33.4</v>
      </c>
      <c r="C110">
        <v>92.6</v>
      </c>
      <c r="D110">
        <v>46.1</v>
      </c>
      <c r="E110">
        <v>83.6</v>
      </c>
      <c r="F110">
        <v>64.5</v>
      </c>
      <c r="G110">
        <v>57.5</v>
      </c>
      <c r="H110">
        <v>109</v>
      </c>
      <c r="I110">
        <v>36.299999999999997</v>
      </c>
      <c r="J110">
        <v>87.3</v>
      </c>
      <c r="K110">
        <v>38.1</v>
      </c>
      <c r="L110">
        <v>62.2</v>
      </c>
      <c r="M110">
        <v>63.3</v>
      </c>
      <c r="N110">
        <v>49.1</v>
      </c>
      <c r="O110">
        <v>157</v>
      </c>
    </row>
    <row r="111" spans="1:15">
      <c r="A111" t="s">
        <v>700</v>
      </c>
      <c r="B111">
        <v>49.4</v>
      </c>
      <c r="C111">
        <v>54.1</v>
      </c>
      <c r="D111">
        <v>56.3</v>
      </c>
      <c r="E111">
        <v>63.2</v>
      </c>
      <c r="F111">
        <v>98.1</v>
      </c>
      <c r="G111">
        <v>57.2</v>
      </c>
      <c r="H111">
        <v>110</v>
      </c>
      <c r="I111">
        <v>39</v>
      </c>
      <c r="J111">
        <v>56.8</v>
      </c>
      <c r="K111">
        <v>29.9</v>
      </c>
      <c r="L111">
        <v>75</v>
      </c>
      <c r="M111">
        <v>69.8</v>
      </c>
      <c r="N111">
        <v>49.2</v>
      </c>
      <c r="O111">
        <v>156</v>
      </c>
    </row>
    <row r="112" spans="1:15">
      <c r="A112" t="s">
        <v>699</v>
      </c>
      <c r="B112">
        <v>39.799999999999997</v>
      </c>
      <c r="C112">
        <v>88.4</v>
      </c>
      <c r="D112">
        <v>43.6</v>
      </c>
      <c r="E112">
        <v>82</v>
      </c>
      <c r="F112">
        <v>37.5</v>
      </c>
      <c r="G112">
        <v>57.2</v>
      </c>
      <c r="H112">
        <v>110</v>
      </c>
      <c r="I112">
        <v>35.200000000000003</v>
      </c>
      <c r="J112">
        <v>82.4</v>
      </c>
      <c r="K112">
        <v>34.1</v>
      </c>
      <c r="L112">
        <v>79.7</v>
      </c>
      <c r="M112">
        <v>38.9</v>
      </c>
      <c r="N112">
        <v>51.9</v>
      </c>
      <c r="O112">
        <v>132</v>
      </c>
    </row>
    <row r="113" spans="1:15">
      <c r="A113" t="s">
        <v>698</v>
      </c>
      <c r="B113">
        <v>54.2</v>
      </c>
      <c r="C113">
        <v>46.3</v>
      </c>
      <c r="D113">
        <v>53.1</v>
      </c>
      <c r="E113">
        <v>67.2</v>
      </c>
      <c r="F113">
        <v>52</v>
      </c>
      <c r="G113">
        <v>57.1</v>
      </c>
      <c r="H113">
        <v>112</v>
      </c>
      <c r="I113">
        <v>48.2</v>
      </c>
      <c r="J113">
        <v>50.1</v>
      </c>
      <c r="K113">
        <v>46</v>
      </c>
      <c r="L113">
        <v>96.4</v>
      </c>
      <c r="M113">
        <v>40.1</v>
      </c>
      <c r="N113">
        <v>61.9</v>
      </c>
      <c r="O113">
        <v>63</v>
      </c>
    </row>
    <row r="114" spans="1:15">
      <c r="A114" t="s">
        <v>697</v>
      </c>
      <c r="B114">
        <v>46.3</v>
      </c>
      <c r="C114">
        <v>84.2</v>
      </c>
      <c r="D114">
        <v>45.5</v>
      </c>
      <c r="E114">
        <v>69.599999999999994</v>
      </c>
      <c r="F114">
        <v>92.6</v>
      </c>
      <c r="G114">
        <v>57</v>
      </c>
      <c r="H114">
        <v>113</v>
      </c>
      <c r="I114">
        <v>43.8</v>
      </c>
      <c r="J114">
        <v>76.7</v>
      </c>
      <c r="K114">
        <v>44.4</v>
      </c>
      <c r="L114">
        <v>62.9</v>
      </c>
      <c r="M114">
        <v>91.8</v>
      </c>
      <c r="N114">
        <v>53.4</v>
      </c>
      <c r="O114">
        <v>113</v>
      </c>
    </row>
    <row r="115" spans="1:15">
      <c r="A115" t="s">
        <v>696</v>
      </c>
      <c r="B115">
        <v>52.8</v>
      </c>
      <c r="C115">
        <v>74.099999999999994</v>
      </c>
      <c r="D115">
        <v>32.700000000000003</v>
      </c>
      <c r="E115">
        <v>82.9</v>
      </c>
      <c r="F115">
        <v>37.4</v>
      </c>
      <c r="G115">
        <v>57</v>
      </c>
      <c r="H115">
        <v>113</v>
      </c>
      <c r="I115">
        <v>47.3</v>
      </c>
      <c r="J115">
        <v>64.7</v>
      </c>
      <c r="K115">
        <v>30</v>
      </c>
      <c r="L115">
        <v>83.3</v>
      </c>
      <c r="M115">
        <v>33.4</v>
      </c>
      <c r="N115">
        <v>53.9</v>
      </c>
      <c r="O115">
        <v>103</v>
      </c>
    </row>
    <row r="116" spans="1:15">
      <c r="A116" t="s">
        <v>695</v>
      </c>
      <c r="B116">
        <v>50.2</v>
      </c>
      <c r="C116">
        <v>66.400000000000006</v>
      </c>
      <c r="D116">
        <v>57.7</v>
      </c>
      <c r="E116">
        <v>63.2</v>
      </c>
      <c r="G116">
        <v>57</v>
      </c>
      <c r="H116">
        <v>113</v>
      </c>
      <c r="I116">
        <v>47.8</v>
      </c>
      <c r="J116">
        <v>64.3</v>
      </c>
      <c r="K116">
        <v>50.5</v>
      </c>
      <c r="L116">
        <v>62.2</v>
      </c>
      <c r="N116">
        <v>54</v>
      </c>
      <c r="O116">
        <v>102</v>
      </c>
    </row>
    <row r="117" spans="1:15">
      <c r="A117" t="s">
        <v>694</v>
      </c>
      <c r="B117">
        <v>49.1</v>
      </c>
      <c r="C117">
        <v>33.700000000000003</v>
      </c>
      <c r="D117">
        <v>47.1</v>
      </c>
      <c r="E117">
        <v>76.7</v>
      </c>
      <c r="F117">
        <v>100</v>
      </c>
      <c r="G117">
        <v>56.9</v>
      </c>
      <c r="H117">
        <v>116</v>
      </c>
      <c r="I117">
        <v>52.7</v>
      </c>
      <c r="J117">
        <v>36</v>
      </c>
      <c r="K117">
        <v>49.3</v>
      </c>
      <c r="L117">
        <v>84.4</v>
      </c>
      <c r="M117">
        <v>100</v>
      </c>
      <c r="N117">
        <v>61.1</v>
      </c>
      <c r="O117">
        <v>66</v>
      </c>
    </row>
    <row r="118" spans="1:15">
      <c r="A118" t="s">
        <v>693</v>
      </c>
      <c r="B118">
        <v>45</v>
      </c>
      <c r="C118">
        <v>43.5</v>
      </c>
      <c r="D118">
        <v>42.1</v>
      </c>
      <c r="E118">
        <v>88.2</v>
      </c>
      <c r="F118">
        <v>32.299999999999997</v>
      </c>
      <c r="G118">
        <v>56.7</v>
      </c>
      <c r="H118">
        <v>117</v>
      </c>
      <c r="I118">
        <v>36.5</v>
      </c>
      <c r="J118">
        <v>44.8</v>
      </c>
      <c r="K118">
        <v>39.1</v>
      </c>
      <c r="L118">
        <v>83.6</v>
      </c>
      <c r="M118">
        <v>33.200000000000003</v>
      </c>
      <c r="N118">
        <v>51.9</v>
      </c>
      <c r="O118">
        <v>132</v>
      </c>
    </row>
    <row r="119" spans="1:15">
      <c r="A119" t="s">
        <v>692</v>
      </c>
      <c r="B119">
        <v>42.1</v>
      </c>
      <c r="C119">
        <v>54.2</v>
      </c>
      <c r="D119">
        <v>54.5</v>
      </c>
      <c r="E119">
        <v>71.2</v>
      </c>
      <c r="F119">
        <v>88.3</v>
      </c>
      <c r="G119">
        <v>56.6</v>
      </c>
      <c r="H119">
        <v>118</v>
      </c>
      <c r="I119">
        <v>42.5</v>
      </c>
      <c r="J119">
        <v>49.1</v>
      </c>
      <c r="K119">
        <v>51.6</v>
      </c>
      <c r="L119">
        <v>73.8</v>
      </c>
      <c r="M119">
        <v>85.3</v>
      </c>
      <c r="N119">
        <v>56.2</v>
      </c>
      <c r="O119">
        <v>90</v>
      </c>
    </row>
    <row r="120" spans="1:15">
      <c r="A120" t="s">
        <v>691</v>
      </c>
      <c r="B120">
        <v>39.4</v>
      </c>
      <c r="C120">
        <v>82</v>
      </c>
      <c r="D120">
        <v>41.8</v>
      </c>
      <c r="E120">
        <v>82.7</v>
      </c>
      <c r="F120">
        <v>34.700000000000003</v>
      </c>
      <c r="G120">
        <v>56.2</v>
      </c>
      <c r="H120">
        <v>119</v>
      </c>
      <c r="I120">
        <v>42.8</v>
      </c>
      <c r="J120">
        <v>75.8</v>
      </c>
      <c r="K120">
        <v>39.799999999999997</v>
      </c>
      <c r="L120">
        <v>62.7</v>
      </c>
      <c r="M120">
        <v>36</v>
      </c>
      <c r="N120">
        <v>50.2</v>
      </c>
      <c r="O120">
        <v>148</v>
      </c>
    </row>
    <row r="121" spans="1:15">
      <c r="A121" t="s">
        <v>690</v>
      </c>
      <c r="B121">
        <v>40</v>
      </c>
      <c r="C121">
        <v>83.7</v>
      </c>
      <c r="D121">
        <v>42.5</v>
      </c>
      <c r="E121">
        <v>76.599999999999994</v>
      </c>
      <c r="F121">
        <v>82.9</v>
      </c>
      <c r="G121">
        <v>56.1</v>
      </c>
      <c r="H121">
        <v>120</v>
      </c>
      <c r="I121">
        <v>42</v>
      </c>
      <c r="J121">
        <v>80.7</v>
      </c>
      <c r="K121">
        <v>36.9</v>
      </c>
      <c r="L121">
        <v>70.099999999999994</v>
      </c>
      <c r="M121">
        <v>47.4</v>
      </c>
      <c r="N121">
        <v>51.9</v>
      </c>
      <c r="O121">
        <v>132</v>
      </c>
    </row>
    <row r="122" spans="1:15">
      <c r="A122" t="s">
        <v>689</v>
      </c>
      <c r="B122">
        <v>34.9</v>
      </c>
      <c r="C122">
        <v>80.2</v>
      </c>
      <c r="D122">
        <v>38.700000000000003</v>
      </c>
      <c r="E122">
        <v>85.6</v>
      </c>
      <c r="F122">
        <v>92.7</v>
      </c>
      <c r="G122">
        <v>56.1</v>
      </c>
      <c r="H122">
        <v>120</v>
      </c>
      <c r="I122">
        <v>26.8</v>
      </c>
      <c r="J122">
        <v>76.7</v>
      </c>
      <c r="K122">
        <v>35.299999999999997</v>
      </c>
      <c r="L122">
        <v>86.6</v>
      </c>
      <c r="M122">
        <v>88</v>
      </c>
      <c r="N122">
        <v>52.6</v>
      </c>
      <c r="O122">
        <v>124</v>
      </c>
    </row>
    <row r="123" spans="1:15">
      <c r="A123" t="s">
        <v>688</v>
      </c>
      <c r="B123">
        <v>51.8</v>
      </c>
      <c r="C123">
        <v>33.299999999999997</v>
      </c>
      <c r="D123">
        <v>56.8</v>
      </c>
      <c r="E123">
        <v>67.7</v>
      </c>
      <c r="G123">
        <v>56.1</v>
      </c>
      <c r="H123">
        <v>120</v>
      </c>
      <c r="I123">
        <v>49.8</v>
      </c>
      <c r="J123">
        <v>32.200000000000003</v>
      </c>
      <c r="K123">
        <v>52.1</v>
      </c>
      <c r="L123">
        <v>62.2</v>
      </c>
      <c r="N123">
        <v>52.5</v>
      </c>
      <c r="O123">
        <v>126</v>
      </c>
    </row>
    <row r="124" spans="1:15">
      <c r="A124" t="s">
        <v>687</v>
      </c>
      <c r="B124">
        <v>51.7</v>
      </c>
      <c r="C124">
        <v>47</v>
      </c>
      <c r="D124">
        <v>39.700000000000003</v>
      </c>
      <c r="E124">
        <v>75.2</v>
      </c>
      <c r="F124">
        <v>99.4</v>
      </c>
      <c r="G124">
        <v>56</v>
      </c>
      <c r="H124">
        <v>123</v>
      </c>
      <c r="I124">
        <v>28.4</v>
      </c>
      <c r="J124">
        <v>49</v>
      </c>
      <c r="K124">
        <v>15.3</v>
      </c>
      <c r="L124">
        <v>68.7</v>
      </c>
      <c r="M124">
        <v>46.8</v>
      </c>
    </row>
    <row r="125" spans="1:15">
      <c r="A125" t="s">
        <v>686</v>
      </c>
      <c r="B125">
        <v>43.9</v>
      </c>
      <c r="C125">
        <v>34.700000000000003</v>
      </c>
      <c r="D125">
        <v>55.7</v>
      </c>
      <c r="E125">
        <v>75.400000000000006</v>
      </c>
      <c r="F125">
        <v>35.9</v>
      </c>
      <c r="G125">
        <v>56</v>
      </c>
      <c r="H125">
        <v>123</v>
      </c>
      <c r="I125">
        <v>40.5</v>
      </c>
      <c r="J125">
        <v>34.299999999999997</v>
      </c>
      <c r="K125">
        <v>45.3</v>
      </c>
      <c r="L125">
        <v>71</v>
      </c>
      <c r="M125">
        <v>35.200000000000003</v>
      </c>
      <c r="N125">
        <v>50.5</v>
      </c>
      <c r="O125">
        <v>144</v>
      </c>
    </row>
    <row r="126" spans="1:15">
      <c r="A126" t="s">
        <v>685</v>
      </c>
      <c r="B126">
        <v>40.299999999999997</v>
      </c>
      <c r="C126">
        <v>46.3</v>
      </c>
      <c r="D126">
        <v>44.1</v>
      </c>
      <c r="E126">
        <v>85.6</v>
      </c>
      <c r="F126">
        <v>58.2</v>
      </c>
      <c r="G126">
        <v>55.9</v>
      </c>
      <c r="H126">
        <v>125</v>
      </c>
      <c r="I126">
        <v>30.6</v>
      </c>
      <c r="J126">
        <v>48.2</v>
      </c>
      <c r="K126">
        <v>18.100000000000001</v>
      </c>
      <c r="L126">
        <v>73</v>
      </c>
      <c r="M126">
        <v>38.200000000000003</v>
      </c>
    </row>
    <row r="127" spans="1:15">
      <c r="A127" t="s">
        <v>684</v>
      </c>
      <c r="B127">
        <v>34.299999999999997</v>
      </c>
      <c r="C127">
        <v>60.9</v>
      </c>
      <c r="D127">
        <v>48.5</v>
      </c>
      <c r="E127">
        <v>84.9</v>
      </c>
      <c r="F127">
        <v>39.200000000000003</v>
      </c>
      <c r="G127">
        <v>55.9</v>
      </c>
      <c r="H127">
        <v>125</v>
      </c>
      <c r="I127">
        <v>30.5</v>
      </c>
      <c r="J127">
        <v>61.6</v>
      </c>
      <c r="K127">
        <v>46.7</v>
      </c>
      <c r="L127">
        <v>73.900000000000006</v>
      </c>
      <c r="M127">
        <v>42.8</v>
      </c>
      <c r="N127">
        <v>51</v>
      </c>
      <c r="O127">
        <v>140</v>
      </c>
    </row>
    <row r="128" spans="1:15">
      <c r="A128" t="s">
        <v>683</v>
      </c>
      <c r="B128">
        <v>39.700000000000003</v>
      </c>
      <c r="C128">
        <v>36.6</v>
      </c>
      <c r="D128">
        <v>37.6</v>
      </c>
      <c r="E128">
        <v>96.4</v>
      </c>
      <c r="F128">
        <v>35.700000000000003</v>
      </c>
      <c r="G128">
        <v>55.8</v>
      </c>
      <c r="H128">
        <v>127</v>
      </c>
      <c r="I128">
        <v>35</v>
      </c>
      <c r="J128">
        <v>39.1</v>
      </c>
      <c r="K128">
        <v>38.299999999999997</v>
      </c>
      <c r="L128">
        <v>97.4</v>
      </c>
      <c r="N128">
        <v>55.1</v>
      </c>
      <c r="O128">
        <v>97</v>
      </c>
    </row>
    <row r="129" spans="1:15">
      <c r="A129" t="s">
        <v>682</v>
      </c>
      <c r="B129">
        <v>45.2</v>
      </c>
      <c r="C129">
        <v>49.4</v>
      </c>
      <c r="D129">
        <v>33.299999999999997</v>
      </c>
      <c r="E129">
        <v>90.1</v>
      </c>
      <c r="F129">
        <v>60.7</v>
      </c>
      <c r="G129">
        <v>55.8</v>
      </c>
      <c r="H129">
        <v>127</v>
      </c>
      <c r="I129">
        <v>43.6</v>
      </c>
      <c r="J129">
        <v>51.1</v>
      </c>
      <c r="K129">
        <v>33.9</v>
      </c>
      <c r="L129">
        <v>92.9</v>
      </c>
      <c r="M129">
        <v>58.7</v>
      </c>
      <c r="N129">
        <v>56.4</v>
      </c>
      <c r="O129">
        <v>88</v>
      </c>
    </row>
    <row r="130" spans="1:15">
      <c r="A130" t="s">
        <v>681</v>
      </c>
      <c r="B130">
        <v>35.1</v>
      </c>
      <c r="C130">
        <v>92.7</v>
      </c>
      <c r="D130">
        <v>33.200000000000003</v>
      </c>
      <c r="E130">
        <v>91.2</v>
      </c>
      <c r="F130">
        <v>34.4</v>
      </c>
      <c r="G130">
        <v>55.7</v>
      </c>
      <c r="H130">
        <v>129</v>
      </c>
      <c r="I130">
        <v>29.1</v>
      </c>
      <c r="J130">
        <v>94.4</v>
      </c>
      <c r="K130">
        <v>22.4</v>
      </c>
      <c r="L130">
        <v>98.9</v>
      </c>
      <c r="M130">
        <v>32.799999999999997</v>
      </c>
      <c r="N130">
        <v>53</v>
      </c>
      <c r="O130">
        <v>118</v>
      </c>
    </row>
    <row r="131" spans="1:15">
      <c r="A131" t="s">
        <v>680</v>
      </c>
      <c r="B131">
        <v>34</v>
      </c>
      <c r="C131">
        <v>87</v>
      </c>
      <c r="D131">
        <v>41.4</v>
      </c>
      <c r="E131">
        <v>85.3</v>
      </c>
      <c r="F131">
        <v>33.6</v>
      </c>
      <c r="G131">
        <v>55.6</v>
      </c>
      <c r="H131">
        <v>130</v>
      </c>
      <c r="I131">
        <v>35.4</v>
      </c>
      <c r="J131">
        <v>84.7</v>
      </c>
      <c r="K131">
        <v>36.1</v>
      </c>
      <c r="L131">
        <v>78</v>
      </c>
      <c r="M131">
        <v>34.1</v>
      </c>
      <c r="N131">
        <v>52</v>
      </c>
      <c r="O131">
        <v>131</v>
      </c>
    </row>
    <row r="132" spans="1:15">
      <c r="A132" t="s">
        <v>679</v>
      </c>
      <c r="B132">
        <v>34.9</v>
      </c>
      <c r="C132">
        <v>98.5</v>
      </c>
      <c r="D132">
        <v>40.5</v>
      </c>
      <c r="E132">
        <v>78.5</v>
      </c>
      <c r="F132">
        <v>72.400000000000006</v>
      </c>
      <c r="G132">
        <v>55.4</v>
      </c>
      <c r="H132">
        <v>131</v>
      </c>
      <c r="I132">
        <v>34.5</v>
      </c>
      <c r="J132">
        <v>96.8</v>
      </c>
      <c r="K132">
        <v>37.200000000000003</v>
      </c>
      <c r="L132">
        <v>78.2</v>
      </c>
      <c r="M132">
        <v>65.099999999999994</v>
      </c>
      <c r="N132">
        <v>53.8</v>
      </c>
      <c r="O132">
        <v>107</v>
      </c>
    </row>
    <row r="133" spans="1:15">
      <c r="A133" t="s">
        <v>678</v>
      </c>
      <c r="B133">
        <v>41.9</v>
      </c>
      <c r="C133">
        <v>83.5</v>
      </c>
      <c r="D133">
        <v>46.3</v>
      </c>
      <c r="E133">
        <v>73.099999999999994</v>
      </c>
      <c r="F133">
        <v>31.1</v>
      </c>
      <c r="G133">
        <v>55.4</v>
      </c>
      <c r="H133">
        <v>131</v>
      </c>
      <c r="I133">
        <v>32.200000000000003</v>
      </c>
      <c r="J133">
        <v>75</v>
      </c>
      <c r="K133">
        <v>33.799999999999997</v>
      </c>
      <c r="L133">
        <v>90.5</v>
      </c>
      <c r="M133">
        <v>32.200000000000003</v>
      </c>
      <c r="N133">
        <v>53.4</v>
      </c>
      <c r="O133">
        <v>113</v>
      </c>
    </row>
    <row r="134" spans="1:15">
      <c r="A134" t="s">
        <v>677</v>
      </c>
      <c r="B134">
        <v>46.1</v>
      </c>
      <c r="C134">
        <v>40.5</v>
      </c>
      <c r="D134">
        <v>33.200000000000003</v>
      </c>
      <c r="E134">
        <v>92</v>
      </c>
      <c r="F134">
        <v>34.1</v>
      </c>
      <c r="G134">
        <v>55.3</v>
      </c>
      <c r="H134">
        <v>133</v>
      </c>
      <c r="I134">
        <v>46.5</v>
      </c>
      <c r="J134">
        <v>34.4</v>
      </c>
      <c r="K134">
        <v>37.4</v>
      </c>
      <c r="L134">
        <v>82.9</v>
      </c>
      <c r="N134">
        <v>53.2</v>
      </c>
      <c r="O134">
        <v>116</v>
      </c>
    </row>
    <row r="135" spans="1:15">
      <c r="A135" t="s">
        <v>676</v>
      </c>
      <c r="B135">
        <v>43.7</v>
      </c>
      <c r="C135">
        <v>77.400000000000006</v>
      </c>
      <c r="D135">
        <v>39</v>
      </c>
      <c r="E135">
        <v>79.2</v>
      </c>
      <c r="F135">
        <v>36.700000000000003</v>
      </c>
      <c r="G135">
        <v>55.3</v>
      </c>
      <c r="H135">
        <v>133</v>
      </c>
      <c r="I135">
        <v>39.4</v>
      </c>
      <c r="J135">
        <v>67.599999999999994</v>
      </c>
      <c r="K135">
        <v>39.1</v>
      </c>
      <c r="L135">
        <v>69.3</v>
      </c>
      <c r="M135">
        <v>39.4</v>
      </c>
      <c r="N135">
        <v>50.4</v>
      </c>
      <c r="O135">
        <v>146</v>
      </c>
    </row>
    <row r="136" spans="1:15">
      <c r="A136" t="s">
        <v>675</v>
      </c>
      <c r="B136">
        <v>43.3</v>
      </c>
      <c r="C136">
        <v>68.2</v>
      </c>
      <c r="D136">
        <v>44.7</v>
      </c>
      <c r="E136">
        <v>75.5</v>
      </c>
      <c r="F136">
        <v>38.299999999999997</v>
      </c>
      <c r="G136">
        <v>55.1</v>
      </c>
      <c r="H136">
        <v>135</v>
      </c>
      <c r="I136">
        <v>36.1</v>
      </c>
      <c r="J136">
        <v>60.3</v>
      </c>
      <c r="K136">
        <v>35.200000000000003</v>
      </c>
      <c r="L136">
        <v>66.3</v>
      </c>
      <c r="M136">
        <v>36.6</v>
      </c>
      <c r="N136">
        <v>46.7</v>
      </c>
      <c r="O136">
        <v>186</v>
      </c>
    </row>
    <row r="137" spans="1:15">
      <c r="A137" t="s">
        <v>674</v>
      </c>
      <c r="B137">
        <v>34.1</v>
      </c>
      <c r="C137">
        <v>48.5</v>
      </c>
      <c r="D137">
        <v>51.2</v>
      </c>
      <c r="E137">
        <v>82.5</v>
      </c>
      <c r="F137">
        <v>31.1</v>
      </c>
      <c r="G137">
        <v>54.8</v>
      </c>
      <c r="H137">
        <v>136</v>
      </c>
      <c r="I137">
        <v>30.1</v>
      </c>
      <c r="J137">
        <v>53.2</v>
      </c>
      <c r="K137">
        <v>45</v>
      </c>
      <c r="L137">
        <v>90.9</v>
      </c>
      <c r="M137">
        <v>32.4</v>
      </c>
      <c r="N137">
        <v>54.6</v>
      </c>
      <c r="O137">
        <v>98</v>
      </c>
    </row>
    <row r="138" spans="1:15">
      <c r="A138" t="s">
        <v>673</v>
      </c>
      <c r="B138">
        <v>46.4</v>
      </c>
      <c r="C138">
        <v>80.7</v>
      </c>
      <c r="D138">
        <v>48.1</v>
      </c>
      <c r="E138">
        <v>63.6</v>
      </c>
      <c r="F138">
        <v>47.4</v>
      </c>
      <c r="G138">
        <v>54.7</v>
      </c>
      <c r="H138">
        <v>137</v>
      </c>
      <c r="I138">
        <v>43.8</v>
      </c>
      <c r="J138">
        <v>73.400000000000006</v>
      </c>
      <c r="K138">
        <v>47.1</v>
      </c>
      <c r="L138">
        <v>61.8</v>
      </c>
      <c r="M138">
        <v>51.8</v>
      </c>
      <c r="N138">
        <v>52.6</v>
      </c>
      <c r="O138">
        <v>124</v>
      </c>
    </row>
    <row r="139" spans="1:15">
      <c r="A139" t="s">
        <v>672</v>
      </c>
      <c r="B139">
        <v>41.5</v>
      </c>
      <c r="C139">
        <v>81.099999999999994</v>
      </c>
      <c r="D139">
        <v>48.5</v>
      </c>
      <c r="E139">
        <v>68.400000000000006</v>
      </c>
      <c r="F139">
        <v>37.5</v>
      </c>
      <c r="G139">
        <v>54.5</v>
      </c>
      <c r="H139">
        <v>138</v>
      </c>
      <c r="I139">
        <v>43.9</v>
      </c>
      <c r="J139">
        <v>64</v>
      </c>
      <c r="K139">
        <v>53.5</v>
      </c>
      <c r="L139">
        <v>57.8</v>
      </c>
      <c r="M139">
        <v>42.8</v>
      </c>
      <c r="N139">
        <v>52.4</v>
      </c>
      <c r="O139">
        <v>129</v>
      </c>
    </row>
    <row r="140" spans="1:15">
      <c r="A140" t="s">
        <v>671</v>
      </c>
      <c r="B140">
        <v>37.700000000000003</v>
      </c>
      <c r="C140">
        <v>56.7</v>
      </c>
      <c r="D140">
        <v>47.5</v>
      </c>
      <c r="E140">
        <v>73.8</v>
      </c>
      <c r="F140">
        <v>99.5</v>
      </c>
      <c r="G140">
        <v>54.5</v>
      </c>
      <c r="H140">
        <v>138</v>
      </c>
      <c r="I140">
        <v>40.5</v>
      </c>
      <c r="J140">
        <v>60.1</v>
      </c>
      <c r="K140">
        <v>34.9</v>
      </c>
      <c r="L140">
        <v>62.9</v>
      </c>
      <c r="M140">
        <v>82.7</v>
      </c>
      <c r="N140">
        <v>48.1</v>
      </c>
      <c r="O140">
        <v>165</v>
      </c>
    </row>
    <row r="141" spans="1:15">
      <c r="A141" t="s">
        <v>670</v>
      </c>
      <c r="B141">
        <v>33.4</v>
      </c>
      <c r="C141">
        <v>88.3</v>
      </c>
      <c r="D141">
        <v>37.200000000000003</v>
      </c>
      <c r="E141">
        <v>86.1</v>
      </c>
      <c r="F141">
        <v>30.6</v>
      </c>
      <c r="G141">
        <v>54.4</v>
      </c>
      <c r="H141">
        <v>140</v>
      </c>
      <c r="I141">
        <v>31.9</v>
      </c>
      <c r="J141">
        <v>83.6</v>
      </c>
      <c r="K141">
        <v>30.4</v>
      </c>
      <c r="L141">
        <v>92.8</v>
      </c>
      <c r="M141">
        <v>31.2</v>
      </c>
      <c r="N141">
        <v>53.6</v>
      </c>
      <c r="O141">
        <v>111</v>
      </c>
    </row>
    <row r="142" spans="1:15">
      <c r="A142" t="s">
        <v>669</v>
      </c>
      <c r="B142">
        <v>40.200000000000003</v>
      </c>
      <c r="C142">
        <v>48.9</v>
      </c>
      <c r="D142">
        <v>36.299999999999997</v>
      </c>
      <c r="E142">
        <v>88.1</v>
      </c>
      <c r="F142">
        <v>52.2</v>
      </c>
      <c r="G142">
        <v>54.3</v>
      </c>
      <c r="H142">
        <v>141</v>
      </c>
      <c r="I142">
        <v>44.8</v>
      </c>
      <c r="J142">
        <v>40.299999999999997</v>
      </c>
      <c r="K142">
        <v>49.1</v>
      </c>
      <c r="L142">
        <v>78.7</v>
      </c>
      <c r="M142">
        <v>52.8</v>
      </c>
      <c r="N142">
        <v>56.1</v>
      </c>
      <c r="O142">
        <v>91</v>
      </c>
    </row>
    <row r="143" spans="1:15">
      <c r="A143" t="s">
        <v>668</v>
      </c>
      <c r="B143">
        <v>40.799999999999997</v>
      </c>
      <c r="C143">
        <v>92.6</v>
      </c>
      <c r="D143">
        <v>50.5</v>
      </c>
      <c r="E143">
        <v>63.6</v>
      </c>
      <c r="F143">
        <v>30.2</v>
      </c>
      <c r="G143">
        <v>54.2</v>
      </c>
      <c r="H143">
        <v>142</v>
      </c>
      <c r="I143">
        <v>35.200000000000003</v>
      </c>
      <c r="J143">
        <v>91</v>
      </c>
      <c r="K143">
        <v>39.700000000000003</v>
      </c>
      <c r="L143">
        <v>56.3</v>
      </c>
      <c r="M143">
        <v>29.4</v>
      </c>
      <c r="N143">
        <v>46.9</v>
      </c>
      <c r="O143">
        <v>182</v>
      </c>
    </row>
    <row r="144" spans="1:15">
      <c r="A144" t="s">
        <v>667</v>
      </c>
      <c r="B144">
        <v>40.299999999999997</v>
      </c>
      <c r="C144">
        <v>80.599999999999994</v>
      </c>
      <c r="D144">
        <v>39</v>
      </c>
      <c r="E144">
        <v>77.5</v>
      </c>
      <c r="F144">
        <v>39.799999999999997</v>
      </c>
      <c r="G144">
        <v>54.1</v>
      </c>
      <c r="H144">
        <v>143</v>
      </c>
      <c r="I144">
        <v>39.9</v>
      </c>
      <c r="J144">
        <v>70.599999999999994</v>
      </c>
      <c r="K144">
        <v>35.799999999999997</v>
      </c>
      <c r="L144">
        <v>62.7</v>
      </c>
      <c r="M144">
        <v>39.6</v>
      </c>
      <c r="N144">
        <v>47.8</v>
      </c>
      <c r="O144">
        <v>171</v>
      </c>
    </row>
    <row r="145" spans="1:15">
      <c r="A145" t="s">
        <v>666</v>
      </c>
      <c r="B145">
        <v>31.1</v>
      </c>
      <c r="C145">
        <v>45.6</v>
      </c>
      <c r="D145">
        <v>34.200000000000003</v>
      </c>
      <c r="E145">
        <v>99.9</v>
      </c>
      <c r="F145">
        <v>36.1</v>
      </c>
      <c r="G145">
        <v>53.9</v>
      </c>
      <c r="H145">
        <v>144</v>
      </c>
      <c r="I145">
        <v>30.6</v>
      </c>
      <c r="J145">
        <v>54.6</v>
      </c>
      <c r="K145">
        <v>31.9</v>
      </c>
      <c r="L145">
        <v>100</v>
      </c>
      <c r="M145">
        <v>33.799999999999997</v>
      </c>
      <c r="N145">
        <v>53.7</v>
      </c>
      <c r="O145">
        <v>109</v>
      </c>
    </row>
    <row r="146" spans="1:15">
      <c r="A146" t="s">
        <v>665</v>
      </c>
      <c r="B146">
        <v>30.9</v>
      </c>
      <c r="C146">
        <v>89.2</v>
      </c>
      <c r="D146">
        <v>45.6</v>
      </c>
      <c r="E146">
        <v>76.2</v>
      </c>
      <c r="F146">
        <v>56</v>
      </c>
      <c r="G146">
        <v>53.9</v>
      </c>
      <c r="H146">
        <v>144</v>
      </c>
      <c r="I146">
        <v>29.4</v>
      </c>
      <c r="J146">
        <v>85.1</v>
      </c>
      <c r="K146">
        <v>39.9</v>
      </c>
      <c r="L146">
        <v>76.5</v>
      </c>
      <c r="M146">
        <v>50.9</v>
      </c>
      <c r="N146">
        <v>51.4</v>
      </c>
      <c r="O146">
        <v>136</v>
      </c>
    </row>
    <row r="147" spans="1:15">
      <c r="A147" t="s">
        <v>664</v>
      </c>
      <c r="B147">
        <v>40.299999999999997</v>
      </c>
      <c r="C147">
        <v>50.3</v>
      </c>
      <c r="D147">
        <v>40</v>
      </c>
      <c r="E147">
        <v>83.8</v>
      </c>
      <c r="F147">
        <v>34.9</v>
      </c>
      <c r="G147">
        <v>53.8</v>
      </c>
      <c r="H147">
        <v>146</v>
      </c>
      <c r="I147">
        <v>30.4</v>
      </c>
      <c r="J147">
        <v>46.4</v>
      </c>
      <c r="K147">
        <v>29.2</v>
      </c>
      <c r="L147">
        <v>67</v>
      </c>
      <c r="M147">
        <v>34.6</v>
      </c>
    </row>
    <row r="148" spans="1:15">
      <c r="A148" t="s">
        <v>663</v>
      </c>
      <c r="B148">
        <v>38.799999999999997</v>
      </c>
      <c r="C148">
        <v>43.4</v>
      </c>
      <c r="D148">
        <v>37.5</v>
      </c>
      <c r="E148">
        <v>87.3</v>
      </c>
      <c r="F148">
        <v>37.9</v>
      </c>
      <c r="G148">
        <v>53.3</v>
      </c>
      <c r="H148">
        <v>147</v>
      </c>
      <c r="I148">
        <v>48.7</v>
      </c>
      <c r="J148">
        <v>31.8</v>
      </c>
      <c r="K148">
        <v>35.9</v>
      </c>
      <c r="L148">
        <v>76.900000000000006</v>
      </c>
      <c r="M148">
        <v>49.8</v>
      </c>
      <c r="N148">
        <v>52.1</v>
      </c>
      <c r="O148">
        <v>130</v>
      </c>
    </row>
    <row r="149" spans="1:15">
      <c r="A149" t="s">
        <v>662</v>
      </c>
      <c r="B149">
        <v>43.3</v>
      </c>
      <c r="C149">
        <v>33.9</v>
      </c>
      <c r="D149">
        <v>40.5</v>
      </c>
      <c r="E149">
        <v>75.900000000000006</v>
      </c>
      <c r="F149">
        <v>100</v>
      </c>
      <c r="G149">
        <v>53</v>
      </c>
      <c r="H149">
        <v>148</v>
      </c>
      <c r="I149">
        <v>63.5</v>
      </c>
      <c r="J149">
        <v>34.9</v>
      </c>
      <c r="K149">
        <v>63.2</v>
      </c>
      <c r="L149">
        <v>71.400000000000006</v>
      </c>
      <c r="M149">
        <v>100</v>
      </c>
      <c r="N149">
        <v>64.5</v>
      </c>
      <c r="O149">
        <v>52</v>
      </c>
    </row>
    <row r="150" spans="1:15">
      <c r="A150" t="s">
        <v>661</v>
      </c>
      <c r="B150">
        <v>35.700000000000003</v>
      </c>
      <c r="C150">
        <v>76.8</v>
      </c>
      <c r="D150">
        <v>39.200000000000003</v>
      </c>
      <c r="E150">
        <v>79.8</v>
      </c>
      <c r="F150">
        <v>28</v>
      </c>
      <c r="G150">
        <v>52.9</v>
      </c>
      <c r="H150">
        <v>149</v>
      </c>
      <c r="I150">
        <v>30.9</v>
      </c>
      <c r="J150">
        <v>66.3</v>
      </c>
      <c r="K150">
        <v>47.5</v>
      </c>
      <c r="L150">
        <v>66.5</v>
      </c>
      <c r="M150">
        <v>59.8</v>
      </c>
      <c r="N150">
        <v>49.9</v>
      </c>
      <c r="O150">
        <v>153</v>
      </c>
    </row>
    <row r="151" spans="1:15">
      <c r="A151" t="s">
        <v>660</v>
      </c>
      <c r="B151">
        <v>32.799999999999997</v>
      </c>
      <c r="C151">
        <v>85.1</v>
      </c>
      <c r="D151">
        <v>43.2</v>
      </c>
      <c r="E151">
        <v>72.400000000000006</v>
      </c>
      <c r="F151">
        <v>79.3</v>
      </c>
      <c r="G151">
        <v>52.9</v>
      </c>
      <c r="H151">
        <v>149</v>
      </c>
      <c r="I151">
        <v>33.799999999999997</v>
      </c>
      <c r="J151">
        <v>79.3</v>
      </c>
      <c r="K151">
        <v>40.4</v>
      </c>
      <c r="L151">
        <v>61.1</v>
      </c>
      <c r="M151">
        <v>65.3</v>
      </c>
      <c r="N151">
        <v>48.2</v>
      </c>
      <c r="O151">
        <v>164</v>
      </c>
    </row>
    <row r="152" spans="1:15">
      <c r="A152" t="s">
        <v>659</v>
      </c>
      <c r="B152">
        <v>31.9</v>
      </c>
      <c r="C152">
        <v>83.5</v>
      </c>
      <c r="D152">
        <v>28.7</v>
      </c>
      <c r="E152">
        <v>92.7</v>
      </c>
      <c r="F152">
        <v>28.5</v>
      </c>
      <c r="G152">
        <v>52.9</v>
      </c>
      <c r="H152">
        <v>149</v>
      </c>
      <c r="I152">
        <v>25.2</v>
      </c>
      <c r="J152">
        <v>76.5</v>
      </c>
      <c r="K152">
        <v>22.6</v>
      </c>
      <c r="L152">
        <v>83.7</v>
      </c>
      <c r="M152">
        <v>29.2</v>
      </c>
      <c r="N152">
        <v>45.9</v>
      </c>
      <c r="O152">
        <v>198</v>
      </c>
    </row>
    <row r="153" spans="1:15">
      <c r="A153" t="s">
        <v>658</v>
      </c>
      <c r="B153">
        <v>34.1</v>
      </c>
      <c r="C153">
        <v>80.099999999999994</v>
      </c>
      <c r="D153">
        <v>45.6</v>
      </c>
      <c r="E153">
        <v>68.8</v>
      </c>
      <c r="F153">
        <v>91.2</v>
      </c>
      <c r="G153">
        <v>52.9</v>
      </c>
      <c r="H153">
        <v>149</v>
      </c>
      <c r="I153">
        <v>32.299999999999997</v>
      </c>
      <c r="J153">
        <v>67.2</v>
      </c>
      <c r="K153">
        <v>45.3</v>
      </c>
      <c r="L153">
        <v>49.4</v>
      </c>
      <c r="M153">
        <v>89.2</v>
      </c>
    </row>
    <row r="154" spans="1:15">
      <c r="A154" t="s">
        <v>657</v>
      </c>
      <c r="B154">
        <v>51.4</v>
      </c>
      <c r="C154">
        <v>36.700000000000003</v>
      </c>
      <c r="D154">
        <v>53.5</v>
      </c>
      <c r="E154">
        <v>53.8</v>
      </c>
      <c r="F154">
        <v>97.5</v>
      </c>
      <c r="G154">
        <v>52.8</v>
      </c>
      <c r="H154">
        <v>153</v>
      </c>
      <c r="I154">
        <v>48.1</v>
      </c>
      <c r="J154">
        <v>35.799999999999997</v>
      </c>
      <c r="K154">
        <v>50.2</v>
      </c>
      <c r="L154">
        <v>51.7</v>
      </c>
      <c r="M154">
        <v>98.5</v>
      </c>
      <c r="N154">
        <v>50.2</v>
      </c>
      <c r="O154">
        <v>148</v>
      </c>
    </row>
    <row r="155" spans="1:15">
      <c r="A155" t="s">
        <v>656</v>
      </c>
      <c r="B155">
        <v>28.4</v>
      </c>
      <c r="C155">
        <v>54.9</v>
      </c>
      <c r="D155">
        <v>37.1</v>
      </c>
      <c r="E155">
        <v>90.7</v>
      </c>
      <c r="F155">
        <v>60.1</v>
      </c>
      <c r="G155">
        <v>52.5</v>
      </c>
      <c r="H155">
        <v>154</v>
      </c>
      <c r="I155">
        <v>35.5</v>
      </c>
      <c r="J155">
        <v>50.6</v>
      </c>
      <c r="K155">
        <v>43.2</v>
      </c>
      <c r="L155">
        <v>74.900000000000006</v>
      </c>
      <c r="M155">
        <v>60</v>
      </c>
      <c r="N155">
        <v>51.4</v>
      </c>
      <c r="O155">
        <v>136</v>
      </c>
    </row>
    <row r="156" spans="1:15">
      <c r="A156" t="s">
        <v>655</v>
      </c>
      <c r="B156">
        <v>39</v>
      </c>
      <c r="C156">
        <v>84.4</v>
      </c>
      <c r="D156">
        <v>44.3</v>
      </c>
      <c r="E156">
        <v>63.9</v>
      </c>
      <c r="F156">
        <v>78.099999999999994</v>
      </c>
      <c r="G156">
        <v>52.4</v>
      </c>
      <c r="H156">
        <v>155</v>
      </c>
      <c r="I156">
        <v>45.7</v>
      </c>
      <c r="J156">
        <v>84</v>
      </c>
      <c r="K156">
        <v>44.8</v>
      </c>
      <c r="L156">
        <v>55.1</v>
      </c>
      <c r="M156">
        <v>100</v>
      </c>
      <c r="N156">
        <v>52.5</v>
      </c>
      <c r="O156">
        <v>126</v>
      </c>
    </row>
    <row r="157" spans="1:15">
      <c r="A157" t="s">
        <v>654</v>
      </c>
      <c r="B157">
        <v>42.2</v>
      </c>
      <c r="C157">
        <v>53.1</v>
      </c>
      <c r="D157">
        <v>38</v>
      </c>
      <c r="E157">
        <v>75</v>
      </c>
      <c r="F157">
        <v>68.5</v>
      </c>
      <c r="G157">
        <v>52.3</v>
      </c>
      <c r="H157">
        <v>156</v>
      </c>
      <c r="I157">
        <v>25.6</v>
      </c>
      <c r="J157">
        <v>52.1</v>
      </c>
      <c r="K157">
        <v>18.399999999999999</v>
      </c>
      <c r="L157">
        <v>65.3</v>
      </c>
      <c r="M157">
        <v>28.8</v>
      </c>
    </row>
    <row r="158" spans="1:15">
      <c r="A158" t="s">
        <v>653</v>
      </c>
      <c r="B158">
        <v>32.799999999999997</v>
      </c>
      <c r="C158">
        <v>85.4</v>
      </c>
      <c r="D158">
        <v>30.9</v>
      </c>
      <c r="E158">
        <v>85.9</v>
      </c>
      <c r="F158">
        <v>36.6</v>
      </c>
      <c r="G158">
        <v>52.2</v>
      </c>
      <c r="H158">
        <v>157</v>
      </c>
      <c r="I158">
        <v>31.3</v>
      </c>
      <c r="J158">
        <v>79.5</v>
      </c>
      <c r="K158">
        <v>33.200000000000003</v>
      </c>
      <c r="L158">
        <v>76.2</v>
      </c>
      <c r="M158">
        <v>40</v>
      </c>
      <c r="N158">
        <v>49.1</v>
      </c>
      <c r="O158">
        <v>157</v>
      </c>
    </row>
    <row r="159" spans="1:15">
      <c r="A159" t="s">
        <v>652</v>
      </c>
      <c r="B159">
        <v>41.4</v>
      </c>
      <c r="C159">
        <v>47.7</v>
      </c>
      <c r="D159">
        <v>45.8</v>
      </c>
      <c r="E159">
        <v>66.099999999999994</v>
      </c>
      <c r="F159">
        <v>99.7</v>
      </c>
      <c r="G159">
        <v>52.1</v>
      </c>
      <c r="H159">
        <v>158</v>
      </c>
      <c r="I159">
        <v>39.799999999999997</v>
      </c>
      <c r="J159">
        <v>44.7</v>
      </c>
      <c r="K159">
        <v>42</v>
      </c>
      <c r="L159">
        <v>70.8</v>
      </c>
      <c r="M159">
        <v>99.5</v>
      </c>
      <c r="N159">
        <v>51.6</v>
      </c>
      <c r="O159">
        <v>135</v>
      </c>
    </row>
    <row r="160" spans="1:15">
      <c r="A160" t="s">
        <v>651</v>
      </c>
      <c r="B160">
        <v>39.700000000000003</v>
      </c>
      <c r="C160">
        <v>55.8</v>
      </c>
      <c r="D160">
        <v>27.9</v>
      </c>
      <c r="E160">
        <v>89</v>
      </c>
      <c r="F160">
        <v>37</v>
      </c>
      <c r="G160">
        <v>52.1</v>
      </c>
      <c r="H160">
        <v>158</v>
      </c>
      <c r="I160">
        <v>41.9</v>
      </c>
      <c r="J160">
        <v>55.5</v>
      </c>
      <c r="K160">
        <v>29.2</v>
      </c>
      <c r="L160">
        <v>87.7</v>
      </c>
      <c r="M160">
        <v>36.4</v>
      </c>
      <c r="N160">
        <v>52.7</v>
      </c>
      <c r="O160">
        <v>121</v>
      </c>
    </row>
    <row r="161" spans="1:15">
      <c r="A161" t="s">
        <v>650</v>
      </c>
      <c r="B161">
        <v>41.9</v>
      </c>
      <c r="C161">
        <v>90.5</v>
      </c>
      <c r="D161">
        <v>30.8</v>
      </c>
      <c r="E161">
        <v>75.8</v>
      </c>
      <c r="F161">
        <v>28</v>
      </c>
      <c r="G161">
        <v>52</v>
      </c>
      <c r="H161">
        <v>160</v>
      </c>
      <c r="I161">
        <v>39.4</v>
      </c>
      <c r="J161">
        <v>83.9</v>
      </c>
      <c r="K161">
        <v>30.3</v>
      </c>
      <c r="L161">
        <v>77.599999999999994</v>
      </c>
      <c r="M161">
        <v>30.6</v>
      </c>
      <c r="N161">
        <v>51.2</v>
      </c>
      <c r="O161">
        <v>138</v>
      </c>
    </row>
    <row r="162" spans="1:15">
      <c r="A162" t="s">
        <v>649</v>
      </c>
      <c r="B162">
        <v>75.400000000000006</v>
      </c>
      <c r="C162">
        <v>57.8</v>
      </c>
      <c r="D162">
        <v>66.7</v>
      </c>
      <c r="E162">
        <v>8.6</v>
      </c>
      <c r="F162">
        <v>95.7</v>
      </c>
      <c r="G162">
        <v>51.9</v>
      </c>
      <c r="H162">
        <v>161</v>
      </c>
      <c r="I162">
        <v>55.9</v>
      </c>
      <c r="J162">
        <v>60.4</v>
      </c>
      <c r="K162">
        <v>42.1</v>
      </c>
      <c r="L162">
        <v>33.799999999999997</v>
      </c>
      <c r="M162">
        <v>78.5</v>
      </c>
      <c r="N162">
        <v>46</v>
      </c>
      <c r="O162">
        <v>196</v>
      </c>
    </row>
    <row r="163" spans="1:15">
      <c r="A163" t="s">
        <v>648</v>
      </c>
      <c r="B163">
        <v>41.7</v>
      </c>
      <c r="C163">
        <v>64</v>
      </c>
      <c r="D163">
        <v>22.3</v>
      </c>
      <c r="E163">
        <v>90.1</v>
      </c>
      <c r="F163">
        <v>35.5</v>
      </c>
      <c r="G163">
        <v>51.9</v>
      </c>
      <c r="H163">
        <v>161</v>
      </c>
      <c r="I163">
        <v>42.7</v>
      </c>
      <c r="J163">
        <v>56.7</v>
      </c>
      <c r="K163">
        <v>27.2</v>
      </c>
      <c r="L163">
        <v>73.099999999999994</v>
      </c>
      <c r="N163">
        <v>48</v>
      </c>
      <c r="O163">
        <v>169</v>
      </c>
    </row>
    <row r="164" spans="1:15">
      <c r="A164" t="s">
        <v>647</v>
      </c>
      <c r="B164">
        <v>38.700000000000003</v>
      </c>
      <c r="C164">
        <v>38.6</v>
      </c>
      <c r="D164">
        <v>41.8</v>
      </c>
      <c r="E164">
        <v>79.5</v>
      </c>
      <c r="F164">
        <v>32.4</v>
      </c>
      <c r="G164">
        <v>51.7</v>
      </c>
      <c r="H164">
        <v>163</v>
      </c>
      <c r="I164">
        <v>44.9</v>
      </c>
      <c r="J164">
        <v>38.799999999999997</v>
      </c>
      <c r="K164">
        <v>51.4</v>
      </c>
      <c r="L164">
        <v>74</v>
      </c>
      <c r="M164">
        <v>99.6</v>
      </c>
      <c r="N164">
        <v>56.5</v>
      </c>
      <c r="O164">
        <v>86</v>
      </c>
    </row>
    <row r="165" spans="1:15">
      <c r="A165" t="s">
        <v>646</v>
      </c>
      <c r="B165">
        <v>32.9</v>
      </c>
      <c r="C165">
        <v>63.3</v>
      </c>
      <c r="D165">
        <v>28</v>
      </c>
      <c r="E165">
        <v>90.7</v>
      </c>
      <c r="F165">
        <v>37.200000000000003</v>
      </c>
      <c r="G165">
        <v>51.2</v>
      </c>
      <c r="H165">
        <v>164</v>
      </c>
      <c r="I165">
        <v>25.1</v>
      </c>
      <c r="J165">
        <v>63.2</v>
      </c>
      <c r="K165">
        <v>28.3</v>
      </c>
      <c r="L165">
        <v>88.3</v>
      </c>
      <c r="M165">
        <v>35.9</v>
      </c>
      <c r="N165">
        <v>48.1</v>
      </c>
      <c r="O165">
        <v>165</v>
      </c>
    </row>
    <row r="166" spans="1:15">
      <c r="A166" t="s">
        <v>645</v>
      </c>
      <c r="B166">
        <v>39.299999999999997</v>
      </c>
      <c r="C166">
        <v>85.1</v>
      </c>
      <c r="D166">
        <v>37.299999999999997</v>
      </c>
      <c r="E166">
        <v>69.900000000000006</v>
      </c>
      <c r="F166">
        <v>34.200000000000003</v>
      </c>
      <c r="G166">
        <v>51.2</v>
      </c>
      <c r="H166">
        <v>164</v>
      </c>
      <c r="I166">
        <v>32.799999999999997</v>
      </c>
      <c r="J166">
        <v>75</v>
      </c>
      <c r="K166">
        <v>34</v>
      </c>
      <c r="L166">
        <v>58.1</v>
      </c>
      <c r="M166">
        <v>34.9</v>
      </c>
    </row>
    <row r="167" spans="1:15">
      <c r="A167" t="s">
        <v>644</v>
      </c>
      <c r="B167">
        <v>44.8</v>
      </c>
      <c r="C167">
        <v>28.5</v>
      </c>
      <c r="D167">
        <v>23.7</v>
      </c>
      <c r="E167">
        <v>92.8</v>
      </c>
      <c r="G167">
        <v>51.2</v>
      </c>
      <c r="H167">
        <v>164</v>
      </c>
      <c r="I167">
        <v>45.2</v>
      </c>
      <c r="J167">
        <v>27.6</v>
      </c>
      <c r="K167">
        <v>23.9</v>
      </c>
      <c r="L167">
        <v>77.8</v>
      </c>
      <c r="N167">
        <v>46.7</v>
      </c>
      <c r="O167">
        <v>186</v>
      </c>
    </row>
    <row r="168" spans="1:15">
      <c r="A168" t="s">
        <v>643</v>
      </c>
      <c r="B168">
        <v>27.5</v>
      </c>
      <c r="C168">
        <v>59.5</v>
      </c>
      <c r="D168">
        <v>33.299999999999997</v>
      </c>
      <c r="E168">
        <v>91.2</v>
      </c>
      <c r="F168">
        <v>42.5</v>
      </c>
      <c r="G168">
        <v>51.1</v>
      </c>
      <c r="H168">
        <v>167</v>
      </c>
      <c r="I168">
        <v>29.4</v>
      </c>
      <c r="J168">
        <v>61.6</v>
      </c>
      <c r="K168">
        <v>27.5</v>
      </c>
      <c r="L168">
        <v>91.5</v>
      </c>
      <c r="M168">
        <v>39.5</v>
      </c>
      <c r="N168">
        <v>50.1</v>
      </c>
      <c r="O168">
        <v>150</v>
      </c>
    </row>
    <row r="169" spans="1:15">
      <c r="A169" t="s">
        <v>642</v>
      </c>
      <c r="B169">
        <v>32.1</v>
      </c>
      <c r="C169">
        <v>86.6</v>
      </c>
      <c r="D169">
        <v>27.8</v>
      </c>
      <c r="E169">
        <v>86</v>
      </c>
      <c r="F169">
        <v>31.7</v>
      </c>
      <c r="G169">
        <v>51.1</v>
      </c>
      <c r="H169">
        <v>167</v>
      </c>
      <c r="I169">
        <v>29.8</v>
      </c>
      <c r="J169">
        <v>83.9</v>
      </c>
      <c r="K169">
        <v>31.6</v>
      </c>
      <c r="L169">
        <v>67.099999999999994</v>
      </c>
      <c r="M169">
        <v>34.799999999999997</v>
      </c>
      <c r="N169">
        <v>45.7</v>
      </c>
      <c r="O169">
        <v>199</v>
      </c>
    </row>
    <row r="170" spans="1:15">
      <c r="A170" t="s">
        <v>641</v>
      </c>
      <c r="B170">
        <v>54.1</v>
      </c>
      <c r="C170">
        <v>27.7</v>
      </c>
      <c r="D170">
        <v>58</v>
      </c>
      <c r="E170">
        <v>47.3</v>
      </c>
      <c r="F170">
        <v>49.6</v>
      </c>
      <c r="G170">
        <v>51.1</v>
      </c>
      <c r="H170">
        <v>167</v>
      </c>
      <c r="I170">
        <v>48.8</v>
      </c>
      <c r="J170">
        <v>27.5</v>
      </c>
      <c r="K170">
        <v>57.3</v>
      </c>
      <c r="L170">
        <v>47.7</v>
      </c>
      <c r="M170">
        <v>43.8</v>
      </c>
      <c r="N170">
        <v>49.3</v>
      </c>
      <c r="O170">
        <v>155</v>
      </c>
    </row>
    <row r="171" spans="1:15">
      <c r="A171" t="s">
        <v>640</v>
      </c>
      <c r="B171">
        <v>37.299999999999997</v>
      </c>
      <c r="C171">
        <v>85.1</v>
      </c>
      <c r="D171">
        <v>29.9</v>
      </c>
      <c r="E171">
        <v>77.8</v>
      </c>
      <c r="F171">
        <v>50</v>
      </c>
      <c r="G171">
        <v>51.1</v>
      </c>
      <c r="H171">
        <v>167</v>
      </c>
      <c r="I171">
        <v>39.9</v>
      </c>
      <c r="J171">
        <v>79.7</v>
      </c>
      <c r="K171">
        <v>28.2</v>
      </c>
      <c r="L171">
        <v>79.599999999999994</v>
      </c>
      <c r="M171">
        <v>98.6</v>
      </c>
      <c r="N171">
        <v>52.7</v>
      </c>
      <c r="O171">
        <v>121</v>
      </c>
    </row>
    <row r="172" spans="1:15">
      <c r="A172" t="s">
        <v>639</v>
      </c>
      <c r="B172">
        <v>38.700000000000003</v>
      </c>
      <c r="C172">
        <v>74.2</v>
      </c>
      <c r="D172">
        <v>40.6</v>
      </c>
      <c r="E172">
        <v>68.400000000000006</v>
      </c>
      <c r="F172">
        <v>51</v>
      </c>
      <c r="G172">
        <v>51.1</v>
      </c>
      <c r="H172">
        <v>167</v>
      </c>
      <c r="I172">
        <v>37.9</v>
      </c>
      <c r="J172">
        <v>59.7</v>
      </c>
      <c r="K172">
        <v>34.9</v>
      </c>
      <c r="L172">
        <v>67.7</v>
      </c>
      <c r="M172">
        <v>46.1</v>
      </c>
      <c r="N172">
        <v>47.8</v>
      </c>
      <c r="O172">
        <v>171</v>
      </c>
    </row>
    <row r="173" spans="1:15">
      <c r="A173" t="s">
        <v>638</v>
      </c>
      <c r="B173">
        <v>29.7</v>
      </c>
      <c r="C173">
        <v>91.4</v>
      </c>
      <c r="D173">
        <v>31.4</v>
      </c>
      <c r="E173">
        <v>82.6</v>
      </c>
      <c r="F173">
        <v>43.1</v>
      </c>
      <c r="G173">
        <v>51</v>
      </c>
      <c r="H173">
        <v>172</v>
      </c>
      <c r="I173">
        <v>28</v>
      </c>
      <c r="J173">
        <v>84.1</v>
      </c>
      <c r="K173">
        <v>30.2</v>
      </c>
      <c r="L173">
        <v>74.3</v>
      </c>
      <c r="M173">
        <v>42.1</v>
      </c>
      <c r="N173">
        <v>47.1</v>
      </c>
      <c r="O173">
        <v>178</v>
      </c>
    </row>
    <row r="174" spans="1:15">
      <c r="A174" t="s">
        <v>637</v>
      </c>
      <c r="B174">
        <v>31.4</v>
      </c>
      <c r="C174">
        <v>90.5</v>
      </c>
      <c r="D174">
        <v>39.5</v>
      </c>
      <c r="E174">
        <v>69.8</v>
      </c>
      <c r="F174">
        <v>78</v>
      </c>
      <c r="G174">
        <v>51</v>
      </c>
      <c r="H174">
        <v>172</v>
      </c>
      <c r="I174">
        <v>28.6</v>
      </c>
      <c r="J174">
        <v>87.3</v>
      </c>
      <c r="K174">
        <v>33.4</v>
      </c>
      <c r="L174">
        <v>68.400000000000006</v>
      </c>
      <c r="M174">
        <v>74.2</v>
      </c>
      <c r="N174">
        <v>47.5</v>
      </c>
      <c r="O174">
        <v>175</v>
      </c>
    </row>
    <row r="175" spans="1:15">
      <c r="A175" t="s">
        <v>636</v>
      </c>
      <c r="B175">
        <v>38.5</v>
      </c>
      <c r="C175">
        <v>49.2</v>
      </c>
      <c r="D175">
        <v>37.4</v>
      </c>
      <c r="E175">
        <v>78.900000000000006</v>
      </c>
      <c r="F175">
        <v>31.1</v>
      </c>
      <c r="G175">
        <v>50.9</v>
      </c>
      <c r="H175">
        <v>174</v>
      </c>
      <c r="I175">
        <v>28.4</v>
      </c>
      <c r="J175">
        <v>47.8</v>
      </c>
      <c r="K175">
        <v>28.8</v>
      </c>
      <c r="L175">
        <v>79.7</v>
      </c>
      <c r="M175">
        <v>31</v>
      </c>
    </row>
    <row r="176" spans="1:15">
      <c r="A176" t="s">
        <v>635</v>
      </c>
      <c r="B176">
        <v>38.5</v>
      </c>
      <c r="C176">
        <v>58.3</v>
      </c>
      <c r="D176">
        <v>46.7</v>
      </c>
      <c r="E176">
        <v>61.9</v>
      </c>
      <c r="F176">
        <v>92.4</v>
      </c>
      <c r="G176">
        <v>50.8</v>
      </c>
      <c r="H176">
        <v>175</v>
      </c>
      <c r="I176">
        <v>30.5</v>
      </c>
      <c r="J176">
        <v>57</v>
      </c>
      <c r="K176">
        <v>33.4</v>
      </c>
      <c r="L176">
        <v>59.4</v>
      </c>
      <c r="M176">
        <v>52.5</v>
      </c>
    </row>
    <row r="177" spans="1:15">
      <c r="A177" t="s">
        <v>634</v>
      </c>
      <c r="B177">
        <v>34.299999999999997</v>
      </c>
      <c r="C177">
        <v>71.3</v>
      </c>
      <c r="D177">
        <v>41</v>
      </c>
      <c r="E177">
        <v>70.7</v>
      </c>
      <c r="F177">
        <v>57.3</v>
      </c>
      <c r="G177">
        <v>50.6</v>
      </c>
      <c r="H177">
        <v>176</v>
      </c>
      <c r="I177">
        <v>38.299999999999997</v>
      </c>
      <c r="J177">
        <v>69</v>
      </c>
      <c r="K177">
        <v>47.1</v>
      </c>
      <c r="L177">
        <v>57.3</v>
      </c>
      <c r="M177">
        <v>99.9</v>
      </c>
      <c r="N177">
        <v>50.5</v>
      </c>
      <c r="O177">
        <v>144</v>
      </c>
    </row>
    <row r="178" spans="1:15">
      <c r="A178" t="s">
        <v>633</v>
      </c>
      <c r="B178">
        <v>35</v>
      </c>
      <c r="C178">
        <v>86.3</v>
      </c>
      <c r="D178">
        <v>38.5</v>
      </c>
      <c r="E178">
        <v>70.8</v>
      </c>
      <c r="F178">
        <v>33.5</v>
      </c>
      <c r="G178">
        <v>50.6</v>
      </c>
      <c r="H178">
        <v>176</v>
      </c>
      <c r="I178">
        <v>31.7</v>
      </c>
      <c r="J178">
        <v>79.400000000000006</v>
      </c>
      <c r="K178">
        <v>28.1</v>
      </c>
      <c r="L178">
        <v>61.7</v>
      </c>
      <c r="M178">
        <v>33.799999999999997</v>
      </c>
    </row>
    <row r="179" spans="1:15">
      <c r="A179" t="s">
        <v>632</v>
      </c>
      <c r="B179">
        <v>45.8</v>
      </c>
      <c r="C179">
        <v>55.6</v>
      </c>
      <c r="D179">
        <v>41.4</v>
      </c>
      <c r="E179">
        <v>64.599999999999994</v>
      </c>
      <c r="F179">
        <v>31.9</v>
      </c>
      <c r="G179">
        <v>50.5</v>
      </c>
      <c r="H179">
        <v>178</v>
      </c>
      <c r="I179">
        <v>41.5</v>
      </c>
      <c r="J179">
        <v>53.3</v>
      </c>
      <c r="K179">
        <v>36.299999999999997</v>
      </c>
      <c r="L179">
        <v>57.2</v>
      </c>
      <c r="M179">
        <v>31.5</v>
      </c>
    </row>
    <row r="180" spans="1:15">
      <c r="A180" t="s">
        <v>631</v>
      </c>
      <c r="B180">
        <v>35.4</v>
      </c>
      <c r="C180">
        <v>74.400000000000006</v>
      </c>
      <c r="D180">
        <v>43.9</v>
      </c>
      <c r="E180">
        <v>66.5</v>
      </c>
      <c r="F180">
        <v>39.5</v>
      </c>
      <c r="G180">
        <v>50.3</v>
      </c>
      <c r="H180">
        <v>179</v>
      </c>
      <c r="I180">
        <v>30.9</v>
      </c>
      <c r="J180">
        <v>63.1</v>
      </c>
      <c r="K180">
        <v>40.4</v>
      </c>
      <c r="L180">
        <v>47</v>
      </c>
      <c r="M180">
        <v>41.7</v>
      </c>
    </row>
    <row r="181" spans="1:15">
      <c r="A181" t="s">
        <v>630</v>
      </c>
      <c r="B181">
        <v>28.5</v>
      </c>
      <c r="C181">
        <v>58.3</v>
      </c>
      <c r="D181">
        <v>39.799999999999997</v>
      </c>
      <c r="E181">
        <v>81.8</v>
      </c>
      <c r="F181">
        <v>30.3</v>
      </c>
      <c r="G181">
        <v>50.2</v>
      </c>
      <c r="H181">
        <v>180</v>
      </c>
      <c r="I181">
        <v>24.1</v>
      </c>
      <c r="J181">
        <v>46.8</v>
      </c>
      <c r="K181">
        <v>38.200000000000003</v>
      </c>
      <c r="L181">
        <v>64.400000000000006</v>
      </c>
      <c r="M181">
        <v>37</v>
      </c>
    </row>
    <row r="182" spans="1:15">
      <c r="A182" t="s">
        <v>629</v>
      </c>
      <c r="B182">
        <v>42.5</v>
      </c>
      <c r="C182">
        <v>45.2</v>
      </c>
      <c r="D182">
        <v>23.2</v>
      </c>
      <c r="E182">
        <v>84.5</v>
      </c>
      <c r="F182">
        <v>71.2</v>
      </c>
      <c r="G182">
        <v>50.2</v>
      </c>
      <c r="H182">
        <v>180</v>
      </c>
    </row>
    <row r="183" spans="1:15">
      <c r="A183" t="s">
        <v>628</v>
      </c>
      <c r="B183">
        <v>32.5</v>
      </c>
      <c r="C183">
        <v>70</v>
      </c>
      <c r="D183">
        <v>31.5</v>
      </c>
      <c r="E183">
        <v>82.4</v>
      </c>
      <c r="F183">
        <v>36.200000000000003</v>
      </c>
      <c r="G183">
        <v>50.1</v>
      </c>
      <c r="H183">
        <v>182</v>
      </c>
      <c r="I183">
        <v>29.5</v>
      </c>
      <c r="J183">
        <v>65.3</v>
      </c>
      <c r="K183">
        <v>27.9</v>
      </c>
      <c r="L183">
        <v>68.5</v>
      </c>
      <c r="M183">
        <v>34.200000000000003</v>
      </c>
    </row>
    <row r="184" spans="1:15">
      <c r="A184" t="s">
        <v>627</v>
      </c>
      <c r="B184">
        <v>30.9</v>
      </c>
      <c r="C184">
        <v>78.099999999999994</v>
      </c>
      <c r="D184">
        <v>31.6</v>
      </c>
      <c r="E184">
        <v>82</v>
      </c>
      <c r="F184">
        <v>34.6</v>
      </c>
      <c r="G184">
        <v>50.1</v>
      </c>
      <c r="H184">
        <v>182</v>
      </c>
      <c r="I184">
        <v>30.5</v>
      </c>
      <c r="J184">
        <v>69.3</v>
      </c>
      <c r="K184">
        <v>30.4</v>
      </c>
      <c r="L184">
        <v>69.3</v>
      </c>
      <c r="M184">
        <v>34.799999999999997</v>
      </c>
    </row>
    <row r="185" spans="1:15">
      <c r="A185" t="s">
        <v>626</v>
      </c>
      <c r="B185">
        <v>35.6</v>
      </c>
      <c r="C185">
        <v>30.1</v>
      </c>
      <c r="D185">
        <v>35.299999999999997</v>
      </c>
      <c r="E185">
        <v>83.7</v>
      </c>
      <c r="F185">
        <v>57.4</v>
      </c>
      <c r="G185">
        <v>50.1</v>
      </c>
      <c r="H185">
        <v>182</v>
      </c>
      <c r="I185">
        <v>38.799999999999997</v>
      </c>
      <c r="J185">
        <v>27.5</v>
      </c>
      <c r="K185">
        <v>36.5</v>
      </c>
      <c r="L185">
        <v>75</v>
      </c>
      <c r="M185">
        <v>58.1</v>
      </c>
      <c r="N185">
        <v>48.6</v>
      </c>
      <c r="O185">
        <v>162</v>
      </c>
    </row>
    <row r="186" spans="1:15">
      <c r="A186" t="s">
        <v>625</v>
      </c>
      <c r="B186">
        <v>28.3</v>
      </c>
      <c r="C186">
        <v>47</v>
      </c>
      <c r="D186">
        <v>25.7</v>
      </c>
      <c r="E186">
        <v>97.3</v>
      </c>
      <c r="F186">
        <v>38.6</v>
      </c>
      <c r="G186">
        <v>49.9</v>
      </c>
      <c r="H186">
        <v>185</v>
      </c>
      <c r="I186">
        <v>25.8</v>
      </c>
      <c r="J186">
        <v>54.7</v>
      </c>
      <c r="K186">
        <v>29.1</v>
      </c>
      <c r="L186">
        <v>95.3</v>
      </c>
      <c r="M186">
        <v>43.9</v>
      </c>
      <c r="N186">
        <v>50.3</v>
      </c>
      <c r="O186">
        <v>147</v>
      </c>
    </row>
    <row r="187" spans="1:15">
      <c r="A187" t="s">
        <v>624</v>
      </c>
      <c r="B187">
        <v>25.6</v>
      </c>
      <c r="C187">
        <v>78.5</v>
      </c>
      <c r="D187">
        <v>26.9</v>
      </c>
      <c r="E187">
        <v>90.2</v>
      </c>
      <c r="F187">
        <v>49.5</v>
      </c>
      <c r="G187">
        <v>49.9</v>
      </c>
      <c r="H187">
        <v>185</v>
      </c>
      <c r="I187">
        <v>24.4</v>
      </c>
      <c r="J187">
        <v>64.5</v>
      </c>
      <c r="K187">
        <v>22.5</v>
      </c>
      <c r="L187">
        <v>84.4</v>
      </c>
      <c r="M187">
        <v>47.7</v>
      </c>
    </row>
    <row r="188" spans="1:15">
      <c r="A188" t="s">
        <v>623</v>
      </c>
      <c r="B188">
        <v>34.6</v>
      </c>
      <c r="C188">
        <v>50.9</v>
      </c>
      <c r="D188">
        <v>35.799999999999997</v>
      </c>
      <c r="E188">
        <v>79.099999999999994</v>
      </c>
      <c r="F188">
        <v>47.9</v>
      </c>
      <c r="G188">
        <v>49.9</v>
      </c>
      <c r="H188">
        <v>185</v>
      </c>
      <c r="I188">
        <v>28.6</v>
      </c>
      <c r="J188">
        <v>50.2</v>
      </c>
      <c r="K188">
        <v>17.3</v>
      </c>
      <c r="L188">
        <v>81.400000000000006</v>
      </c>
      <c r="M188">
        <v>30</v>
      </c>
    </row>
    <row r="189" spans="1:15">
      <c r="A189" t="s">
        <v>622</v>
      </c>
      <c r="B189">
        <v>38.700000000000003</v>
      </c>
      <c r="C189">
        <v>64.2</v>
      </c>
      <c r="D189">
        <v>29</v>
      </c>
      <c r="E189">
        <v>79.8</v>
      </c>
      <c r="F189">
        <v>28.8</v>
      </c>
      <c r="G189">
        <v>49.8</v>
      </c>
      <c r="H189">
        <v>188</v>
      </c>
      <c r="I189">
        <v>37.299999999999997</v>
      </c>
      <c r="J189">
        <v>62.7</v>
      </c>
      <c r="K189">
        <v>33.1</v>
      </c>
      <c r="L189">
        <v>87.7</v>
      </c>
      <c r="M189">
        <v>28.9</v>
      </c>
      <c r="N189">
        <v>52.8</v>
      </c>
      <c r="O189">
        <v>120</v>
      </c>
    </row>
    <row r="190" spans="1:15">
      <c r="A190" t="s">
        <v>621</v>
      </c>
      <c r="B190">
        <v>32.4</v>
      </c>
      <c r="C190">
        <v>31.9</v>
      </c>
      <c r="D190">
        <v>38.1</v>
      </c>
      <c r="E190">
        <v>84.6</v>
      </c>
      <c r="F190">
        <v>32</v>
      </c>
      <c r="G190">
        <v>49.7</v>
      </c>
      <c r="H190">
        <v>189</v>
      </c>
      <c r="I190">
        <v>35.700000000000003</v>
      </c>
      <c r="J190">
        <v>29.5</v>
      </c>
      <c r="K190">
        <v>37.5</v>
      </c>
      <c r="L190">
        <v>73.099999999999994</v>
      </c>
      <c r="M190">
        <v>32.6</v>
      </c>
      <c r="N190">
        <v>46.9</v>
      </c>
      <c r="O190">
        <v>182</v>
      </c>
    </row>
    <row r="191" spans="1:15">
      <c r="A191" t="s">
        <v>620</v>
      </c>
      <c r="B191">
        <v>31.6</v>
      </c>
      <c r="C191">
        <v>64.8</v>
      </c>
      <c r="D191">
        <v>40.799999999999997</v>
      </c>
      <c r="E191">
        <v>71.7</v>
      </c>
      <c r="F191">
        <v>60.3</v>
      </c>
      <c r="G191">
        <v>49.6</v>
      </c>
      <c r="H191">
        <v>190</v>
      </c>
      <c r="I191">
        <v>34.6</v>
      </c>
      <c r="J191">
        <v>61</v>
      </c>
      <c r="K191">
        <v>33.6</v>
      </c>
      <c r="L191">
        <v>67.7</v>
      </c>
      <c r="M191">
        <v>100</v>
      </c>
      <c r="N191">
        <v>47.9</v>
      </c>
      <c r="O191">
        <v>170</v>
      </c>
    </row>
    <row r="192" spans="1:15">
      <c r="A192" t="s">
        <v>619</v>
      </c>
      <c r="B192">
        <v>34.1</v>
      </c>
      <c r="C192">
        <v>60</v>
      </c>
      <c r="D192">
        <v>29.3</v>
      </c>
      <c r="E192">
        <v>83.3</v>
      </c>
      <c r="F192">
        <v>46.8</v>
      </c>
      <c r="G192">
        <v>49.6</v>
      </c>
      <c r="H192">
        <v>190</v>
      </c>
      <c r="I192">
        <v>32.4</v>
      </c>
      <c r="J192">
        <v>54.6</v>
      </c>
      <c r="K192">
        <v>29.1</v>
      </c>
      <c r="L192">
        <v>95.9</v>
      </c>
      <c r="M192">
        <v>46.5</v>
      </c>
      <c r="N192">
        <v>52.5</v>
      </c>
      <c r="O192">
        <v>126</v>
      </c>
    </row>
    <row r="193" spans="1:15">
      <c r="A193" t="s">
        <v>618</v>
      </c>
      <c r="B193">
        <v>35.200000000000003</v>
      </c>
      <c r="C193">
        <v>58.2</v>
      </c>
      <c r="D193">
        <v>23.9</v>
      </c>
      <c r="E193">
        <v>86.4</v>
      </c>
      <c r="F193">
        <v>58.4</v>
      </c>
      <c r="G193">
        <v>49.5</v>
      </c>
      <c r="H193">
        <v>192</v>
      </c>
      <c r="I193">
        <v>35</v>
      </c>
      <c r="J193">
        <v>54.1</v>
      </c>
      <c r="K193">
        <v>22</v>
      </c>
      <c r="L193">
        <v>73</v>
      </c>
      <c r="M193">
        <v>56.7</v>
      </c>
    </row>
    <row r="194" spans="1:15">
      <c r="A194" t="s">
        <v>617</v>
      </c>
      <c r="B194">
        <v>25</v>
      </c>
      <c r="C194">
        <v>99.8</v>
      </c>
      <c r="D194">
        <v>26.7</v>
      </c>
      <c r="E194">
        <v>84.8</v>
      </c>
      <c r="F194">
        <v>38.1</v>
      </c>
      <c r="G194">
        <v>49.4</v>
      </c>
      <c r="H194">
        <v>193</v>
      </c>
    </row>
    <row r="195" spans="1:15">
      <c r="A195" t="s">
        <v>616</v>
      </c>
      <c r="B195">
        <v>49.4</v>
      </c>
      <c r="C195">
        <v>47.8</v>
      </c>
      <c r="D195">
        <v>52.4</v>
      </c>
      <c r="E195">
        <v>47.1</v>
      </c>
      <c r="F195">
        <v>46.4</v>
      </c>
      <c r="G195">
        <v>49.4</v>
      </c>
      <c r="H195">
        <v>193</v>
      </c>
      <c r="I195">
        <v>46.2</v>
      </c>
      <c r="J195">
        <v>49.1</v>
      </c>
      <c r="K195">
        <v>51.9</v>
      </c>
      <c r="L195">
        <v>55.1</v>
      </c>
      <c r="M195">
        <v>49.6</v>
      </c>
      <c r="N195">
        <v>50.9</v>
      </c>
      <c r="O195">
        <v>141</v>
      </c>
    </row>
    <row r="196" spans="1:15">
      <c r="A196" t="s">
        <v>615</v>
      </c>
      <c r="B196">
        <v>37.299999999999997</v>
      </c>
      <c r="C196">
        <v>61.1</v>
      </c>
      <c r="D196">
        <v>22.2</v>
      </c>
      <c r="E196">
        <v>83.8</v>
      </c>
      <c r="F196">
        <v>68.400000000000006</v>
      </c>
      <c r="G196">
        <v>49.3</v>
      </c>
      <c r="H196">
        <v>195</v>
      </c>
    </row>
    <row r="197" spans="1:15">
      <c r="A197" t="s">
        <v>614</v>
      </c>
      <c r="B197">
        <v>30.9</v>
      </c>
      <c r="C197">
        <v>84.3</v>
      </c>
      <c r="D197">
        <v>27.5</v>
      </c>
      <c r="E197">
        <v>81.5</v>
      </c>
      <c r="F197">
        <v>34.700000000000003</v>
      </c>
      <c r="G197">
        <v>49.2</v>
      </c>
      <c r="H197">
        <v>196</v>
      </c>
      <c r="I197">
        <v>30.3</v>
      </c>
      <c r="J197">
        <v>73.8</v>
      </c>
      <c r="K197">
        <v>29.6</v>
      </c>
      <c r="L197">
        <v>70.3</v>
      </c>
      <c r="M197">
        <v>35</v>
      </c>
    </row>
    <row r="198" spans="1:15">
      <c r="A198" t="s">
        <v>613</v>
      </c>
      <c r="B198">
        <v>25.6</v>
      </c>
      <c r="C198">
        <v>69.5</v>
      </c>
      <c r="D198">
        <v>18.100000000000001</v>
      </c>
      <c r="E198">
        <v>100</v>
      </c>
      <c r="F198">
        <v>37.700000000000003</v>
      </c>
      <c r="G198">
        <v>49.2</v>
      </c>
      <c r="H198">
        <v>196</v>
      </c>
      <c r="I198">
        <v>23.1</v>
      </c>
      <c r="J198">
        <v>55.8</v>
      </c>
      <c r="K198">
        <v>27.3</v>
      </c>
      <c r="L198">
        <v>86.4</v>
      </c>
      <c r="M198">
        <v>32.4</v>
      </c>
      <c r="N198">
        <v>46</v>
      </c>
      <c r="O198">
        <v>196</v>
      </c>
    </row>
    <row r="199" spans="1:15">
      <c r="A199" t="s">
        <v>612</v>
      </c>
      <c r="B199">
        <v>30.8</v>
      </c>
      <c r="C199">
        <v>55.9</v>
      </c>
      <c r="D199">
        <v>27.4</v>
      </c>
      <c r="E199">
        <v>87.7</v>
      </c>
      <c r="F199">
        <v>47.1</v>
      </c>
      <c r="G199">
        <v>49.1</v>
      </c>
      <c r="H199">
        <v>198</v>
      </c>
      <c r="I199">
        <v>26.8</v>
      </c>
      <c r="J199">
        <v>57.3</v>
      </c>
      <c r="K199">
        <v>20.3</v>
      </c>
      <c r="L199">
        <v>70.3</v>
      </c>
      <c r="M199">
        <v>46</v>
      </c>
    </row>
    <row r="200" spans="1:15">
      <c r="A200" t="s">
        <v>611</v>
      </c>
      <c r="B200">
        <v>30.5</v>
      </c>
      <c r="C200">
        <v>64.900000000000006</v>
      </c>
      <c r="D200">
        <v>22.9</v>
      </c>
      <c r="E200">
        <v>91</v>
      </c>
      <c r="F200">
        <v>29</v>
      </c>
      <c r="G200">
        <v>48.9</v>
      </c>
      <c r="H200">
        <v>199</v>
      </c>
      <c r="I200">
        <v>25.6</v>
      </c>
      <c r="J200">
        <v>67.400000000000006</v>
      </c>
      <c r="K200">
        <v>19.7</v>
      </c>
      <c r="L200">
        <v>92.2</v>
      </c>
      <c r="M200">
        <v>29.1</v>
      </c>
      <c r="N200">
        <v>47</v>
      </c>
      <c r="O200">
        <v>180</v>
      </c>
    </row>
    <row r="201" spans="1:15">
      <c r="A201" t="s">
        <v>610</v>
      </c>
      <c r="B201">
        <v>34.1</v>
      </c>
      <c r="C201">
        <v>93.4</v>
      </c>
      <c r="D201">
        <v>33.299999999999997</v>
      </c>
      <c r="E201">
        <v>68.900000000000006</v>
      </c>
      <c r="F201">
        <v>35.700000000000003</v>
      </c>
      <c r="G201">
        <v>48.8</v>
      </c>
      <c r="H201">
        <v>200</v>
      </c>
      <c r="I201">
        <v>30.1</v>
      </c>
      <c r="J201">
        <v>88.6</v>
      </c>
      <c r="K201">
        <v>25.1</v>
      </c>
      <c r="L201">
        <v>52.2</v>
      </c>
      <c r="M201">
        <v>43.7</v>
      </c>
    </row>
    <row r="202" spans="1:15">
      <c r="A202" t="s">
        <v>609</v>
      </c>
      <c r="B202">
        <v>25.1</v>
      </c>
      <c r="C202">
        <v>71</v>
      </c>
      <c r="D202">
        <v>28.4</v>
      </c>
      <c r="E202">
        <v>73.8</v>
      </c>
      <c r="F202">
        <v>43.7</v>
      </c>
      <c r="I202">
        <v>23.8</v>
      </c>
      <c r="J202">
        <v>65.8</v>
      </c>
      <c r="K202">
        <v>28.5</v>
      </c>
      <c r="L202">
        <v>39.9</v>
      </c>
      <c r="M202">
        <v>43.9</v>
      </c>
    </row>
    <row r="203" spans="1:15">
      <c r="A203" t="s">
        <v>608</v>
      </c>
      <c r="B203">
        <v>33.5</v>
      </c>
      <c r="C203">
        <v>89.9</v>
      </c>
      <c r="D203">
        <v>35.1</v>
      </c>
      <c r="E203">
        <v>66.3</v>
      </c>
      <c r="F203">
        <v>28.5</v>
      </c>
      <c r="I203">
        <v>28.3</v>
      </c>
      <c r="J203">
        <v>84.4</v>
      </c>
      <c r="K203">
        <v>29.3</v>
      </c>
      <c r="L203">
        <v>60.4</v>
      </c>
      <c r="M203">
        <v>28.7</v>
      </c>
    </row>
    <row r="204" spans="1:15">
      <c r="A204" t="s">
        <v>607</v>
      </c>
      <c r="B204">
        <v>39.299999999999997</v>
      </c>
      <c r="C204">
        <v>39.9</v>
      </c>
      <c r="D204">
        <v>29.5</v>
      </c>
      <c r="E204">
        <v>73</v>
      </c>
      <c r="F204">
        <v>34.5</v>
      </c>
      <c r="I204">
        <v>31</v>
      </c>
      <c r="J204">
        <v>43.1</v>
      </c>
      <c r="K204">
        <v>23.2</v>
      </c>
      <c r="L204">
        <v>64.5</v>
      </c>
      <c r="M204">
        <v>34.9</v>
      </c>
    </row>
    <row r="205" spans="1:15">
      <c r="A205" t="s">
        <v>606</v>
      </c>
      <c r="B205">
        <v>36.5</v>
      </c>
      <c r="C205">
        <v>60.6</v>
      </c>
      <c r="D205">
        <v>37.9</v>
      </c>
      <c r="E205">
        <v>62</v>
      </c>
      <c r="F205">
        <v>43.8</v>
      </c>
      <c r="I205">
        <v>40.1</v>
      </c>
      <c r="J205">
        <v>57</v>
      </c>
      <c r="K205">
        <v>39.799999999999997</v>
      </c>
      <c r="L205">
        <v>57.5</v>
      </c>
      <c r="M205">
        <v>39.6</v>
      </c>
      <c r="N205">
        <v>46.5</v>
      </c>
      <c r="O205">
        <v>191</v>
      </c>
    </row>
    <row r="206" spans="1:15">
      <c r="A206" t="s">
        <v>605</v>
      </c>
      <c r="B206">
        <v>33.9</v>
      </c>
      <c r="C206">
        <v>70.099999999999994</v>
      </c>
      <c r="D206">
        <v>36.700000000000003</v>
      </c>
      <c r="E206">
        <v>67.8</v>
      </c>
      <c r="F206">
        <v>52</v>
      </c>
      <c r="I206">
        <v>34.4</v>
      </c>
      <c r="J206">
        <v>63.1</v>
      </c>
      <c r="K206">
        <v>30.5</v>
      </c>
      <c r="L206">
        <v>59.4</v>
      </c>
      <c r="M206">
        <v>41.5</v>
      </c>
    </row>
    <row r="207" spans="1:15">
      <c r="A207" t="s">
        <v>604</v>
      </c>
      <c r="B207">
        <v>36.6</v>
      </c>
      <c r="C207">
        <v>77.599999999999994</v>
      </c>
      <c r="D207">
        <v>35.299999999999997</v>
      </c>
      <c r="E207">
        <v>52.2</v>
      </c>
      <c r="F207">
        <v>79.5</v>
      </c>
      <c r="I207">
        <v>35.700000000000003</v>
      </c>
      <c r="J207">
        <v>62.5</v>
      </c>
      <c r="K207">
        <v>32.799999999999997</v>
      </c>
      <c r="L207">
        <v>40.799999999999997</v>
      </c>
      <c r="M207">
        <v>75.8</v>
      </c>
    </row>
    <row r="208" spans="1:15">
      <c r="A208" t="s">
        <v>603</v>
      </c>
      <c r="B208">
        <v>32.1</v>
      </c>
      <c r="C208">
        <v>81.599999999999994</v>
      </c>
      <c r="D208">
        <v>26.7</v>
      </c>
      <c r="E208">
        <v>76.8</v>
      </c>
      <c r="F208">
        <v>50.1</v>
      </c>
      <c r="I208">
        <v>31</v>
      </c>
      <c r="J208">
        <v>71.3</v>
      </c>
      <c r="K208">
        <v>32.9</v>
      </c>
      <c r="L208">
        <v>68.599999999999994</v>
      </c>
      <c r="M208">
        <v>49.8</v>
      </c>
      <c r="N208">
        <v>46.3</v>
      </c>
      <c r="O208">
        <v>192</v>
      </c>
    </row>
    <row r="209" spans="1:15">
      <c r="A209" t="s">
        <v>602</v>
      </c>
      <c r="B209">
        <v>19.3</v>
      </c>
      <c r="C209">
        <v>88.5</v>
      </c>
      <c r="D209">
        <v>26.5</v>
      </c>
      <c r="E209">
        <v>79.400000000000006</v>
      </c>
      <c r="F209">
        <v>35.299999999999997</v>
      </c>
    </row>
    <row r="210" spans="1:15">
      <c r="A210" t="s">
        <v>601</v>
      </c>
      <c r="B210">
        <v>30.4</v>
      </c>
      <c r="C210">
        <v>78.3</v>
      </c>
      <c r="D210">
        <v>29.4</v>
      </c>
      <c r="E210">
        <v>65.2</v>
      </c>
      <c r="F210">
        <v>50.3</v>
      </c>
      <c r="I210">
        <v>33.6</v>
      </c>
      <c r="J210">
        <v>71.599999999999994</v>
      </c>
      <c r="K210">
        <v>30</v>
      </c>
      <c r="L210">
        <v>54.4</v>
      </c>
      <c r="M210">
        <v>68.900000000000006</v>
      </c>
    </row>
    <row r="211" spans="1:15">
      <c r="A211" t="s">
        <v>600</v>
      </c>
      <c r="B211">
        <v>32.299999999999997</v>
      </c>
      <c r="C211">
        <v>48.5</v>
      </c>
      <c r="D211">
        <v>27</v>
      </c>
      <c r="E211">
        <v>81.3</v>
      </c>
      <c r="F211">
        <v>82.3</v>
      </c>
      <c r="I211">
        <v>21.9</v>
      </c>
      <c r="J211">
        <v>49.2</v>
      </c>
      <c r="K211">
        <v>13.7</v>
      </c>
      <c r="L211">
        <v>64.099999999999994</v>
      </c>
      <c r="M211">
        <v>44.2</v>
      </c>
    </row>
    <row r="212" spans="1:15">
      <c r="A212" t="s">
        <v>599</v>
      </c>
      <c r="B212">
        <v>41.6</v>
      </c>
      <c r="C212">
        <v>65.599999999999994</v>
      </c>
      <c r="D212">
        <v>30</v>
      </c>
      <c r="E212">
        <v>69</v>
      </c>
      <c r="F212">
        <v>31.7</v>
      </c>
      <c r="I212">
        <v>38.1</v>
      </c>
      <c r="J212">
        <v>64.400000000000006</v>
      </c>
      <c r="K212">
        <v>33.799999999999997</v>
      </c>
      <c r="L212">
        <v>73</v>
      </c>
      <c r="M212">
        <v>29.3</v>
      </c>
      <c r="N212">
        <v>49</v>
      </c>
      <c r="O212">
        <v>160</v>
      </c>
    </row>
    <row r="213" spans="1:15">
      <c r="A213" t="s">
        <v>598</v>
      </c>
      <c r="B213">
        <v>38.5</v>
      </c>
      <c r="C213">
        <v>41.6</v>
      </c>
      <c r="D213">
        <v>40.1</v>
      </c>
      <c r="E213">
        <v>64.7</v>
      </c>
      <c r="F213">
        <v>32</v>
      </c>
    </row>
    <row r="214" spans="1:15">
      <c r="A214" t="s">
        <v>597</v>
      </c>
      <c r="B214">
        <v>32.299999999999997</v>
      </c>
      <c r="C214">
        <v>87.4</v>
      </c>
      <c r="D214">
        <v>32.9</v>
      </c>
      <c r="E214">
        <v>64.099999999999994</v>
      </c>
      <c r="F214">
        <v>60.8</v>
      </c>
      <c r="I214">
        <v>29.2</v>
      </c>
      <c r="J214">
        <v>84.4</v>
      </c>
      <c r="K214">
        <v>19.7</v>
      </c>
      <c r="L214">
        <v>58.6</v>
      </c>
      <c r="M214">
        <v>48.2</v>
      </c>
    </row>
    <row r="215" spans="1:15">
      <c r="A215" t="s">
        <v>596</v>
      </c>
      <c r="B215">
        <v>44.7</v>
      </c>
      <c r="C215">
        <v>38.6</v>
      </c>
      <c r="D215">
        <v>30.4</v>
      </c>
      <c r="E215">
        <v>61.1</v>
      </c>
      <c r="F215">
        <v>28</v>
      </c>
      <c r="I215">
        <v>45.6</v>
      </c>
      <c r="J215">
        <v>37.4</v>
      </c>
      <c r="K215">
        <v>34</v>
      </c>
      <c r="L215">
        <v>61</v>
      </c>
      <c r="M215">
        <v>49.4</v>
      </c>
      <c r="N215">
        <v>46.2</v>
      </c>
      <c r="O215">
        <v>193</v>
      </c>
    </row>
    <row r="216" spans="1:15">
      <c r="A216" t="s">
        <v>595</v>
      </c>
      <c r="B216">
        <v>44.7</v>
      </c>
      <c r="C216">
        <v>48.1</v>
      </c>
      <c r="D216">
        <v>23.5</v>
      </c>
      <c r="E216">
        <v>65.7</v>
      </c>
      <c r="F216">
        <v>29.5</v>
      </c>
      <c r="I216">
        <v>44.6</v>
      </c>
      <c r="J216">
        <v>39.9</v>
      </c>
      <c r="K216">
        <v>25.1</v>
      </c>
      <c r="L216">
        <v>70</v>
      </c>
      <c r="M216">
        <v>29.3</v>
      </c>
      <c r="N216">
        <v>45.6</v>
      </c>
      <c r="O216">
        <v>200</v>
      </c>
    </row>
    <row r="217" spans="1:15">
      <c r="A217" t="s">
        <v>594</v>
      </c>
      <c r="B217">
        <v>35.799999999999997</v>
      </c>
      <c r="C217">
        <v>60.2</v>
      </c>
      <c r="D217">
        <v>28.6</v>
      </c>
      <c r="E217">
        <v>79.3</v>
      </c>
      <c r="F217">
        <v>38.1</v>
      </c>
      <c r="I217">
        <v>28.1</v>
      </c>
      <c r="J217">
        <v>55.6</v>
      </c>
      <c r="K217">
        <v>22.4</v>
      </c>
      <c r="L217">
        <v>78.8</v>
      </c>
      <c r="M217">
        <v>38.799999999999997</v>
      </c>
    </row>
    <row r="218" spans="1:15">
      <c r="A218" t="s">
        <v>593</v>
      </c>
      <c r="B218">
        <v>32</v>
      </c>
      <c r="C218">
        <v>63.4</v>
      </c>
      <c r="D218">
        <v>35.5</v>
      </c>
      <c r="E218">
        <v>67.7</v>
      </c>
      <c r="F218">
        <v>44.7</v>
      </c>
      <c r="I218">
        <v>35.1</v>
      </c>
      <c r="J218">
        <v>59.4</v>
      </c>
      <c r="K218">
        <v>30.7</v>
      </c>
      <c r="L218">
        <v>51.5</v>
      </c>
      <c r="M218">
        <v>38.299999999999997</v>
      </c>
    </row>
    <row r="219" spans="1:15">
      <c r="A219" t="s">
        <v>592</v>
      </c>
      <c r="B219">
        <v>29.3</v>
      </c>
      <c r="C219">
        <v>79</v>
      </c>
      <c r="D219">
        <v>35.200000000000003</v>
      </c>
      <c r="E219">
        <v>63.3</v>
      </c>
      <c r="F219">
        <v>45.1</v>
      </c>
      <c r="I219">
        <v>33.700000000000003</v>
      </c>
      <c r="J219">
        <v>69.900000000000006</v>
      </c>
      <c r="K219">
        <v>36.5</v>
      </c>
      <c r="L219">
        <v>56.5</v>
      </c>
      <c r="M219">
        <v>42.6</v>
      </c>
    </row>
    <row r="220" spans="1:15">
      <c r="A220" t="s">
        <v>591</v>
      </c>
      <c r="B220">
        <v>40.9</v>
      </c>
      <c r="C220">
        <v>58.1</v>
      </c>
      <c r="D220">
        <v>29.2</v>
      </c>
      <c r="E220">
        <v>63.2</v>
      </c>
      <c r="F220">
        <v>38</v>
      </c>
      <c r="I220">
        <v>43</v>
      </c>
      <c r="J220">
        <v>53.4</v>
      </c>
      <c r="K220">
        <v>34.1</v>
      </c>
      <c r="L220">
        <v>55.1</v>
      </c>
      <c r="M220">
        <v>40.700000000000003</v>
      </c>
    </row>
    <row r="221" spans="1:15">
      <c r="A221" t="s">
        <v>590</v>
      </c>
      <c r="B221">
        <v>43</v>
      </c>
      <c r="C221">
        <v>41.2</v>
      </c>
      <c r="D221">
        <v>27.3</v>
      </c>
      <c r="E221">
        <v>74.8</v>
      </c>
      <c r="I221">
        <v>46.5</v>
      </c>
      <c r="J221">
        <v>37.1</v>
      </c>
      <c r="K221">
        <v>35.1</v>
      </c>
      <c r="L221">
        <v>73.099999999999994</v>
      </c>
      <c r="N221">
        <v>50.1</v>
      </c>
      <c r="O221">
        <v>150</v>
      </c>
    </row>
    <row r="222" spans="1:15">
      <c r="A222" t="s">
        <v>589</v>
      </c>
      <c r="B222">
        <v>41</v>
      </c>
      <c r="C222">
        <v>32.299999999999997</v>
      </c>
      <c r="D222">
        <v>26.7</v>
      </c>
      <c r="E222">
        <v>73.5</v>
      </c>
      <c r="F222">
        <v>54.1</v>
      </c>
      <c r="I222">
        <v>41.9</v>
      </c>
      <c r="J222">
        <v>31.7</v>
      </c>
      <c r="K222">
        <v>33.5</v>
      </c>
      <c r="L222">
        <v>71</v>
      </c>
      <c r="M222">
        <v>49.3</v>
      </c>
      <c r="N222">
        <v>47.5</v>
      </c>
      <c r="O222">
        <v>175</v>
      </c>
    </row>
    <row r="223" spans="1:15">
      <c r="A223" t="s">
        <v>588</v>
      </c>
      <c r="B223">
        <v>34.9</v>
      </c>
      <c r="C223">
        <v>53.3</v>
      </c>
      <c r="D223">
        <v>21.7</v>
      </c>
      <c r="E223">
        <v>72.599999999999994</v>
      </c>
      <c r="F223">
        <v>70.7</v>
      </c>
    </row>
    <row r="224" spans="1:15">
      <c r="A224" t="s">
        <v>587</v>
      </c>
      <c r="B224">
        <v>34.200000000000003</v>
      </c>
      <c r="C224">
        <v>58.6</v>
      </c>
      <c r="D224">
        <v>21.6</v>
      </c>
      <c r="E224">
        <v>83.2</v>
      </c>
      <c r="F224">
        <v>31.6</v>
      </c>
      <c r="I224">
        <v>38</v>
      </c>
      <c r="J224">
        <v>57.3</v>
      </c>
      <c r="K224">
        <v>29.3</v>
      </c>
      <c r="L224">
        <v>73</v>
      </c>
      <c r="M224">
        <v>31.3</v>
      </c>
      <c r="N224">
        <v>47.1</v>
      </c>
      <c r="O224">
        <v>178</v>
      </c>
    </row>
    <row r="225" spans="1:15">
      <c r="A225" t="s">
        <v>586</v>
      </c>
      <c r="B225">
        <v>32.299999999999997</v>
      </c>
      <c r="C225">
        <v>49.4</v>
      </c>
      <c r="D225">
        <v>20.5</v>
      </c>
      <c r="E225">
        <v>89.5</v>
      </c>
      <c r="I225">
        <v>31.1</v>
      </c>
      <c r="J225">
        <v>44.2</v>
      </c>
      <c r="K225">
        <v>24.3</v>
      </c>
      <c r="L225">
        <v>70.8</v>
      </c>
      <c r="M225">
        <v>42</v>
      </c>
    </row>
    <row r="226" spans="1:15">
      <c r="A226" t="s">
        <v>585</v>
      </c>
      <c r="B226">
        <v>37.5</v>
      </c>
      <c r="C226">
        <v>63.8</v>
      </c>
      <c r="D226">
        <v>31.7</v>
      </c>
      <c r="E226">
        <v>62.2</v>
      </c>
      <c r="F226">
        <v>57.5</v>
      </c>
      <c r="I226">
        <v>35.799999999999997</v>
      </c>
      <c r="J226">
        <v>55.7</v>
      </c>
      <c r="K226">
        <v>29.9</v>
      </c>
      <c r="L226">
        <v>58.1</v>
      </c>
      <c r="M226">
        <v>62.7</v>
      </c>
    </row>
    <row r="227" spans="1:15">
      <c r="A227" t="s">
        <v>584</v>
      </c>
      <c r="B227">
        <v>26.6</v>
      </c>
      <c r="C227">
        <v>81.7</v>
      </c>
      <c r="D227">
        <v>14.6</v>
      </c>
      <c r="E227">
        <v>89.1</v>
      </c>
      <c r="F227">
        <v>33.9</v>
      </c>
      <c r="I227">
        <v>28.6</v>
      </c>
      <c r="J227">
        <v>73.099999999999994</v>
      </c>
      <c r="K227">
        <v>17</v>
      </c>
      <c r="L227">
        <v>71.099999999999994</v>
      </c>
      <c r="M227">
        <v>33.700000000000003</v>
      </c>
    </row>
    <row r="228" spans="1:15">
      <c r="A228" t="s">
        <v>583</v>
      </c>
      <c r="B228">
        <v>35.5</v>
      </c>
      <c r="C228">
        <v>58.7</v>
      </c>
      <c r="D228">
        <v>20.6</v>
      </c>
      <c r="E228">
        <v>84</v>
      </c>
      <c r="F228">
        <v>32.9</v>
      </c>
      <c r="I228">
        <v>36.4</v>
      </c>
      <c r="J228">
        <v>54.7</v>
      </c>
      <c r="K228">
        <v>21.9</v>
      </c>
      <c r="L228">
        <v>81.3</v>
      </c>
      <c r="M228">
        <v>34</v>
      </c>
      <c r="N228">
        <v>46.8</v>
      </c>
      <c r="O228">
        <v>185</v>
      </c>
    </row>
    <row r="229" spans="1:15">
      <c r="A229" t="s">
        <v>582</v>
      </c>
      <c r="B229">
        <v>27.8</v>
      </c>
      <c r="C229">
        <v>21.4</v>
      </c>
      <c r="D229">
        <v>15.7</v>
      </c>
      <c r="E229">
        <v>96</v>
      </c>
      <c r="F229">
        <v>44.6</v>
      </c>
    </row>
    <row r="230" spans="1:15">
      <c r="A230" t="s">
        <v>581</v>
      </c>
      <c r="B230">
        <v>30.7</v>
      </c>
      <c r="C230">
        <v>89.9</v>
      </c>
      <c r="D230">
        <v>30.5</v>
      </c>
      <c r="E230">
        <v>74.900000000000006</v>
      </c>
      <c r="F230">
        <v>31.5</v>
      </c>
      <c r="I230">
        <v>27.1</v>
      </c>
      <c r="J230">
        <v>81.5</v>
      </c>
      <c r="K230">
        <v>27.7</v>
      </c>
      <c r="L230">
        <v>57.6</v>
      </c>
      <c r="M230">
        <v>31.9</v>
      </c>
    </row>
    <row r="231" spans="1:15">
      <c r="A231" t="s">
        <v>580</v>
      </c>
      <c r="B231">
        <v>37.1</v>
      </c>
      <c r="C231">
        <v>69.900000000000006</v>
      </c>
      <c r="D231">
        <v>36.700000000000003</v>
      </c>
      <c r="E231">
        <v>61.5</v>
      </c>
      <c r="F231">
        <v>41.5</v>
      </c>
      <c r="I231">
        <v>37.9</v>
      </c>
      <c r="J231">
        <v>63.2</v>
      </c>
      <c r="K231">
        <v>34.700000000000003</v>
      </c>
      <c r="L231">
        <v>62.9</v>
      </c>
      <c r="M231">
        <v>45.9</v>
      </c>
      <c r="N231">
        <v>46.6</v>
      </c>
      <c r="O231">
        <v>188</v>
      </c>
    </row>
    <row r="232" spans="1:15">
      <c r="A232" t="s">
        <v>579</v>
      </c>
      <c r="B232">
        <v>24.6</v>
      </c>
      <c r="C232">
        <v>49.1</v>
      </c>
      <c r="D232">
        <v>28.8</v>
      </c>
      <c r="E232">
        <v>83.3</v>
      </c>
      <c r="F232">
        <v>29</v>
      </c>
    </row>
    <row r="233" spans="1:15">
      <c r="A233" t="s">
        <v>578</v>
      </c>
      <c r="B233">
        <v>30.8</v>
      </c>
      <c r="C233">
        <v>29.6</v>
      </c>
      <c r="D233">
        <v>17.8</v>
      </c>
      <c r="E233">
        <v>97.4</v>
      </c>
      <c r="F233">
        <v>42.5</v>
      </c>
    </row>
    <row r="234" spans="1:15">
      <c r="A234" t="s">
        <v>577</v>
      </c>
      <c r="B234">
        <v>30.1</v>
      </c>
      <c r="C234">
        <v>48.8</v>
      </c>
      <c r="D234">
        <v>31.7</v>
      </c>
      <c r="E234">
        <v>76.3</v>
      </c>
      <c r="F234">
        <v>66.3</v>
      </c>
      <c r="I234">
        <v>27.6</v>
      </c>
      <c r="J234">
        <v>42.9</v>
      </c>
      <c r="K234">
        <v>26.6</v>
      </c>
      <c r="L234">
        <v>55.8</v>
      </c>
      <c r="M234">
        <v>67.8</v>
      </c>
    </row>
    <row r="235" spans="1:15">
      <c r="A235" t="s">
        <v>576</v>
      </c>
      <c r="B235">
        <v>26</v>
      </c>
      <c r="C235">
        <v>81.7</v>
      </c>
      <c r="D235">
        <v>27.8</v>
      </c>
      <c r="E235">
        <v>74.900000000000006</v>
      </c>
      <c r="F235">
        <v>45.5</v>
      </c>
    </row>
    <row r="236" spans="1:15">
      <c r="A236" t="s">
        <v>575</v>
      </c>
      <c r="B236">
        <v>37.700000000000003</v>
      </c>
      <c r="C236">
        <v>21.8</v>
      </c>
      <c r="D236">
        <v>17.399999999999999</v>
      </c>
      <c r="E236">
        <v>88.9</v>
      </c>
      <c r="F236">
        <v>45.4</v>
      </c>
    </row>
    <row r="237" spans="1:15">
      <c r="A237" t="s">
        <v>574</v>
      </c>
      <c r="B237">
        <v>38</v>
      </c>
      <c r="C237">
        <v>34.700000000000003</v>
      </c>
      <c r="D237">
        <v>37.299999999999997</v>
      </c>
      <c r="E237">
        <v>61.5</v>
      </c>
      <c r="F237">
        <v>32.6</v>
      </c>
      <c r="I237">
        <v>32.299999999999997</v>
      </c>
      <c r="J237">
        <v>37.5</v>
      </c>
      <c r="K237">
        <v>28.1</v>
      </c>
      <c r="L237">
        <v>50.7</v>
      </c>
      <c r="M237">
        <v>34.200000000000003</v>
      </c>
    </row>
    <row r="238" spans="1:15">
      <c r="A238" t="s">
        <v>573</v>
      </c>
      <c r="B238">
        <v>46.7</v>
      </c>
      <c r="C238">
        <v>21.4</v>
      </c>
      <c r="D238">
        <v>36.6</v>
      </c>
      <c r="E238">
        <v>67.2</v>
      </c>
      <c r="F238">
        <v>80.3</v>
      </c>
      <c r="I238">
        <v>36.9</v>
      </c>
      <c r="J238">
        <v>26.3</v>
      </c>
      <c r="K238">
        <v>27.3</v>
      </c>
      <c r="L238">
        <v>73.599999999999994</v>
      </c>
      <c r="M238">
        <v>71.599999999999994</v>
      </c>
    </row>
    <row r="239" spans="1:15">
      <c r="A239" t="s">
        <v>572</v>
      </c>
      <c r="B239">
        <v>24.8</v>
      </c>
      <c r="C239">
        <v>45.1</v>
      </c>
      <c r="D239">
        <v>35.700000000000003</v>
      </c>
      <c r="E239">
        <v>73.400000000000006</v>
      </c>
      <c r="F239">
        <v>99.8</v>
      </c>
      <c r="I239">
        <v>27.7</v>
      </c>
      <c r="J239">
        <v>41</v>
      </c>
      <c r="K239">
        <v>37.9</v>
      </c>
      <c r="L239">
        <v>55.1</v>
      </c>
      <c r="M239">
        <v>99.8</v>
      </c>
    </row>
    <row r="240" spans="1:15">
      <c r="A240" t="s">
        <v>571</v>
      </c>
      <c r="B240">
        <v>32.6</v>
      </c>
      <c r="C240">
        <v>53.2</v>
      </c>
      <c r="D240">
        <v>22</v>
      </c>
      <c r="E240">
        <v>83</v>
      </c>
      <c r="F240">
        <v>33.4</v>
      </c>
      <c r="I240">
        <v>32.799999999999997</v>
      </c>
      <c r="J240">
        <v>60.5</v>
      </c>
      <c r="K240">
        <v>24.4</v>
      </c>
      <c r="L240">
        <v>80.400000000000006</v>
      </c>
      <c r="M240">
        <v>31.3</v>
      </c>
      <c r="N240">
        <v>46.6</v>
      </c>
      <c r="O240">
        <v>188</v>
      </c>
    </row>
    <row r="241" spans="1:15">
      <c r="A241" t="s">
        <v>570</v>
      </c>
      <c r="B241">
        <v>40</v>
      </c>
      <c r="C241">
        <v>52.7</v>
      </c>
      <c r="D241">
        <v>44.5</v>
      </c>
      <c r="E241">
        <v>55.7</v>
      </c>
      <c r="F241">
        <v>99.8</v>
      </c>
      <c r="I241">
        <v>30.6</v>
      </c>
      <c r="J241">
        <v>59.3</v>
      </c>
      <c r="K241">
        <v>17.3</v>
      </c>
      <c r="L241">
        <v>56.9</v>
      </c>
      <c r="M241">
        <v>48.2</v>
      </c>
    </row>
    <row r="242" spans="1:15">
      <c r="A242" t="s">
        <v>569</v>
      </c>
      <c r="B242">
        <v>31.5</v>
      </c>
      <c r="C242">
        <v>40.1</v>
      </c>
      <c r="D242">
        <v>32.799999999999997</v>
      </c>
      <c r="E242">
        <v>68.099999999999994</v>
      </c>
      <c r="F242">
        <v>99.9</v>
      </c>
      <c r="I242">
        <v>27.9</v>
      </c>
      <c r="J242">
        <v>49.6</v>
      </c>
      <c r="K242">
        <v>25.2</v>
      </c>
      <c r="L242">
        <v>59.9</v>
      </c>
      <c r="M242">
        <v>99.8</v>
      </c>
    </row>
    <row r="243" spans="1:15">
      <c r="A243" t="s">
        <v>568</v>
      </c>
      <c r="B243">
        <v>37.1</v>
      </c>
      <c r="C243">
        <v>54.4</v>
      </c>
      <c r="D243">
        <v>43.2</v>
      </c>
      <c r="E243">
        <v>51.1</v>
      </c>
      <c r="F243">
        <v>99.1</v>
      </c>
      <c r="I243">
        <v>36.9</v>
      </c>
      <c r="J243">
        <v>59.6</v>
      </c>
      <c r="K243">
        <v>33.700000000000003</v>
      </c>
      <c r="L243">
        <v>42</v>
      </c>
      <c r="M243">
        <v>88.9</v>
      </c>
    </row>
    <row r="244" spans="1:15">
      <c r="A244" t="s">
        <v>567</v>
      </c>
      <c r="B244">
        <v>27</v>
      </c>
      <c r="C244">
        <v>90.1</v>
      </c>
      <c r="D244">
        <v>35.1</v>
      </c>
      <c r="E244">
        <v>66.900000000000006</v>
      </c>
      <c r="F244">
        <v>42.3</v>
      </c>
    </row>
    <row r="245" spans="1:15">
      <c r="A245" t="s">
        <v>566</v>
      </c>
      <c r="B245">
        <v>41</v>
      </c>
      <c r="C245">
        <v>47.5</v>
      </c>
      <c r="D245">
        <v>50.5</v>
      </c>
      <c r="E245">
        <v>49.2</v>
      </c>
      <c r="F245">
        <v>42.9</v>
      </c>
      <c r="I245">
        <v>43.5</v>
      </c>
      <c r="J245">
        <v>46.1</v>
      </c>
      <c r="K245">
        <v>51.1</v>
      </c>
      <c r="L245">
        <v>45.5</v>
      </c>
      <c r="M245">
        <v>42.6</v>
      </c>
      <c r="N245">
        <v>46.6</v>
      </c>
      <c r="O245">
        <v>188</v>
      </c>
    </row>
    <row r="246" spans="1:15">
      <c r="A246" t="s">
        <v>565</v>
      </c>
      <c r="B246">
        <v>24.3</v>
      </c>
      <c r="C246">
        <v>52.3</v>
      </c>
      <c r="D246">
        <v>26.7</v>
      </c>
      <c r="E246">
        <v>86.8</v>
      </c>
      <c r="F246">
        <v>41.8</v>
      </c>
      <c r="I246">
        <v>26</v>
      </c>
      <c r="J246">
        <v>55.4</v>
      </c>
      <c r="K246">
        <v>28.2</v>
      </c>
      <c r="L246">
        <v>77.8</v>
      </c>
      <c r="M246">
        <v>41.6</v>
      </c>
    </row>
    <row r="247" spans="1:15">
      <c r="A247" t="s">
        <v>564</v>
      </c>
      <c r="B247">
        <v>34.1</v>
      </c>
      <c r="C247">
        <v>71.599999999999994</v>
      </c>
      <c r="D247">
        <v>47.1</v>
      </c>
      <c r="E247">
        <v>51.5</v>
      </c>
      <c r="F247">
        <v>57.4</v>
      </c>
      <c r="I247">
        <v>33</v>
      </c>
      <c r="J247">
        <v>62.2</v>
      </c>
      <c r="K247">
        <v>45.1</v>
      </c>
      <c r="L247">
        <v>34.9</v>
      </c>
      <c r="M247">
        <v>55.1</v>
      </c>
    </row>
    <row r="248" spans="1:15">
      <c r="A248" t="s">
        <v>563</v>
      </c>
      <c r="B248">
        <v>45.3</v>
      </c>
      <c r="C248">
        <v>29.3</v>
      </c>
      <c r="D248">
        <v>42.7</v>
      </c>
      <c r="E248">
        <v>49.4</v>
      </c>
      <c r="F248">
        <v>74.7</v>
      </c>
      <c r="I248">
        <v>49.7</v>
      </c>
      <c r="J248">
        <v>29.7</v>
      </c>
      <c r="K248">
        <v>47.3</v>
      </c>
      <c r="L248">
        <v>49.6</v>
      </c>
      <c r="M248">
        <v>76.8</v>
      </c>
      <c r="N248">
        <v>48.1</v>
      </c>
      <c r="O248">
        <v>165</v>
      </c>
    </row>
    <row r="249" spans="1:15">
      <c r="A249" t="s">
        <v>562</v>
      </c>
      <c r="B249">
        <v>45.6</v>
      </c>
      <c r="C249">
        <v>31.9</v>
      </c>
      <c r="D249">
        <v>47.6</v>
      </c>
      <c r="E249">
        <v>42.2</v>
      </c>
      <c r="F249">
        <v>70.900000000000006</v>
      </c>
      <c r="I249">
        <v>53.5</v>
      </c>
      <c r="J249">
        <v>37</v>
      </c>
      <c r="K249">
        <v>52.9</v>
      </c>
      <c r="L249">
        <v>48.1</v>
      </c>
      <c r="M249">
        <v>69.400000000000006</v>
      </c>
      <c r="N249">
        <v>50.9</v>
      </c>
      <c r="O249">
        <v>141</v>
      </c>
    </row>
    <row r="250" spans="1:15">
      <c r="A250" t="s">
        <v>561</v>
      </c>
      <c r="B250">
        <v>20.6</v>
      </c>
      <c r="C250">
        <v>70.2</v>
      </c>
      <c r="D250">
        <v>30</v>
      </c>
      <c r="E250">
        <v>79</v>
      </c>
      <c r="F250">
        <v>36.6</v>
      </c>
      <c r="I250">
        <v>21.6</v>
      </c>
      <c r="J250">
        <v>70.099999999999994</v>
      </c>
      <c r="K250">
        <v>30.6</v>
      </c>
      <c r="L250">
        <v>86.7</v>
      </c>
      <c r="M250">
        <v>31.6</v>
      </c>
      <c r="N250">
        <v>47.7</v>
      </c>
      <c r="O250">
        <v>173</v>
      </c>
    </row>
    <row r="251" spans="1:15">
      <c r="A251" t="s">
        <v>560</v>
      </c>
      <c r="B251">
        <v>34.6</v>
      </c>
      <c r="C251">
        <v>24.2</v>
      </c>
      <c r="D251">
        <v>19.5</v>
      </c>
      <c r="E251">
        <v>94.8</v>
      </c>
      <c r="F251">
        <v>42.5</v>
      </c>
      <c r="I251">
        <v>33.299999999999997</v>
      </c>
      <c r="J251">
        <v>26</v>
      </c>
      <c r="K251">
        <v>23.5</v>
      </c>
      <c r="L251">
        <v>81.3</v>
      </c>
      <c r="M251">
        <v>38.200000000000003</v>
      </c>
    </row>
    <row r="252" spans="1:15">
      <c r="A252" t="s">
        <v>559</v>
      </c>
      <c r="I252">
        <v>27.8</v>
      </c>
      <c r="J252">
        <v>86.9</v>
      </c>
      <c r="K252">
        <v>32.5</v>
      </c>
      <c r="L252">
        <v>58.7</v>
      </c>
      <c r="M252">
        <v>40.1</v>
      </c>
    </row>
    <row r="253" spans="1:15">
      <c r="A253" t="s">
        <v>558</v>
      </c>
      <c r="B253">
        <v>38.6</v>
      </c>
      <c r="C253">
        <v>73.599999999999994</v>
      </c>
      <c r="D253">
        <v>32.4</v>
      </c>
      <c r="E253">
        <v>59</v>
      </c>
      <c r="F253">
        <v>59.7</v>
      </c>
      <c r="I253">
        <v>38.299999999999997</v>
      </c>
      <c r="J253">
        <v>63.7</v>
      </c>
      <c r="K253">
        <v>35.700000000000003</v>
      </c>
      <c r="L253">
        <v>47</v>
      </c>
      <c r="M253">
        <v>50.7</v>
      </c>
    </row>
    <row r="254" spans="1:15">
      <c r="A254" t="s">
        <v>557</v>
      </c>
      <c r="B254">
        <v>38.5</v>
      </c>
      <c r="C254">
        <v>26.6</v>
      </c>
      <c r="D254">
        <v>17.5</v>
      </c>
      <c r="E254">
        <v>85</v>
      </c>
      <c r="F254">
        <v>29.1</v>
      </c>
      <c r="I254">
        <v>36.799999999999997</v>
      </c>
      <c r="J254">
        <v>26.5</v>
      </c>
      <c r="K254">
        <v>19.899999999999999</v>
      </c>
      <c r="L254">
        <v>78.7</v>
      </c>
      <c r="M254">
        <v>30</v>
      </c>
    </row>
    <row r="255" spans="1:15">
      <c r="A255" t="s">
        <v>556</v>
      </c>
      <c r="B255">
        <v>26.2</v>
      </c>
      <c r="C255">
        <v>68.400000000000006</v>
      </c>
      <c r="D255">
        <v>31.5</v>
      </c>
      <c r="E255">
        <v>76</v>
      </c>
      <c r="F255">
        <v>99.7</v>
      </c>
      <c r="I255">
        <v>22.3</v>
      </c>
      <c r="J255">
        <v>66.3</v>
      </c>
      <c r="K255">
        <v>21.7</v>
      </c>
      <c r="L255">
        <v>67.3</v>
      </c>
      <c r="M255">
        <v>94.8</v>
      </c>
    </row>
    <row r="256" spans="1:15">
      <c r="A256" t="s">
        <v>555</v>
      </c>
      <c r="B256">
        <v>31.1</v>
      </c>
      <c r="C256">
        <v>65.400000000000006</v>
      </c>
      <c r="D256">
        <v>32.799999999999997</v>
      </c>
      <c r="E256">
        <v>62.1</v>
      </c>
      <c r="F256">
        <v>61.6</v>
      </c>
      <c r="I256">
        <v>31.8</v>
      </c>
      <c r="J256">
        <v>59.4</v>
      </c>
      <c r="K256">
        <v>31.3</v>
      </c>
      <c r="L256">
        <v>50.2</v>
      </c>
      <c r="M256">
        <v>64.5</v>
      </c>
    </row>
    <row r="257" spans="1:15">
      <c r="A257" t="s">
        <v>554</v>
      </c>
      <c r="B257">
        <v>36.700000000000003</v>
      </c>
      <c r="C257">
        <v>63</v>
      </c>
      <c r="D257">
        <v>22.1</v>
      </c>
      <c r="E257">
        <v>64.900000000000006</v>
      </c>
      <c r="F257">
        <v>33.1</v>
      </c>
    </row>
    <row r="258" spans="1:15">
      <c r="A258" t="s">
        <v>553</v>
      </c>
      <c r="B258">
        <v>28.9</v>
      </c>
      <c r="C258">
        <v>84.8</v>
      </c>
      <c r="D258">
        <v>27.9</v>
      </c>
      <c r="E258">
        <v>56.7</v>
      </c>
      <c r="F258">
        <v>36.299999999999997</v>
      </c>
      <c r="I258">
        <v>29.2</v>
      </c>
      <c r="J258">
        <v>76.099999999999994</v>
      </c>
      <c r="K258">
        <v>25.1</v>
      </c>
      <c r="L258">
        <v>47.5</v>
      </c>
      <c r="M258">
        <v>36.700000000000003</v>
      </c>
    </row>
    <row r="259" spans="1:15">
      <c r="A259" t="s">
        <v>552</v>
      </c>
      <c r="B259">
        <v>32.200000000000003</v>
      </c>
      <c r="C259">
        <v>52.6</v>
      </c>
      <c r="D259">
        <v>31.2</v>
      </c>
      <c r="E259">
        <v>60.1</v>
      </c>
      <c r="F259">
        <v>56.4</v>
      </c>
      <c r="I259">
        <v>21.3</v>
      </c>
      <c r="J259">
        <v>53.9</v>
      </c>
      <c r="K259">
        <v>12.9</v>
      </c>
      <c r="L259">
        <v>61.8</v>
      </c>
      <c r="M259">
        <v>34.799999999999997</v>
      </c>
    </row>
    <row r="260" spans="1:15">
      <c r="A260" t="s">
        <v>551</v>
      </c>
      <c r="B260">
        <v>35.200000000000003</v>
      </c>
      <c r="C260">
        <v>45.4</v>
      </c>
      <c r="D260">
        <v>46.2</v>
      </c>
      <c r="E260">
        <v>49.9</v>
      </c>
      <c r="F260">
        <v>60.9</v>
      </c>
      <c r="I260">
        <v>27.5</v>
      </c>
      <c r="J260">
        <v>48.6</v>
      </c>
      <c r="K260">
        <v>19.100000000000001</v>
      </c>
      <c r="L260">
        <v>52</v>
      </c>
      <c r="M260">
        <v>37.4</v>
      </c>
    </row>
    <row r="261" spans="1:15">
      <c r="A261" t="s">
        <v>550</v>
      </c>
      <c r="B261">
        <v>25.3</v>
      </c>
      <c r="C261">
        <v>54.6</v>
      </c>
      <c r="D261">
        <v>22</v>
      </c>
      <c r="E261">
        <v>71.7</v>
      </c>
      <c r="F261">
        <v>30.6</v>
      </c>
    </row>
    <row r="262" spans="1:15">
      <c r="A262" t="s">
        <v>549</v>
      </c>
      <c r="B262">
        <v>17.8</v>
      </c>
      <c r="C262">
        <v>63.7</v>
      </c>
      <c r="D262">
        <v>22.6</v>
      </c>
      <c r="E262">
        <v>85.9</v>
      </c>
      <c r="F262">
        <v>43.2</v>
      </c>
      <c r="I262">
        <v>20.3</v>
      </c>
      <c r="J262">
        <v>45.5</v>
      </c>
      <c r="K262">
        <v>17.8</v>
      </c>
      <c r="L262">
        <v>64.5</v>
      </c>
      <c r="M262">
        <v>32.700000000000003</v>
      </c>
    </row>
    <row r="263" spans="1:15">
      <c r="A263" t="s">
        <v>548</v>
      </c>
      <c r="B263">
        <v>28.5</v>
      </c>
      <c r="C263">
        <v>35.5</v>
      </c>
      <c r="D263">
        <v>30.3</v>
      </c>
      <c r="E263">
        <v>71.8</v>
      </c>
      <c r="F263">
        <v>83.7</v>
      </c>
      <c r="I263">
        <v>26.1</v>
      </c>
      <c r="J263">
        <v>52.6</v>
      </c>
      <c r="K263">
        <v>26.7</v>
      </c>
      <c r="L263">
        <v>97.1</v>
      </c>
      <c r="M263">
        <v>79.400000000000006</v>
      </c>
      <c r="N263">
        <v>50.9</v>
      </c>
      <c r="O263">
        <v>141</v>
      </c>
    </row>
    <row r="264" spans="1:15">
      <c r="A264" t="s">
        <v>547</v>
      </c>
      <c r="B264">
        <v>31.6</v>
      </c>
      <c r="C264">
        <v>34.5</v>
      </c>
      <c r="D264">
        <v>33</v>
      </c>
      <c r="E264">
        <v>59.3</v>
      </c>
      <c r="F264">
        <v>41</v>
      </c>
      <c r="I264">
        <v>27.6</v>
      </c>
      <c r="J264">
        <v>30.4</v>
      </c>
      <c r="K264">
        <v>31.3</v>
      </c>
      <c r="L264">
        <v>59.9</v>
      </c>
      <c r="M264">
        <v>38.799999999999997</v>
      </c>
    </row>
    <row r="265" spans="1:15">
      <c r="A265" t="s">
        <v>546</v>
      </c>
      <c r="B265">
        <v>23.7</v>
      </c>
      <c r="C265">
        <v>41.6</v>
      </c>
      <c r="D265">
        <v>34</v>
      </c>
      <c r="E265">
        <v>70</v>
      </c>
      <c r="F265">
        <v>98.7</v>
      </c>
      <c r="I265">
        <v>29</v>
      </c>
      <c r="J265">
        <v>40.6</v>
      </c>
      <c r="K265">
        <v>36.299999999999997</v>
      </c>
      <c r="L265">
        <v>73.099999999999994</v>
      </c>
      <c r="M265">
        <v>99.3</v>
      </c>
      <c r="N265">
        <v>47</v>
      </c>
      <c r="O265">
        <v>180</v>
      </c>
    </row>
    <row r="266" spans="1:15">
      <c r="A266" t="s">
        <v>545</v>
      </c>
      <c r="B266">
        <v>21.4</v>
      </c>
      <c r="C266">
        <v>64.7</v>
      </c>
      <c r="D266">
        <v>25.7</v>
      </c>
      <c r="E266">
        <v>69.5</v>
      </c>
      <c r="F266">
        <v>41.7</v>
      </c>
    </row>
    <row r="267" spans="1:15">
      <c r="A267" t="s">
        <v>544</v>
      </c>
      <c r="B267">
        <v>41.1</v>
      </c>
      <c r="C267">
        <v>39.200000000000003</v>
      </c>
      <c r="D267">
        <v>30.5</v>
      </c>
      <c r="E267">
        <v>52.2</v>
      </c>
      <c r="F267">
        <v>30.9</v>
      </c>
      <c r="I267">
        <v>39.700000000000003</v>
      </c>
      <c r="J267">
        <v>35.299999999999997</v>
      </c>
      <c r="K267">
        <v>28.9</v>
      </c>
      <c r="L267">
        <v>46.6</v>
      </c>
      <c r="M267">
        <v>31.1</v>
      </c>
    </row>
    <row r="268" spans="1:15">
      <c r="A268" t="s">
        <v>543</v>
      </c>
      <c r="B268">
        <v>22.5</v>
      </c>
      <c r="C268">
        <v>81.7</v>
      </c>
      <c r="D268">
        <v>25.2</v>
      </c>
      <c r="E268">
        <v>66.3</v>
      </c>
      <c r="F268">
        <v>34.6</v>
      </c>
    </row>
    <row r="269" spans="1:15">
      <c r="A269" t="s">
        <v>542</v>
      </c>
      <c r="B269">
        <v>16.2</v>
      </c>
      <c r="C269">
        <v>61</v>
      </c>
      <c r="D269">
        <v>16.2</v>
      </c>
      <c r="E269">
        <v>91.4</v>
      </c>
      <c r="F269">
        <v>28</v>
      </c>
      <c r="I269">
        <v>14.9</v>
      </c>
      <c r="J269">
        <v>59.1</v>
      </c>
      <c r="K269">
        <v>24.7</v>
      </c>
      <c r="L269">
        <v>74.8</v>
      </c>
      <c r="M269">
        <v>64</v>
      </c>
    </row>
    <row r="270" spans="1:15">
      <c r="A270" t="s">
        <v>541</v>
      </c>
      <c r="B270">
        <v>42.7</v>
      </c>
      <c r="C270">
        <v>16.399999999999999</v>
      </c>
      <c r="D270">
        <v>47.2</v>
      </c>
      <c r="E270">
        <v>42.4</v>
      </c>
      <c r="F270">
        <v>52.4</v>
      </c>
      <c r="I270">
        <v>32.6</v>
      </c>
      <c r="J270">
        <v>18.2</v>
      </c>
      <c r="K270">
        <v>39.5</v>
      </c>
      <c r="L270">
        <v>51.6</v>
      </c>
      <c r="M270">
        <v>37.9</v>
      </c>
    </row>
    <row r="271" spans="1:15">
      <c r="A271" t="s">
        <v>540</v>
      </c>
      <c r="B271">
        <v>31.2</v>
      </c>
      <c r="C271">
        <v>35.4</v>
      </c>
      <c r="D271">
        <v>29.4</v>
      </c>
      <c r="E271">
        <v>61.5</v>
      </c>
      <c r="F271">
        <v>54</v>
      </c>
      <c r="I271">
        <v>36.4</v>
      </c>
      <c r="J271">
        <v>40.6</v>
      </c>
      <c r="K271">
        <v>30.9</v>
      </c>
      <c r="L271">
        <v>72</v>
      </c>
      <c r="M271">
        <v>54.4</v>
      </c>
      <c r="N271">
        <v>46.2</v>
      </c>
      <c r="O271">
        <v>193</v>
      </c>
    </row>
    <row r="272" spans="1:15">
      <c r="A272" t="s">
        <v>539</v>
      </c>
      <c r="B272">
        <v>19</v>
      </c>
      <c r="C272">
        <v>70.400000000000006</v>
      </c>
      <c r="D272">
        <v>22.8</v>
      </c>
      <c r="E272">
        <v>81.400000000000006</v>
      </c>
      <c r="F272">
        <v>40.700000000000003</v>
      </c>
    </row>
    <row r="273" spans="1:15">
      <c r="A273" t="s">
        <v>538</v>
      </c>
      <c r="B273">
        <v>32.9</v>
      </c>
      <c r="C273">
        <v>46.8</v>
      </c>
      <c r="D273">
        <v>33.9</v>
      </c>
      <c r="E273">
        <v>52.9</v>
      </c>
      <c r="F273">
        <v>46.4</v>
      </c>
    </row>
    <row r="274" spans="1:15">
      <c r="A274" t="s">
        <v>537</v>
      </c>
      <c r="B274">
        <v>23.9</v>
      </c>
      <c r="C274">
        <v>93</v>
      </c>
      <c r="D274">
        <v>11.8</v>
      </c>
      <c r="E274">
        <v>76.599999999999994</v>
      </c>
      <c r="F274">
        <v>73.099999999999994</v>
      </c>
    </row>
    <row r="275" spans="1:15">
      <c r="A275" t="s">
        <v>536</v>
      </c>
      <c r="B275">
        <v>21.2</v>
      </c>
      <c r="C275">
        <v>53.5</v>
      </c>
      <c r="D275">
        <v>27.1</v>
      </c>
      <c r="E275">
        <v>74.900000000000006</v>
      </c>
      <c r="F275">
        <v>82.4</v>
      </c>
      <c r="I275">
        <v>21.6</v>
      </c>
      <c r="J275">
        <v>49.8</v>
      </c>
      <c r="K275">
        <v>24.4</v>
      </c>
      <c r="L275">
        <v>58.5</v>
      </c>
      <c r="M275">
        <v>50.6</v>
      </c>
    </row>
    <row r="276" spans="1:15">
      <c r="A276" t="s">
        <v>535</v>
      </c>
      <c r="B276">
        <v>43.9</v>
      </c>
      <c r="C276">
        <v>40.200000000000003</v>
      </c>
      <c r="D276">
        <v>43.4</v>
      </c>
      <c r="E276">
        <v>41.8</v>
      </c>
      <c r="F276">
        <v>99.8</v>
      </c>
      <c r="I276">
        <v>48.9</v>
      </c>
      <c r="J276">
        <v>35.9</v>
      </c>
      <c r="K276">
        <v>44.3</v>
      </c>
      <c r="L276">
        <v>39.9</v>
      </c>
      <c r="M276">
        <v>98.5</v>
      </c>
    </row>
    <row r="277" spans="1:15">
      <c r="A277" t="s">
        <v>534</v>
      </c>
      <c r="B277">
        <v>29.1</v>
      </c>
      <c r="C277">
        <v>69.7</v>
      </c>
      <c r="D277">
        <v>36.6</v>
      </c>
      <c r="E277">
        <v>46.5</v>
      </c>
      <c r="F277">
        <v>98.9</v>
      </c>
      <c r="I277">
        <v>25.9</v>
      </c>
      <c r="J277">
        <v>69.099999999999994</v>
      </c>
      <c r="K277">
        <v>18.399999999999999</v>
      </c>
      <c r="L277">
        <v>44.6</v>
      </c>
      <c r="M277">
        <v>70.400000000000006</v>
      </c>
    </row>
    <row r="278" spans="1:15">
      <c r="A278" t="s">
        <v>533</v>
      </c>
      <c r="B278">
        <v>24.2</v>
      </c>
      <c r="C278">
        <v>57.7</v>
      </c>
      <c r="D278">
        <v>18.899999999999999</v>
      </c>
      <c r="E278">
        <v>76.8</v>
      </c>
      <c r="F278">
        <v>42.1</v>
      </c>
      <c r="I278">
        <v>20.2</v>
      </c>
      <c r="J278">
        <v>50.9</v>
      </c>
      <c r="K278">
        <v>27.6</v>
      </c>
      <c r="L278">
        <v>51.5</v>
      </c>
    </row>
    <row r="279" spans="1:15">
      <c r="A279" t="s">
        <v>532</v>
      </c>
      <c r="B279">
        <v>37.200000000000003</v>
      </c>
      <c r="C279">
        <v>50.4</v>
      </c>
      <c r="D279">
        <v>32.200000000000003</v>
      </c>
      <c r="E279">
        <v>54.2</v>
      </c>
      <c r="F279">
        <v>58.6</v>
      </c>
      <c r="I279">
        <v>34.6</v>
      </c>
      <c r="J279">
        <v>50.2</v>
      </c>
      <c r="K279">
        <v>23.3</v>
      </c>
      <c r="L279">
        <v>59.6</v>
      </c>
      <c r="M279">
        <v>51.7</v>
      </c>
    </row>
    <row r="280" spans="1:15">
      <c r="A280" t="s">
        <v>531</v>
      </c>
      <c r="B280">
        <v>37.700000000000003</v>
      </c>
      <c r="C280">
        <v>23.2</v>
      </c>
      <c r="D280">
        <v>36.6</v>
      </c>
      <c r="E280">
        <v>53</v>
      </c>
      <c r="F280">
        <v>49.5</v>
      </c>
      <c r="I280">
        <v>39.4</v>
      </c>
      <c r="J280">
        <v>24.8</v>
      </c>
      <c r="K280">
        <v>40.299999999999997</v>
      </c>
      <c r="L280">
        <v>49.1</v>
      </c>
      <c r="M280">
        <v>49.4</v>
      </c>
    </row>
    <row r="281" spans="1:15">
      <c r="A281" t="s">
        <v>530</v>
      </c>
      <c r="B281">
        <v>27.3</v>
      </c>
      <c r="C281">
        <v>76.5</v>
      </c>
      <c r="D281">
        <v>25.4</v>
      </c>
      <c r="E281">
        <v>68.5</v>
      </c>
      <c r="F281">
        <v>41.9</v>
      </c>
      <c r="I281">
        <v>26.7</v>
      </c>
      <c r="J281">
        <v>71.7</v>
      </c>
      <c r="K281">
        <v>24.8</v>
      </c>
      <c r="L281">
        <v>62.8</v>
      </c>
      <c r="M281">
        <v>43.1</v>
      </c>
    </row>
    <row r="282" spans="1:15">
      <c r="A282" t="s">
        <v>529</v>
      </c>
      <c r="B282">
        <v>27.4</v>
      </c>
      <c r="C282">
        <v>75.900000000000006</v>
      </c>
      <c r="D282">
        <v>26.5</v>
      </c>
      <c r="E282">
        <v>67.2</v>
      </c>
      <c r="F282">
        <v>64.400000000000006</v>
      </c>
      <c r="I282">
        <v>26.5</v>
      </c>
      <c r="J282">
        <v>70.599999999999994</v>
      </c>
      <c r="K282">
        <v>29.9</v>
      </c>
      <c r="L282">
        <v>57.5</v>
      </c>
      <c r="M282">
        <v>75.599999999999994</v>
      </c>
    </row>
    <row r="283" spans="1:15">
      <c r="A283" t="s">
        <v>528</v>
      </c>
      <c r="B283">
        <v>36.1</v>
      </c>
      <c r="C283">
        <v>49</v>
      </c>
      <c r="D283">
        <v>30.5</v>
      </c>
      <c r="E283">
        <v>60</v>
      </c>
      <c r="F283">
        <v>40.700000000000003</v>
      </c>
    </row>
    <row r="284" spans="1:15">
      <c r="A284" t="s">
        <v>527</v>
      </c>
      <c r="B284">
        <v>30.6</v>
      </c>
      <c r="C284">
        <v>42.8</v>
      </c>
      <c r="D284">
        <v>28.5</v>
      </c>
      <c r="E284">
        <v>63.8</v>
      </c>
      <c r="F284">
        <v>32.1</v>
      </c>
      <c r="I284">
        <v>27.8</v>
      </c>
      <c r="J284">
        <v>36.700000000000003</v>
      </c>
      <c r="K284">
        <v>21.1</v>
      </c>
      <c r="L284">
        <v>63.3</v>
      </c>
      <c r="M284">
        <v>32</v>
      </c>
    </row>
    <row r="285" spans="1:15">
      <c r="A285" t="s">
        <v>526</v>
      </c>
      <c r="B285">
        <v>46.8</v>
      </c>
      <c r="C285">
        <v>26.6</v>
      </c>
      <c r="D285">
        <v>45.2</v>
      </c>
      <c r="E285">
        <v>37.4</v>
      </c>
      <c r="F285">
        <v>76.099999999999994</v>
      </c>
      <c r="I285">
        <v>51.3</v>
      </c>
      <c r="J285">
        <v>29.1</v>
      </c>
      <c r="K285">
        <v>48</v>
      </c>
      <c r="L285">
        <v>51.1</v>
      </c>
      <c r="M285">
        <v>73.599999999999994</v>
      </c>
      <c r="N285">
        <v>49.1</v>
      </c>
      <c r="O285">
        <v>157</v>
      </c>
    </row>
    <row r="286" spans="1:15">
      <c r="A286" t="s">
        <v>525</v>
      </c>
      <c r="B286">
        <v>35.799999999999997</v>
      </c>
      <c r="C286">
        <v>61.6</v>
      </c>
      <c r="D286">
        <v>35.799999999999997</v>
      </c>
      <c r="E286">
        <v>54.4</v>
      </c>
      <c r="F286">
        <v>54.2</v>
      </c>
      <c r="I286">
        <v>37.299999999999997</v>
      </c>
      <c r="J286">
        <v>55.4</v>
      </c>
      <c r="K286">
        <v>33.4</v>
      </c>
      <c r="L286">
        <v>48.2</v>
      </c>
      <c r="M286">
        <v>59</v>
      </c>
    </row>
    <row r="287" spans="1:15">
      <c r="A287" t="s">
        <v>524</v>
      </c>
      <c r="B287">
        <v>28.8</v>
      </c>
      <c r="C287">
        <v>76</v>
      </c>
      <c r="D287">
        <v>35.6</v>
      </c>
      <c r="E287">
        <v>56</v>
      </c>
      <c r="F287">
        <v>73.7</v>
      </c>
      <c r="I287">
        <v>29.9</v>
      </c>
      <c r="J287">
        <v>69.8</v>
      </c>
      <c r="K287">
        <v>36</v>
      </c>
      <c r="L287">
        <v>42.9</v>
      </c>
      <c r="M287">
        <v>71.900000000000006</v>
      </c>
    </row>
    <row r="288" spans="1:15">
      <c r="A288" t="s">
        <v>523</v>
      </c>
      <c r="B288">
        <v>30.4</v>
      </c>
      <c r="C288">
        <v>40.299999999999997</v>
      </c>
      <c r="D288">
        <v>31.5</v>
      </c>
      <c r="E288">
        <v>65.099999999999994</v>
      </c>
      <c r="F288">
        <v>79.599999999999994</v>
      </c>
      <c r="I288">
        <v>30.9</v>
      </c>
      <c r="J288">
        <v>42.8</v>
      </c>
      <c r="K288">
        <v>26.2</v>
      </c>
      <c r="L288">
        <v>67.8</v>
      </c>
      <c r="M288">
        <v>49.9</v>
      </c>
    </row>
    <row r="289" spans="1:15">
      <c r="A289" t="s">
        <v>522</v>
      </c>
      <c r="B289">
        <v>29.9</v>
      </c>
      <c r="C289">
        <v>90.1</v>
      </c>
      <c r="D289">
        <v>20.100000000000001</v>
      </c>
      <c r="E289">
        <v>65.3</v>
      </c>
      <c r="F289">
        <v>33.9</v>
      </c>
      <c r="I289">
        <v>24.7</v>
      </c>
      <c r="J289">
        <v>82.6</v>
      </c>
      <c r="K289">
        <v>18.899999999999999</v>
      </c>
      <c r="L289">
        <v>43.5</v>
      </c>
      <c r="M289">
        <v>28.4</v>
      </c>
    </row>
    <row r="290" spans="1:15">
      <c r="A290" t="s">
        <v>521</v>
      </c>
      <c r="B290">
        <v>32.799999999999997</v>
      </c>
      <c r="C290">
        <v>51.7</v>
      </c>
      <c r="D290">
        <v>30</v>
      </c>
      <c r="E290">
        <v>54.4</v>
      </c>
      <c r="F290">
        <v>66.599999999999994</v>
      </c>
      <c r="I290">
        <v>31.5</v>
      </c>
      <c r="J290">
        <v>53.6</v>
      </c>
      <c r="K290">
        <v>22.5</v>
      </c>
      <c r="L290">
        <v>42</v>
      </c>
      <c r="M290">
        <v>47.4</v>
      </c>
    </row>
    <row r="291" spans="1:15">
      <c r="A291" t="s">
        <v>520</v>
      </c>
      <c r="B291">
        <v>36.9</v>
      </c>
      <c r="C291">
        <v>26.6</v>
      </c>
      <c r="D291">
        <v>10.9</v>
      </c>
      <c r="E291">
        <v>85</v>
      </c>
      <c r="F291">
        <v>29.9</v>
      </c>
    </row>
    <row r="292" spans="1:15">
      <c r="A292" t="s">
        <v>519</v>
      </c>
      <c r="B292">
        <v>59.1</v>
      </c>
      <c r="C292">
        <v>25.3</v>
      </c>
      <c r="D292">
        <v>57.1</v>
      </c>
      <c r="E292">
        <v>20.399999999999999</v>
      </c>
      <c r="F292">
        <v>30.5</v>
      </c>
      <c r="I292">
        <v>51.6</v>
      </c>
      <c r="J292">
        <v>25.3</v>
      </c>
      <c r="K292">
        <v>51.6</v>
      </c>
      <c r="L292">
        <v>32.299999999999997</v>
      </c>
      <c r="M292">
        <v>40.1</v>
      </c>
    </row>
    <row r="293" spans="1:15">
      <c r="A293" t="s">
        <v>518</v>
      </c>
      <c r="B293">
        <v>23.2</v>
      </c>
      <c r="C293">
        <v>61.4</v>
      </c>
      <c r="D293">
        <v>29.2</v>
      </c>
      <c r="E293">
        <v>72.8</v>
      </c>
      <c r="F293">
        <v>42.3</v>
      </c>
      <c r="I293">
        <v>24.6</v>
      </c>
      <c r="J293">
        <v>61.4</v>
      </c>
      <c r="K293">
        <v>29.3</v>
      </c>
      <c r="L293">
        <v>67.599999999999994</v>
      </c>
      <c r="M293">
        <v>41.8</v>
      </c>
    </row>
    <row r="294" spans="1:15">
      <c r="A294" t="s">
        <v>517</v>
      </c>
      <c r="B294">
        <v>31.7</v>
      </c>
      <c r="C294">
        <v>90.4</v>
      </c>
      <c r="D294">
        <v>28.9</v>
      </c>
      <c r="E294">
        <v>51.2</v>
      </c>
      <c r="F294">
        <v>34.9</v>
      </c>
    </row>
    <row r="295" spans="1:15">
      <c r="A295" t="s">
        <v>516</v>
      </c>
      <c r="B295">
        <v>31.4</v>
      </c>
      <c r="C295">
        <v>38.299999999999997</v>
      </c>
      <c r="D295">
        <v>20.8</v>
      </c>
      <c r="E295">
        <v>77.099999999999994</v>
      </c>
      <c r="F295">
        <v>36.299999999999997</v>
      </c>
      <c r="I295">
        <v>32.4</v>
      </c>
      <c r="J295">
        <v>41.2</v>
      </c>
      <c r="K295">
        <v>24.4</v>
      </c>
      <c r="L295">
        <v>87.1</v>
      </c>
      <c r="M295">
        <v>40.6</v>
      </c>
      <c r="N295">
        <v>47.3</v>
      </c>
      <c r="O295">
        <v>177</v>
      </c>
    </row>
    <row r="296" spans="1:15">
      <c r="A296" t="s">
        <v>515</v>
      </c>
      <c r="B296">
        <v>21.8</v>
      </c>
      <c r="C296">
        <v>79.099999999999994</v>
      </c>
      <c r="D296">
        <v>25.7</v>
      </c>
      <c r="E296">
        <v>68</v>
      </c>
      <c r="F296">
        <v>42.7</v>
      </c>
    </row>
    <row r="297" spans="1:15">
      <c r="A297" t="s">
        <v>514</v>
      </c>
      <c r="B297">
        <v>29.5</v>
      </c>
      <c r="C297">
        <v>39.299999999999997</v>
      </c>
      <c r="D297">
        <v>23.2</v>
      </c>
      <c r="E297">
        <v>81.400000000000006</v>
      </c>
      <c r="F297">
        <v>41.3</v>
      </c>
    </row>
    <row r="298" spans="1:15">
      <c r="A298" t="s">
        <v>513</v>
      </c>
      <c r="B298">
        <v>31.6</v>
      </c>
      <c r="C298">
        <v>32.700000000000003</v>
      </c>
      <c r="D298">
        <v>15.1</v>
      </c>
      <c r="E298">
        <v>82.4</v>
      </c>
      <c r="F298">
        <v>60.2</v>
      </c>
    </row>
    <row r="299" spans="1:15">
      <c r="A299" t="s">
        <v>512</v>
      </c>
      <c r="B299">
        <v>39.1</v>
      </c>
      <c r="C299">
        <v>35.299999999999997</v>
      </c>
      <c r="D299">
        <v>19.3</v>
      </c>
      <c r="E299">
        <v>67.8</v>
      </c>
      <c r="F299">
        <v>32.4</v>
      </c>
      <c r="I299">
        <v>40.700000000000003</v>
      </c>
      <c r="J299">
        <v>29.7</v>
      </c>
      <c r="K299">
        <v>20.7</v>
      </c>
      <c r="L299">
        <v>53.9</v>
      </c>
    </row>
    <row r="300" spans="1:15">
      <c r="A300" t="s">
        <v>511</v>
      </c>
      <c r="B300">
        <v>20.8</v>
      </c>
      <c r="C300">
        <v>56.1</v>
      </c>
      <c r="D300">
        <v>25</v>
      </c>
      <c r="E300">
        <v>74.5</v>
      </c>
      <c r="F300">
        <v>31.1</v>
      </c>
      <c r="I300">
        <v>21.2</v>
      </c>
      <c r="J300">
        <v>50.3</v>
      </c>
      <c r="K300">
        <v>25.7</v>
      </c>
      <c r="L300">
        <v>52.7</v>
      </c>
      <c r="M300">
        <v>31.3</v>
      </c>
    </row>
    <row r="301" spans="1:15">
      <c r="A301" t="s">
        <v>510</v>
      </c>
      <c r="B301">
        <v>34.1</v>
      </c>
      <c r="C301">
        <v>77.3</v>
      </c>
      <c r="D301">
        <v>32</v>
      </c>
      <c r="E301">
        <v>54.6</v>
      </c>
      <c r="F301">
        <v>86.5</v>
      </c>
      <c r="I301">
        <v>43.3</v>
      </c>
      <c r="J301">
        <v>75.900000000000006</v>
      </c>
      <c r="K301">
        <v>32.4</v>
      </c>
      <c r="L301">
        <v>41.7</v>
      </c>
      <c r="M301">
        <v>64.099999999999994</v>
      </c>
    </row>
    <row r="302" spans="1:15">
      <c r="A302" t="s">
        <v>509</v>
      </c>
      <c r="B302">
        <v>34.9</v>
      </c>
      <c r="C302">
        <v>29.5</v>
      </c>
      <c r="D302">
        <v>38.200000000000003</v>
      </c>
      <c r="E302">
        <v>54.2</v>
      </c>
      <c r="F302">
        <v>43.3</v>
      </c>
      <c r="I302">
        <v>40.1</v>
      </c>
      <c r="J302">
        <v>28.9</v>
      </c>
      <c r="K302">
        <v>40</v>
      </c>
      <c r="L302">
        <v>40.700000000000003</v>
      </c>
      <c r="M302">
        <v>42.6</v>
      </c>
    </row>
    <row r="303" spans="1:15">
      <c r="A303" t="s">
        <v>508</v>
      </c>
      <c r="B303">
        <v>25.8</v>
      </c>
      <c r="C303">
        <v>86.8</v>
      </c>
      <c r="D303">
        <v>28.4</v>
      </c>
      <c r="E303">
        <v>59.3</v>
      </c>
      <c r="F303">
        <v>57.9</v>
      </c>
      <c r="I303">
        <v>25.2</v>
      </c>
      <c r="J303">
        <v>80.400000000000006</v>
      </c>
      <c r="K303">
        <v>27.8</v>
      </c>
      <c r="L303">
        <v>55.1</v>
      </c>
      <c r="M303">
        <v>44.7</v>
      </c>
    </row>
    <row r="304" spans="1:15">
      <c r="A304" t="s">
        <v>507</v>
      </c>
      <c r="B304">
        <v>44.3</v>
      </c>
      <c r="C304">
        <v>19.600000000000001</v>
      </c>
      <c r="D304">
        <v>46</v>
      </c>
      <c r="E304">
        <v>36.1</v>
      </c>
      <c r="F304">
        <v>96.2</v>
      </c>
      <c r="I304">
        <v>36</v>
      </c>
      <c r="J304">
        <v>21.5</v>
      </c>
      <c r="K304">
        <v>33.1</v>
      </c>
      <c r="L304">
        <v>40.200000000000003</v>
      </c>
      <c r="M304">
        <v>88.6</v>
      </c>
    </row>
    <row r="305" spans="1:13">
      <c r="A305" t="s">
        <v>506</v>
      </c>
      <c r="B305">
        <v>21.6</v>
      </c>
      <c r="C305">
        <v>72.2</v>
      </c>
      <c r="D305">
        <v>18.899999999999999</v>
      </c>
      <c r="E305">
        <v>67.2</v>
      </c>
      <c r="F305">
        <v>31.3</v>
      </c>
      <c r="I305">
        <v>20.7</v>
      </c>
      <c r="J305">
        <v>66.5</v>
      </c>
      <c r="K305">
        <v>20.6</v>
      </c>
      <c r="L305">
        <v>52.2</v>
      </c>
      <c r="M305">
        <v>33</v>
      </c>
    </row>
    <row r="306" spans="1:13">
      <c r="A306" t="s">
        <v>505</v>
      </c>
      <c r="B306">
        <v>25.1</v>
      </c>
      <c r="C306">
        <v>53.5</v>
      </c>
      <c r="D306">
        <v>23.1</v>
      </c>
      <c r="E306">
        <v>63</v>
      </c>
      <c r="F306">
        <v>51.2</v>
      </c>
    </row>
    <row r="307" spans="1:13">
      <c r="A307" t="s">
        <v>504</v>
      </c>
      <c r="B307">
        <v>35.6</v>
      </c>
      <c r="C307">
        <v>48.6</v>
      </c>
      <c r="D307">
        <v>30.9</v>
      </c>
      <c r="E307">
        <v>46.9</v>
      </c>
      <c r="F307">
        <v>33</v>
      </c>
      <c r="I307">
        <v>28.6</v>
      </c>
      <c r="J307">
        <v>48.8</v>
      </c>
      <c r="K307">
        <v>19.3</v>
      </c>
      <c r="L307">
        <v>59.7</v>
      </c>
      <c r="M307">
        <v>32.200000000000003</v>
      </c>
    </row>
    <row r="308" spans="1:13">
      <c r="A308" t="s">
        <v>503</v>
      </c>
      <c r="B308">
        <v>22.6</v>
      </c>
      <c r="C308">
        <v>81.3</v>
      </c>
      <c r="D308">
        <v>22.1</v>
      </c>
      <c r="E308">
        <v>65.400000000000006</v>
      </c>
      <c r="F308">
        <v>31</v>
      </c>
      <c r="I308">
        <v>22.4</v>
      </c>
      <c r="J308">
        <v>73.099999999999994</v>
      </c>
      <c r="K308">
        <v>23</v>
      </c>
      <c r="L308">
        <v>55.8</v>
      </c>
      <c r="M308">
        <v>31.1</v>
      </c>
    </row>
    <row r="309" spans="1:13">
      <c r="A309" t="s">
        <v>502</v>
      </c>
      <c r="B309">
        <v>30.9</v>
      </c>
      <c r="C309">
        <v>50</v>
      </c>
      <c r="D309">
        <v>32.700000000000003</v>
      </c>
      <c r="E309">
        <v>50</v>
      </c>
      <c r="F309">
        <v>46</v>
      </c>
      <c r="I309">
        <v>33.9</v>
      </c>
      <c r="J309">
        <v>53</v>
      </c>
      <c r="K309">
        <v>27.6</v>
      </c>
      <c r="L309">
        <v>55.7</v>
      </c>
      <c r="M309">
        <v>46.3</v>
      </c>
    </row>
    <row r="310" spans="1:13">
      <c r="A310" t="s">
        <v>501</v>
      </c>
      <c r="B310">
        <v>31.3</v>
      </c>
      <c r="C310">
        <v>28.3</v>
      </c>
      <c r="D310">
        <v>20.399999999999999</v>
      </c>
      <c r="E310">
        <v>72.099999999999994</v>
      </c>
      <c r="F310">
        <v>35.299999999999997</v>
      </c>
      <c r="I310">
        <v>32</v>
      </c>
      <c r="J310">
        <v>26</v>
      </c>
      <c r="K310">
        <v>22.4</v>
      </c>
      <c r="L310">
        <v>67.8</v>
      </c>
      <c r="M310">
        <v>35.6</v>
      </c>
    </row>
    <row r="311" spans="1:13">
      <c r="A311" t="s">
        <v>500</v>
      </c>
      <c r="B311">
        <v>35.9</v>
      </c>
      <c r="C311">
        <v>43.1</v>
      </c>
      <c r="D311">
        <v>25.6</v>
      </c>
      <c r="E311">
        <v>57</v>
      </c>
      <c r="F311">
        <v>30.9</v>
      </c>
      <c r="I311">
        <v>37.6</v>
      </c>
      <c r="J311">
        <v>38.799999999999997</v>
      </c>
      <c r="K311">
        <v>27.1</v>
      </c>
      <c r="L311">
        <v>45.4</v>
      </c>
      <c r="M311">
        <v>31.1</v>
      </c>
    </row>
    <row r="312" spans="1:13">
      <c r="A312" t="s">
        <v>499</v>
      </c>
      <c r="I312">
        <v>40.700000000000003</v>
      </c>
      <c r="J312">
        <v>29.1</v>
      </c>
      <c r="K312">
        <v>10.4</v>
      </c>
      <c r="L312">
        <v>63.3</v>
      </c>
      <c r="M312">
        <v>32.4</v>
      </c>
    </row>
    <row r="313" spans="1:13">
      <c r="A313" t="s">
        <v>498</v>
      </c>
      <c r="B313">
        <v>22.4</v>
      </c>
      <c r="C313">
        <v>76.900000000000006</v>
      </c>
      <c r="D313">
        <v>21.9</v>
      </c>
      <c r="E313">
        <v>66.8</v>
      </c>
      <c r="F313">
        <v>30</v>
      </c>
      <c r="I313">
        <v>20.100000000000001</v>
      </c>
      <c r="J313">
        <v>71.8</v>
      </c>
      <c r="K313">
        <v>20.6</v>
      </c>
      <c r="L313">
        <v>57.5</v>
      </c>
      <c r="M313">
        <v>30.6</v>
      </c>
    </row>
    <row r="314" spans="1:13">
      <c r="A314" t="s">
        <v>497</v>
      </c>
      <c r="B314">
        <v>33.9</v>
      </c>
      <c r="C314">
        <v>93.7</v>
      </c>
      <c r="D314">
        <v>33.299999999999997</v>
      </c>
      <c r="E314">
        <v>38.6</v>
      </c>
      <c r="F314">
        <v>28.9</v>
      </c>
      <c r="I314">
        <v>31.6</v>
      </c>
      <c r="J314">
        <v>86.7</v>
      </c>
      <c r="K314">
        <v>29</v>
      </c>
      <c r="L314">
        <v>39.299999999999997</v>
      </c>
      <c r="M314">
        <v>29.1</v>
      </c>
    </row>
    <row r="315" spans="1:13">
      <c r="A315" t="s">
        <v>496</v>
      </c>
      <c r="B315">
        <v>29.6</v>
      </c>
      <c r="C315">
        <v>36.9</v>
      </c>
      <c r="D315">
        <v>21.2</v>
      </c>
      <c r="E315">
        <v>64.900000000000006</v>
      </c>
      <c r="F315">
        <v>29.1</v>
      </c>
      <c r="I315">
        <v>26.3</v>
      </c>
      <c r="J315">
        <v>35.799999999999997</v>
      </c>
      <c r="K315">
        <v>20.3</v>
      </c>
      <c r="L315">
        <v>53.9</v>
      </c>
      <c r="M315">
        <v>28.7</v>
      </c>
    </row>
    <row r="316" spans="1:13">
      <c r="A316" t="s">
        <v>495</v>
      </c>
      <c r="B316">
        <v>30.1</v>
      </c>
      <c r="C316">
        <v>41.7</v>
      </c>
      <c r="D316">
        <v>23.5</v>
      </c>
      <c r="E316">
        <v>61.3</v>
      </c>
      <c r="F316">
        <v>32.6</v>
      </c>
    </row>
    <row r="317" spans="1:13">
      <c r="A317" t="s">
        <v>494</v>
      </c>
      <c r="B317">
        <v>35.200000000000003</v>
      </c>
      <c r="C317">
        <v>36.200000000000003</v>
      </c>
      <c r="D317">
        <v>42</v>
      </c>
      <c r="E317">
        <v>43.7</v>
      </c>
      <c r="F317">
        <v>45.2</v>
      </c>
    </row>
    <row r="318" spans="1:13">
      <c r="A318" t="s">
        <v>493</v>
      </c>
      <c r="B318">
        <v>30.9</v>
      </c>
      <c r="C318">
        <v>50.3</v>
      </c>
      <c r="D318">
        <v>33.799999999999997</v>
      </c>
      <c r="E318">
        <v>51.5</v>
      </c>
      <c r="F318">
        <v>52.8</v>
      </c>
    </row>
    <row r="319" spans="1:13">
      <c r="A319" t="s">
        <v>492</v>
      </c>
      <c r="B319">
        <v>23.6</v>
      </c>
      <c r="C319">
        <v>95.7</v>
      </c>
      <c r="D319">
        <v>16.899999999999999</v>
      </c>
      <c r="E319">
        <v>67.3</v>
      </c>
      <c r="F319">
        <v>39.9</v>
      </c>
      <c r="I319">
        <v>23.9</v>
      </c>
      <c r="J319">
        <v>93.4</v>
      </c>
      <c r="K319">
        <v>17.100000000000001</v>
      </c>
      <c r="L319">
        <v>77</v>
      </c>
      <c r="M319">
        <v>42</v>
      </c>
    </row>
    <row r="320" spans="1:13">
      <c r="A320" t="s">
        <v>491</v>
      </c>
      <c r="B320">
        <v>21.9</v>
      </c>
      <c r="C320">
        <v>25.5</v>
      </c>
      <c r="D320">
        <v>12.3</v>
      </c>
      <c r="E320">
        <v>87.5</v>
      </c>
      <c r="F320">
        <v>42.4</v>
      </c>
    </row>
    <row r="321" spans="1:13">
      <c r="A321" t="s">
        <v>490</v>
      </c>
      <c r="B321">
        <v>24.6</v>
      </c>
      <c r="C321">
        <v>87.2</v>
      </c>
      <c r="D321">
        <v>19.100000000000001</v>
      </c>
      <c r="E321">
        <v>60.9</v>
      </c>
      <c r="F321">
        <v>28.8</v>
      </c>
    </row>
    <row r="322" spans="1:13">
      <c r="A322" t="s">
        <v>489</v>
      </c>
      <c r="B322">
        <v>36.5</v>
      </c>
      <c r="C322">
        <v>43.2</v>
      </c>
      <c r="D322">
        <v>36.9</v>
      </c>
      <c r="E322">
        <v>39</v>
      </c>
      <c r="F322">
        <v>69.599999999999994</v>
      </c>
    </row>
    <row r="323" spans="1:13">
      <c r="A323" t="s">
        <v>488</v>
      </c>
      <c r="B323">
        <v>28.5</v>
      </c>
      <c r="C323">
        <v>90</v>
      </c>
      <c r="D323">
        <v>27.2</v>
      </c>
      <c r="E323">
        <v>52.3</v>
      </c>
      <c r="F323">
        <v>33.1</v>
      </c>
      <c r="I323">
        <v>24</v>
      </c>
      <c r="J323">
        <v>89.2</v>
      </c>
      <c r="K323">
        <v>24.8</v>
      </c>
      <c r="L323">
        <v>50.2</v>
      </c>
      <c r="M323">
        <v>36.200000000000003</v>
      </c>
    </row>
    <row r="324" spans="1:13">
      <c r="A324" t="s">
        <v>487</v>
      </c>
      <c r="B324">
        <v>25.4</v>
      </c>
      <c r="C324">
        <v>30.4</v>
      </c>
      <c r="D324">
        <v>12.1</v>
      </c>
      <c r="E324">
        <v>85.2</v>
      </c>
      <c r="F324">
        <v>31.8</v>
      </c>
    </row>
    <row r="325" spans="1:13">
      <c r="A325" t="s">
        <v>486</v>
      </c>
      <c r="B325">
        <v>30.5</v>
      </c>
      <c r="C325">
        <v>37.700000000000003</v>
      </c>
      <c r="D325">
        <v>24.2</v>
      </c>
      <c r="E325">
        <v>64.8</v>
      </c>
      <c r="F325">
        <v>40.9</v>
      </c>
      <c r="I325">
        <v>25.3</v>
      </c>
      <c r="J325">
        <v>37.4</v>
      </c>
      <c r="K325">
        <v>22.9</v>
      </c>
      <c r="L325">
        <v>66.900000000000006</v>
      </c>
      <c r="M325">
        <v>40.1</v>
      </c>
    </row>
    <row r="326" spans="1:13">
      <c r="A326" t="s">
        <v>485</v>
      </c>
      <c r="B326">
        <v>24.3</v>
      </c>
      <c r="C326">
        <v>34.299999999999997</v>
      </c>
      <c r="D326">
        <v>25.5</v>
      </c>
      <c r="E326">
        <v>65.8</v>
      </c>
      <c r="F326">
        <v>46.6</v>
      </c>
      <c r="I326">
        <v>27.1</v>
      </c>
      <c r="J326">
        <v>40.6</v>
      </c>
      <c r="K326">
        <v>23</v>
      </c>
      <c r="L326">
        <v>76.599999999999994</v>
      </c>
      <c r="M326">
        <v>45</v>
      </c>
    </row>
    <row r="327" spans="1:13">
      <c r="A327" t="s">
        <v>484</v>
      </c>
      <c r="B327">
        <v>38.700000000000003</v>
      </c>
      <c r="C327">
        <v>54.4</v>
      </c>
      <c r="D327">
        <v>16.7</v>
      </c>
      <c r="E327">
        <v>59.5</v>
      </c>
      <c r="F327">
        <v>31.9</v>
      </c>
      <c r="I327">
        <v>23.7</v>
      </c>
      <c r="J327">
        <v>56.6</v>
      </c>
      <c r="K327">
        <v>22.5</v>
      </c>
      <c r="L327">
        <v>67.400000000000006</v>
      </c>
      <c r="M327">
        <v>33.6</v>
      </c>
    </row>
    <row r="328" spans="1:13">
      <c r="A328" t="s">
        <v>483</v>
      </c>
      <c r="I328">
        <v>39.6</v>
      </c>
      <c r="J328">
        <v>58.7</v>
      </c>
      <c r="K328">
        <v>23.2</v>
      </c>
      <c r="L328">
        <v>55.1</v>
      </c>
      <c r="M328">
        <v>99</v>
      </c>
    </row>
    <row r="329" spans="1:13">
      <c r="A329" t="s">
        <v>482</v>
      </c>
      <c r="B329">
        <v>40.799999999999997</v>
      </c>
      <c r="C329">
        <v>27.4</v>
      </c>
      <c r="D329">
        <v>38.9</v>
      </c>
      <c r="E329">
        <v>40.1</v>
      </c>
      <c r="F329">
        <v>91.4</v>
      </c>
      <c r="I329">
        <v>37.5</v>
      </c>
      <c r="J329">
        <v>31.8</v>
      </c>
      <c r="K329">
        <v>31.8</v>
      </c>
      <c r="L329">
        <v>59.9</v>
      </c>
      <c r="M329">
        <v>86.3</v>
      </c>
    </row>
    <row r="330" spans="1:13">
      <c r="A330" t="s">
        <v>481</v>
      </c>
      <c r="B330">
        <v>24.7</v>
      </c>
      <c r="C330">
        <v>21.1</v>
      </c>
      <c r="D330">
        <v>14.8</v>
      </c>
      <c r="E330">
        <v>81.3</v>
      </c>
      <c r="F330">
        <v>47.4</v>
      </c>
    </row>
    <row r="331" spans="1:13">
      <c r="A331" t="s">
        <v>480</v>
      </c>
      <c r="B331">
        <v>32.9</v>
      </c>
      <c r="C331">
        <v>32</v>
      </c>
      <c r="D331">
        <v>45.4</v>
      </c>
      <c r="E331">
        <v>34.200000000000003</v>
      </c>
      <c r="F331">
        <v>96.9</v>
      </c>
      <c r="I331">
        <v>35</v>
      </c>
      <c r="J331">
        <v>30.7</v>
      </c>
      <c r="K331">
        <v>40.700000000000003</v>
      </c>
      <c r="L331">
        <v>40.4</v>
      </c>
      <c r="M331">
        <v>98.2</v>
      </c>
    </row>
    <row r="332" spans="1:13">
      <c r="A332" t="s">
        <v>479</v>
      </c>
      <c r="B332">
        <v>43.9</v>
      </c>
      <c r="C332">
        <v>27.5</v>
      </c>
      <c r="D332">
        <v>24.1</v>
      </c>
      <c r="E332">
        <v>52.8</v>
      </c>
      <c r="F332">
        <v>28.1</v>
      </c>
    </row>
    <row r="333" spans="1:13">
      <c r="A333" t="s">
        <v>478</v>
      </c>
      <c r="B333">
        <v>31.7</v>
      </c>
      <c r="C333">
        <v>30.5</v>
      </c>
      <c r="D333">
        <v>43.1</v>
      </c>
      <c r="E333">
        <v>39.1</v>
      </c>
      <c r="F333">
        <v>92.2</v>
      </c>
      <c r="I333">
        <v>27.7</v>
      </c>
      <c r="J333">
        <v>26.7</v>
      </c>
      <c r="K333">
        <v>42.6</v>
      </c>
      <c r="L333">
        <v>30.9</v>
      </c>
      <c r="M333">
        <v>82</v>
      </c>
    </row>
    <row r="334" spans="1:13">
      <c r="A334" t="s">
        <v>477</v>
      </c>
      <c r="B334">
        <v>31.9</v>
      </c>
      <c r="C334">
        <v>52.6</v>
      </c>
      <c r="D334">
        <v>20.8</v>
      </c>
      <c r="E334">
        <v>57.5</v>
      </c>
      <c r="F334">
        <v>63.5</v>
      </c>
      <c r="I334">
        <v>29.5</v>
      </c>
      <c r="J334">
        <v>46.2</v>
      </c>
      <c r="K334">
        <v>22.3</v>
      </c>
      <c r="L334">
        <v>41.7</v>
      </c>
      <c r="M334">
        <v>90.2</v>
      </c>
    </row>
    <row r="335" spans="1:13">
      <c r="A335" t="s">
        <v>476</v>
      </c>
      <c r="B335">
        <v>30.1</v>
      </c>
      <c r="C335">
        <v>45.8</v>
      </c>
      <c r="D335">
        <v>30.2</v>
      </c>
      <c r="E335">
        <v>53.5</v>
      </c>
      <c r="F335">
        <v>35.6</v>
      </c>
      <c r="I335">
        <v>31</v>
      </c>
      <c r="J335">
        <v>47.8</v>
      </c>
      <c r="K335">
        <v>24.4</v>
      </c>
      <c r="L335">
        <v>57.5</v>
      </c>
      <c r="M335">
        <v>35</v>
      </c>
    </row>
    <row r="336" spans="1:13">
      <c r="A336" t="s">
        <v>475</v>
      </c>
      <c r="B336">
        <v>18.3</v>
      </c>
      <c r="C336">
        <v>39.4</v>
      </c>
      <c r="D336">
        <v>10.4</v>
      </c>
      <c r="E336">
        <v>87.8</v>
      </c>
      <c r="F336">
        <v>29.8</v>
      </c>
    </row>
    <row r="337" spans="1:13">
      <c r="A337" t="s">
        <v>474</v>
      </c>
      <c r="B337">
        <v>21.2</v>
      </c>
      <c r="C337">
        <v>33.5</v>
      </c>
      <c r="D337">
        <v>22.7</v>
      </c>
      <c r="E337">
        <v>72.599999999999994</v>
      </c>
      <c r="F337">
        <v>30.8</v>
      </c>
    </row>
    <row r="338" spans="1:13">
      <c r="A338" t="s">
        <v>473</v>
      </c>
      <c r="I338">
        <v>32.6</v>
      </c>
      <c r="J338">
        <v>30</v>
      </c>
      <c r="K338">
        <v>15.7</v>
      </c>
      <c r="L338">
        <v>57.5</v>
      </c>
      <c r="M338">
        <v>34.5</v>
      </c>
    </row>
    <row r="339" spans="1:13">
      <c r="A339" t="s">
        <v>472</v>
      </c>
      <c r="B339">
        <v>25.7</v>
      </c>
      <c r="C339">
        <v>37.9</v>
      </c>
      <c r="D339">
        <v>22.6</v>
      </c>
      <c r="E339">
        <v>74.599999999999994</v>
      </c>
      <c r="F339">
        <v>32.6</v>
      </c>
      <c r="I339">
        <v>20.7</v>
      </c>
      <c r="J339">
        <v>40.4</v>
      </c>
      <c r="K339">
        <v>18.2</v>
      </c>
      <c r="L339">
        <v>68</v>
      </c>
      <c r="M339">
        <v>32.9</v>
      </c>
    </row>
    <row r="340" spans="1:13">
      <c r="A340" t="s">
        <v>471</v>
      </c>
      <c r="B340">
        <v>25</v>
      </c>
      <c r="C340">
        <v>40.5</v>
      </c>
      <c r="D340">
        <v>22.5</v>
      </c>
      <c r="E340">
        <v>65.099999999999994</v>
      </c>
      <c r="F340">
        <v>69.400000000000006</v>
      </c>
      <c r="I340">
        <v>26.3</v>
      </c>
      <c r="J340">
        <v>43.5</v>
      </c>
      <c r="K340">
        <v>19.2</v>
      </c>
      <c r="L340">
        <v>75.599999999999994</v>
      </c>
      <c r="M340">
        <v>64.400000000000006</v>
      </c>
    </row>
    <row r="341" spans="1:13">
      <c r="A341" t="s">
        <v>470</v>
      </c>
      <c r="B341">
        <v>19.3</v>
      </c>
      <c r="C341">
        <v>64</v>
      </c>
      <c r="D341">
        <v>18</v>
      </c>
      <c r="E341">
        <v>75.2</v>
      </c>
      <c r="F341">
        <v>28.5</v>
      </c>
      <c r="I341">
        <v>18.399999999999999</v>
      </c>
      <c r="J341">
        <v>51.3</v>
      </c>
      <c r="K341">
        <v>18.100000000000001</v>
      </c>
      <c r="L341">
        <v>80.5</v>
      </c>
      <c r="M341">
        <v>28.8</v>
      </c>
    </row>
    <row r="342" spans="1:13">
      <c r="A342" t="s">
        <v>469</v>
      </c>
      <c r="B342">
        <v>37.799999999999997</v>
      </c>
      <c r="C342">
        <v>27.5</v>
      </c>
      <c r="D342">
        <v>45.2</v>
      </c>
      <c r="E342">
        <v>34</v>
      </c>
      <c r="F342">
        <v>92.9</v>
      </c>
      <c r="I342">
        <v>37.9</v>
      </c>
      <c r="J342">
        <v>23.9</v>
      </c>
      <c r="K342">
        <v>37.9</v>
      </c>
      <c r="L342">
        <v>38.9</v>
      </c>
      <c r="M342">
        <v>88.4</v>
      </c>
    </row>
    <row r="343" spans="1:13">
      <c r="A343" t="s">
        <v>468</v>
      </c>
      <c r="B343">
        <v>19.2</v>
      </c>
      <c r="C343">
        <v>71.8</v>
      </c>
      <c r="D343">
        <v>14.7</v>
      </c>
      <c r="E343">
        <v>79.7</v>
      </c>
      <c r="F343">
        <v>28</v>
      </c>
      <c r="I343">
        <v>19.5</v>
      </c>
      <c r="J343">
        <v>67.099999999999994</v>
      </c>
      <c r="K343">
        <v>20.5</v>
      </c>
      <c r="L343">
        <v>61.2</v>
      </c>
      <c r="M343">
        <v>72.599999999999994</v>
      </c>
    </row>
    <row r="344" spans="1:13">
      <c r="A344" t="s">
        <v>467</v>
      </c>
      <c r="B344">
        <v>28.2</v>
      </c>
      <c r="C344">
        <v>49.8</v>
      </c>
      <c r="D344">
        <v>35</v>
      </c>
      <c r="E344">
        <v>46.9</v>
      </c>
      <c r="F344">
        <v>100</v>
      </c>
      <c r="I344">
        <v>30</v>
      </c>
      <c r="J344">
        <v>47.8</v>
      </c>
      <c r="K344">
        <v>31.2</v>
      </c>
      <c r="L344">
        <v>45.6</v>
      </c>
      <c r="M344">
        <v>94.7</v>
      </c>
    </row>
    <row r="345" spans="1:13">
      <c r="A345" t="s">
        <v>466</v>
      </c>
      <c r="B345">
        <v>25.5</v>
      </c>
      <c r="C345">
        <v>71.599999999999994</v>
      </c>
      <c r="D345">
        <v>23.4</v>
      </c>
      <c r="E345">
        <v>64.400000000000006</v>
      </c>
      <c r="F345">
        <v>32.799999999999997</v>
      </c>
      <c r="I345">
        <v>28.6</v>
      </c>
      <c r="J345">
        <v>69.5</v>
      </c>
      <c r="K345">
        <v>23.4</v>
      </c>
      <c r="L345">
        <v>74</v>
      </c>
      <c r="M345">
        <v>32</v>
      </c>
    </row>
    <row r="346" spans="1:13">
      <c r="A346" t="s">
        <v>465</v>
      </c>
      <c r="B346">
        <v>34.200000000000003</v>
      </c>
      <c r="C346">
        <v>40.799999999999997</v>
      </c>
      <c r="D346">
        <v>29.8</v>
      </c>
      <c r="E346">
        <v>55.3</v>
      </c>
      <c r="F346">
        <v>48.6</v>
      </c>
    </row>
    <row r="347" spans="1:13">
      <c r="A347" t="s">
        <v>464</v>
      </c>
      <c r="B347">
        <v>30.8</v>
      </c>
      <c r="C347">
        <v>61.9</v>
      </c>
      <c r="D347">
        <v>33.299999999999997</v>
      </c>
      <c r="E347">
        <v>52.1</v>
      </c>
      <c r="F347">
        <v>28.8</v>
      </c>
      <c r="I347">
        <v>36.9</v>
      </c>
      <c r="J347">
        <v>60.6</v>
      </c>
      <c r="K347">
        <v>37.5</v>
      </c>
      <c r="L347">
        <v>52</v>
      </c>
      <c r="M347">
        <v>36.5</v>
      </c>
    </row>
    <row r="348" spans="1:13">
      <c r="A348" t="s">
        <v>463</v>
      </c>
      <c r="B348">
        <v>18.600000000000001</v>
      </c>
      <c r="C348">
        <v>66.7</v>
      </c>
      <c r="D348">
        <v>35.700000000000003</v>
      </c>
      <c r="E348">
        <v>56.3</v>
      </c>
      <c r="F348">
        <v>32.5</v>
      </c>
    </row>
    <row r="349" spans="1:13">
      <c r="A349" t="s">
        <v>462</v>
      </c>
      <c r="B349">
        <v>26.5</v>
      </c>
      <c r="C349">
        <v>47.3</v>
      </c>
      <c r="D349">
        <v>18.5</v>
      </c>
      <c r="E349">
        <v>74.099999999999994</v>
      </c>
      <c r="F349">
        <v>32.299999999999997</v>
      </c>
      <c r="I349">
        <v>28.7</v>
      </c>
      <c r="J349">
        <v>50.7</v>
      </c>
      <c r="K349">
        <v>16</v>
      </c>
      <c r="L349">
        <v>88.1</v>
      </c>
      <c r="M349">
        <v>33.299999999999997</v>
      </c>
    </row>
    <row r="350" spans="1:13">
      <c r="A350" t="s">
        <v>461</v>
      </c>
      <c r="B350">
        <v>27.4</v>
      </c>
      <c r="C350">
        <v>38.799999999999997</v>
      </c>
      <c r="D350">
        <v>22.3</v>
      </c>
      <c r="E350">
        <v>67.5</v>
      </c>
      <c r="F350">
        <v>54.2</v>
      </c>
      <c r="I350">
        <v>29.4</v>
      </c>
      <c r="J350">
        <v>39.299999999999997</v>
      </c>
      <c r="K350">
        <v>20.3</v>
      </c>
      <c r="L350">
        <v>72.5</v>
      </c>
      <c r="M350">
        <v>40.799999999999997</v>
      </c>
    </row>
    <row r="351" spans="1:13">
      <c r="A351" t="s">
        <v>460</v>
      </c>
      <c r="B351">
        <v>27.1</v>
      </c>
      <c r="C351">
        <v>66.2</v>
      </c>
      <c r="D351">
        <v>21.2</v>
      </c>
      <c r="E351">
        <v>65.8</v>
      </c>
      <c r="F351">
        <v>31.2</v>
      </c>
      <c r="I351">
        <v>24.3</v>
      </c>
      <c r="J351">
        <v>46.3</v>
      </c>
      <c r="K351">
        <v>21.8</v>
      </c>
      <c r="L351">
        <v>47.7</v>
      </c>
      <c r="M351">
        <v>32.1</v>
      </c>
    </row>
    <row r="352" spans="1:13">
      <c r="A352" t="s">
        <v>459</v>
      </c>
      <c r="B352">
        <v>28.7</v>
      </c>
      <c r="C352">
        <v>64.5</v>
      </c>
      <c r="D352">
        <v>24.5</v>
      </c>
      <c r="E352">
        <v>56.8</v>
      </c>
      <c r="F352">
        <v>77.099999999999994</v>
      </c>
      <c r="I352">
        <v>31.2</v>
      </c>
      <c r="J352">
        <v>54.5</v>
      </c>
      <c r="K352">
        <v>17.899999999999999</v>
      </c>
      <c r="L352">
        <v>48.1</v>
      </c>
      <c r="M352">
        <v>44.8</v>
      </c>
    </row>
    <row r="353" spans="1:13">
      <c r="A353" t="s">
        <v>458</v>
      </c>
      <c r="B353">
        <v>18.8</v>
      </c>
      <c r="C353">
        <v>22.3</v>
      </c>
      <c r="D353">
        <v>15.7</v>
      </c>
      <c r="E353">
        <v>85.5</v>
      </c>
      <c r="F353">
        <v>32.1</v>
      </c>
    </row>
    <row r="354" spans="1:13">
      <c r="A354" t="s">
        <v>457</v>
      </c>
      <c r="B354">
        <v>37.200000000000003</v>
      </c>
      <c r="C354">
        <v>41.5</v>
      </c>
      <c r="D354">
        <v>34.1</v>
      </c>
      <c r="E354">
        <v>39.4</v>
      </c>
      <c r="F354">
        <v>75.900000000000006</v>
      </c>
      <c r="I354">
        <v>44.5</v>
      </c>
      <c r="J354">
        <v>35.700000000000003</v>
      </c>
      <c r="K354">
        <v>45.8</v>
      </c>
      <c r="L354">
        <v>44.3</v>
      </c>
      <c r="M354">
        <v>69.7</v>
      </c>
    </row>
    <row r="355" spans="1:13">
      <c r="A355" t="s">
        <v>456</v>
      </c>
      <c r="B355">
        <v>30.2</v>
      </c>
      <c r="C355">
        <v>58.2</v>
      </c>
      <c r="D355">
        <v>30.8</v>
      </c>
      <c r="E355">
        <v>49.1</v>
      </c>
      <c r="F355">
        <v>33.200000000000003</v>
      </c>
      <c r="I355">
        <v>27.5</v>
      </c>
      <c r="J355">
        <v>59.7</v>
      </c>
      <c r="K355">
        <v>35.299999999999997</v>
      </c>
      <c r="L355">
        <v>62.9</v>
      </c>
      <c r="M355">
        <v>34.1</v>
      </c>
    </row>
    <row r="356" spans="1:13">
      <c r="A356" t="s">
        <v>455</v>
      </c>
      <c r="B356">
        <v>22.6</v>
      </c>
      <c r="C356">
        <v>47.5</v>
      </c>
      <c r="D356">
        <v>17.5</v>
      </c>
      <c r="E356">
        <v>64.099999999999994</v>
      </c>
      <c r="F356">
        <v>30.2</v>
      </c>
      <c r="I356">
        <v>28</v>
      </c>
      <c r="J356">
        <v>44.6</v>
      </c>
      <c r="K356">
        <v>27.7</v>
      </c>
      <c r="L356">
        <v>76</v>
      </c>
      <c r="M356">
        <v>46.4</v>
      </c>
    </row>
    <row r="357" spans="1:13">
      <c r="A357" t="s">
        <v>454</v>
      </c>
      <c r="B357">
        <v>22.7</v>
      </c>
      <c r="C357">
        <v>53.6</v>
      </c>
      <c r="D357">
        <v>17.399999999999999</v>
      </c>
      <c r="E357">
        <v>62</v>
      </c>
      <c r="F357">
        <v>34</v>
      </c>
    </row>
    <row r="358" spans="1:13">
      <c r="A358" t="s">
        <v>453</v>
      </c>
      <c r="B358">
        <v>18.600000000000001</v>
      </c>
      <c r="C358">
        <v>47</v>
      </c>
      <c r="D358">
        <v>19.2</v>
      </c>
      <c r="E358">
        <v>73.599999999999994</v>
      </c>
      <c r="F358">
        <v>34.5</v>
      </c>
      <c r="I358">
        <v>19</v>
      </c>
      <c r="J358">
        <v>47</v>
      </c>
      <c r="K358">
        <v>16.8</v>
      </c>
      <c r="L358">
        <v>67</v>
      </c>
      <c r="M358">
        <v>36</v>
      </c>
    </row>
    <row r="359" spans="1:13">
      <c r="A359" t="s">
        <v>452</v>
      </c>
      <c r="B359">
        <v>18</v>
      </c>
      <c r="C359">
        <v>74.7</v>
      </c>
      <c r="D359">
        <v>28.5</v>
      </c>
      <c r="E359">
        <v>56.7</v>
      </c>
      <c r="F359">
        <v>30</v>
      </c>
    </row>
    <row r="360" spans="1:13">
      <c r="A360" t="s">
        <v>451</v>
      </c>
      <c r="B360">
        <v>31.2</v>
      </c>
      <c r="C360">
        <v>46.3</v>
      </c>
      <c r="D360">
        <v>14.6</v>
      </c>
      <c r="E360">
        <v>57.7</v>
      </c>
      <c r="F360">
        <v>36.299999999999997</v>
      </c>
      <c r="I360">
        <v>31.8</v>
      </c>
      <c r="J360">
        <v>42.2</v>
      </c>
      <c r="K360">
        <v>14.3</v>
      </c>
      <c r="L360">
        <v>57.5</v>
      </c>
      <c r="M360">
        <v>34.6</v>
      </c>
    </row>
    <row r="361" spans="1:13">
      <c r="A361" t="s">
        <v>450</v>
      </c>
      <c r="B361">
        <v>24.8</v>
      </c>
      <c r="C361">
        <v>46.1</v>
      </c>
      <c r="D361">
        <v>20.7</v>
      </c>
      <c r="E361">
        <v>65.099999999999994</v>
      </c>
      <c r="F361">
        <v>33.299999999999997</v>
      </c>
      <c r="I361">
        <v>24.3</v>
      </c>
      <c r="J361">
        <v>44.1</v>
      </c>
      <c r="K361">
        <v>21.6</v>
      </c>
      <c r="L361">
        <v>53.8</v>
      </c>
      <c r="M361">
        <v>32.799999999999997</v>
      </c>
    </row>
    <row r="362" spans="1:13">
      <c r="A362" t="s">
        <v>449</v>
      </c>
      <c r="B362">
        <v>21.7</v>
      </c>
      <c r="C362">
        <v>38.5</v>
      </c>
      <c r="D362">
        <v>20.399999999999999</v>
      </c>
      <c r="E362">
        <v>72.099999999999994</v>
      </c>
      <c r="F362">
        <v>35.9</v>
      </c>
      <c r="I362">
        <v>18.100000000000001</v>
      </c>
      <c r="J362">
        <v>37.4</v>
      </c>
      <c r="K362">
        <v>17.3</v>
      </c>
      <c r="L362">
        <v>60.8</v>
      </c>
      <c r="M362">
        <v>35.4</v>
      </c>
    </row>
    <row r="363" spans="1:13">
      <c r="A363" t="s">
        <v>448</v>
      </c>
      <c r="B363">
        <v>25.8</v>
      </c>
      <c r="C363">
        <v>97.6</v>
      </c>
      <c r="D363">
        <v>11.2</v>
      </c>
      <c r="E363">
        <v>53.5</v>
      </c>
      <c r="F363">
        <v>41.8</v>
      </c>
    </row>
    <row r="364" spans="1:13">
      <c r="A364" t="s">
        <v>447</v>
      </c>
      <c r="B364">
        <v>26</v>
      </c>
      <c r="C364">
        <v>69.3</v>
      </c>
      <c r="D364">
        <v>15.8</v>
      </c>
      <c r="E364">
        <v>52.9</v>
      </c>
      <c r="F364">
        <v>77.2</v>
      </c>
    </row>
    <row r="365" spans="1:13">
      <c r="A365" t="s">
        <v>446</v>
      </c>
      <c r="B365">
        <v>28</v>
      </c>
      <c r="C365">
        <v>53.6</v>
      </c>
      <c r="D365">
        <v>34.200000000000003</v>
      </c>
      <c r="E365">
        <v>44.4</v>
      </c>
      <c r="F365">
        <v>47.4</v>
      </c>
    </row>
    <row r="366" spans="1:13">
      <c r="A366" t="s">
        <v>445</v>
      </c>
      <c r="B366">
        <v>33.9</v>
      </c>
      <c r="C366">
        <v>54.3</v>
      </c>
      <c r="D366">
        <v>32.6</v>
      </c>
      <c r="E366">
        <v>31.1</v>
      </c>
      <c r="F366">
        <v>87.9</v>
      </c>
      <c r="I366">
        <v>31.5</v>
      </c>
      <c r="J366">
        <v>48.4</v>
      </c>
      <c r="K366">
        <v>32.299999999999997</v>
      </c>
      <c r="L366">
        <v>29</v>
      </c>
      <c r="M366">
        <v>88.7</v>
      </c>
    </row>
    <row r="367" spans="1:13">
      <c r="A367" t="s">
        <v>444</v>
      </c>
      <c r="B367">
        <v>22.6</v>
      </c>
      <c r="C367">
        <v>75</v>
      </c>
      <c r="D367">
        <v>12.1</v>
      </c>
      <c r="E367">
        <v>67.900000000000006</v>
      </c>
      <c r="F367">
        <v>28.8</v>
      </c>
      <c r="I367">
        <v>21.2</v>
      </c>
      <c r="J367">
        <v>62.3</v>
      </c>
      <c r="K367">
        <v>13.2</v>
      </c>
      <c r="L367">
        <v>70.8</v>
      </c>
      <c r="M367">
        <v>29.1</v>
      </c>
    </row>
    <row r="368" spans="1:13">
      <c r="A368" t="s">
        <v>443</v>
      </c>
      <c r="B368">
        <v>34.9</v>
      </c>
      <c r="C368">
        <v>33.9</v>
      </c>
      <c r="D368">
        <v>26.5</v>
      </c>
      <c r="E368">
        <v>52</v>
      </c>
      <c r="F368">
        <v>42.3</v>
      </c>
      <c r="I368">
        <v>39.299999999999997</v>
      </c>
      <c r="J368">
        <v>33.1</v>
      </c>
      <c r="K368">
        <v>25.8</v>
      </c>
      <c r="L368">
        <v>44.2</v>
      </c>
      <c r="M368">
        <v>43.2</v>
      </c>
    </row>
    <row r="369" spans="1:13">
      <c r="A369" t="s">
        <v>442</v>
      </c>
      <c r="B369">
        <v>37.799999999999997</v>
      </c>
      <c r="C369">
        <v>17.7</v>
      </c>
      <c r="D369">
        <v>28.6</v>
      </c>
      <c r="E369">
        <v>48.5</v>
      </c>
      <c r="F369">
        <v>42.3</v>
      </c>
      <c r="I369">
        <v>34.200000000000003</v>
      </c>
      <c r="J369">
        <v>19.5</v>
      </c>
      <c r="K369">
        <v>24.6</v>
      </c>
      <c r="L369">
        <v>43.5</v>
      </c>
      <c r="M369">
        <v>49.7</v>
      </c>
    </row>
    <row r="370" spans="1:13">
      <c r="A370" t="s">
        <v>441</v>
      </c>
      <c r="B370">
        <v>22.2</v>
      </c>
      <c r="C370">
        <v>43.7</v>
      </c>
      <c r="D370">
        <v>25</v>
      </c>
      <c r="E370">
        <v>59.8</v>
      </c>
      <c r="F370">
        <v>38.799999999999997</v>
      </c>
    </row>
    <row r="371" spans="1:13">
      <c r="A371" t="s">
        <v>440</v>
      </c>
      <c r="B371">
        <v>28.2</v>
      </c>
      <c r="C371">
        <v>47.1</v>
      </c>
      <c r="D371">
        <v>25.5</v>
      </c>
      <c r="E371">
        <v>55.5</v>
      </c>
      <c r="F371">
        <v>34.200000000000003</v>
      </c>
      <c r="I371">
        <v>27.6</v>
      </c>
      <c r="J371">
        <v>47.2</v>
      </c>
      <c r="K371">
        <v>24</v>
      </c>
      <c r="L371">
        <v>50.2</v>
      </c>
    </row>
    <row r="372" spans="1:13">
      <c r="A372" t="s">
        <v>439</v>
      </c>
      <c r="B372">
        <v>27</v>
      </c>
      <c r="C372">
        <v>78</v>
      </c>
      <c r="D372">
        <v>28.5</v>
      </c>
      <c r="E372">
        <v>45.4</v>
      </c>
      <c r="F372">
        <v>43.7</v>
      </c>
    </row>
    <row r="373" spans="1:13">
      <c r="A373" t="s">
        <v>438</v>
      </c>
      <c r="B373">
        <v>31.2</v>
      </c>
      <c r="C373">
        <v>72.900000000000006</v>
      </c>
      <c r="D373">
        <v>32.200000000000003</v>
      </c>
      <c r="E373">
        <v>41.3</v>
      </c>
      <c r="F373">
        <v>36.6</v>
      </c>
    </row>
    <row r="374" spans="1:13">
      <c r="A374" t="s">
        <v>437</v>
      </c>
      <c r="I374">
        <v>30.6</v>
      </c>
      <c r="J374">
        <v>32.200000000000003</v>
      </c>
      <c r="K374">
        <v>20.100000000000001</v>
      </c>
      <c r="L374">
        <v>62.2</v>
      </c>
      <c r="M374">
        <v>36.200000000000003</v>
      </c>
    </row>
    <row r="375" spans="1:13">
      <c r="A375" t="s">
        <v>436</v>
      </c>
      <c r="B375">
        <v>27.1</v>
      </c>
      <c r="C375">
        <v>57.8</v>
      </c>
      <c r="D375">
        <v>26.9</v>
      </c>
      <c r="E375">
        <v>49.7</v>
      </c>
      <c r="F375">
        <v>41.8</v>
      </c>
      <c r="I375">
        <v>31.6</v>
      </c>
      <c r="J375">
        <v>43.4</v>
      </c>
      <c r="K375">
        <v>29.4</v>
      </c>
      <c r="L375">
        <v>48.2</v>
      </c>
      <c r="M375">
        <v>43.5</v>
      </c>
    </row>
    <row r="376" spans="1:13">
      <c r="A376" t="s">
        <v>435</v>
      </c>
      <c r="B376">
        <v>31.2</v>
      </c>
      <c r="C376">
        <v>31</v>
      </c>
      <c r="D376">
        <v>21</v>
      </c>
      <c r="E376">
        <v>60.2</v>
      </c>
      <c r="F376">
        <v>31.1</v>
      </c>
      <c r="I376">
        <v>31.7</v>
      </c>
      <c r="J376">
        <v>29.6</v>
      </c>
      <c r="K376">
        <v>22</v>
      </c>
      <c r="L376">
        <v>46.6</v>
      </c>
      <c r="M376">
        <v>31.2</v>
      </c>
    </row>
    <row r="377" spans="1:13">
      <c r="A377" t="s">
        <v>434</v>
      </c>
      <c r="B377">
        <v>18.7</v>
      </c>
      <c r="C377">
        <v>34.200000000000003</v>
      </c>
      <c r="D377">
        <v>15.6</v>
      </c>
      <c r="E377">
        <v>72.900000000000006</v>
      </c>
      <c r="F377">
        <v>32.299999999999997</v>
      </c>
    </row>
    <row r="378" spans="1:13">
      <c r="A378" t="s">
        <v>433</v>
      </c>
      <c r="B378">
        <v>30.8</v>
      </c>
      <c r="C378">
        <v>21.5</v>
      </c>
      <c r="D378">
        <v>13.6</v>
      </c>
      <c r="E378">
        <v>65.5</v>
      </c>
      <c r="F378">
        <v>31</v>
      </c>
      <c r="I378">
        <v>29.1</v>
      </c>
      <c r="J378">
        <v>20.7</v>
      </c>
      <c r="K378">
        <v>13.7</v>
      </c>
      <c r="L378">
        <v>75</v>
      </c>
      <c r="M378">
        <v>34.4</v>
      </c>
    </row>
    <row r="379" spans="1:13">
      <c r="A379" t="s">
        <v>432</v>
      </c>
      <c r="B379">
        <v>24.6</v>
      </c>
      <c r="C379">
        <v>75.599999999999994</v>
      </c>
      <c r="D379">
        <v>22.8</v>
      </c>
      <c r="E379">
        <v>50.2</v>
      </c>
      <c r="F379">
        <v>36.6</v>
      </c>
    </row>
    <row r="380" spans="1:13">
      <c r="A380" t="s">
        <v>431</v>
      </c>
      <c r="B380">
        <v>37</v>
      </c>
      <c r="C380">
        <v>37.700000000000003</v>
      </c>
      <c r="D380">
        <v>13.3</v>
      </c>
      <c r="E380">
        <v>64.400000000000006</v>
      </c>
      <c r="F380">
        <v>33.6</v>
      </c>
      <c r="I380">
        <v>36.4</v>
      </c>
      <c r="J380">
        <v>34.799999999999997</v>
      </c>
      <c r="K380">
        <v>16.5</v>
      </c>
      <c r="L380">
        <v>51.5</v>
      </c>
      <c r="M380">
        <v>34.5</v>
      </c>
    </row>
    <row r="381" spans="1:13">
      <c r="A381" t="s">
        <v>430</v>
      </c>
      <c r="B381">
        <v>25.6</v>
      </c>
      <c r="C381">
        <v>28.6</v>
      </c>
      <c r="D381">
        <v>15.4</v>
      </c>
      <c r="E381">
        <v>74.5</v>
      </c>
      <c r="F381">
        <v>37</v>
      </c>
      <c r="I381">
        <v>29.6</v>
      </c>
      <c r="J381">
        <v>32.200000000000003</v>
      </c>
      <c r="K381">
        <v>23.4</v>
      </c>
      <c r="L381">
        <v>73.099999999999994</v>
      </c>
      <c r="M381">
        <v>44.5</v>
      </c>
    </row>
    <row r="382" spans="1:13">
      <c r="A382" t="s">
        <v>429</v>
      </c>
      <c r="B382">
        <v>16.3</v>
      </c>
      <c r="C382">
        <v>59.9</v>
      </c>
      <c r="D382">
        <v>25.8</v>
      </c>
      <c r="E382">
        <v>59.8</v>
      </c>
      <c r="F382">
        <v>51.8</v>
      </c>
      <c r="I382">
        <v>33.5</v>
      </c>
      <c r="J382">
        <v>54.7</v>
      </c>
      <c r="K382">
        <v>29.6</v>
      </c>
      <c r="L382">
        <v>49.6</v>
      </c>
      <c r="M382">
        <v>45</v>
      </c>
    </row>
    <row r="383" spans="1:13">
      <c r="A383" t="s">
        <v>428</v>
      </c>
      <c r="B383">
        <v>23.1</v>
      </c>
      <c r="C383">
        <v>56.9</v>
      </c>
      <c r="D383">
        <v>15.9</v>
      </c>
      <c r="E383">
        <v>62.3</v>
      </c>
      <c r="F383">
        <v>30.9</v>
      </c>
    </row>
    <row r="384" spans="1:13">
      <c r="A384" t="s">
        <v>427</v>
      </c>
      <c r="B384">
        <v>16</v>
      </c>
      <c r="C384">
        <v>51.8</v>
      </c>
      <c r="D384">
        <v>7.7</v>
      </c>
      <c r="E384">
        <v>88.2</v>
      </c>
    </row>
    <row r="385" spans="1:15">
      <c r="A385" t="s">
        <v>426</v>
      </c>
      <c r="B385">
        <v>53.2</v>
      </c>
      <c r="C385">
        <v>47.6</v>
      </c>
      <c r="D385">
        <v>47.6</v>
      </c>
      <c r="E385">
        <v>6.8</v>
      </c>
      <c r="F385">
        <v>28.3</v>
      </c>
    </row>
    <row r="386" spans="1:15">
      <c r="A386" t="s">
        <v>425</v>
      </c>
      <c r="B386">
        <v>23.7</v>
      </c>
      <c r="C386">
        <v>50.6</v>
      </c>
      <c r="D386">
        <v>18.600000000000001</v>
      </c>
      <c r="E386">
        <v>65.900000000000006</v>
      </c>
      <c r="F386">
        <v>42.5</v>
      </c>
    </row>
    <row r="387" spans="1:15">
      <c r="A387" t="s">
        <v>424</v>
      </c>
      <c r="B387">
        <v>23.1</v>
      </c>
      <c r="C387">
        <v>35.9</v>
      </c>
      <c r="D387">
        <v>21</v>
      </c>
      <c r="E387">
        <v>64.8</v>
      </c>
      <c r="F387">
        <v>37.5</v>
      </c>
      <c r="I387">
        <v>19.3</v>
      </c>
      <c r="J387">
        <v>48</v>
      </c>
      <c r="K387">
        <v>11.8</v>
      </c>
      <c r="L387">
        <v>62.1</v>
      </c>
      <c r="M387">
        <v>37.700000000000003</v>
      </c>
    </row>
    <row r="388" spans="1:15">
      <c r="A388" t="s">
        <v>423</v>
      </c>
      <c r="B388">
        <v>22.3</v>
      </c>
      <c r="C388">
        <v>42.7</v>
      </c>
      <c r="D388">
        <v>32.299999999999997</v>
      </c>
      <c r="E388">
        <v>52.8</v>
      </c>
      <c r="F388">
        <v>70</v>
      </c>
      <c r="I388">
        <v>26</v>
      </c>
      <c r="J388">
        <v>44.6</v>
      </c>
      <c r="K388">
        <v>27.1</v>
      </c>
      <c r="L388">
        <v>88.5</v>
      </c>
      <c r="M388">
        <v>42.9</v>
      </c>
      <c r="N388">
        <v>46.9</v>
      </c>
      <c r="O388">
        <v>182</v>
      </c>
    </row>
    <row r="389" spans="1:15">
      <c r="A389" t="s">
        <v>422</v>
      </c>
      <c r="B389">
        <v>20.3</v>
      </c>
      <c r="C389">
        <v>25.9</v>
      </c>
      <c r="D389">
        <v>27</v>
      </c>
      <c r="E389">
        <v>62.7</v>
      </c>
      <c r="F389">
        <v>29.3</v>
      </c>
      <c r="I389">
        <v>19.7</v>
      </c>
      <c r="J389">
        <v>26.9</v>
      </c>
      <c r="K389">
        <v>24.8</v>
      </c>
      <c r="L389">
        <v>65.599999999999994</v>
      </c>
      <c r="M389">
        <v>29.2</v>
      </c>
    </row>
    <row r="390" spans="1:15">
      <c r="A390" t="s">
        <v>421</v>
      </c>
      <c r="B390">
        <v>26.4</v>
      </c>
      <c r="C390">
        <v>89</v>
      </c>
      <c r="D390">
        <v>26.7</v>
      </c>
      <c r="E390">
        <v>41.2</v>
      </c>
      <c r="F390">
        <v>85.9</v>
      </c>
      <c r="I390">
        <v>25.7</v>
      </c>
      <c r="J390">
        <v>80.8</v>
      </c>
      <c r="K390">
        <v>24</v>
      </c>
      <c r="L390">
        <v>52.7</v>
      </c>
      <c r="M390">
        <v>83.9</v>
      </c>
    </row>
    <row r="391" spans="1:15">
      <c r="A391" t="s">
        <v>420</v>
      </c>
      <c r="B391">
        <v>31.1</v>
      </c>
      <c r="C391">
        <v>24.5</v>
      </c>
      <c r="D391">
        <v>21.5</v>
      </c>
      <c r="E391">
        <v>58.7</v>
      </c>
      <c r="F391">
        <v>30.3</v>
      </c>
      <c r="I391">
        <v>34.5</v>
      </c>
      <c r="J391">
        <v>37.299999999999997</v>
      </c>
      <c r="K391">
        <v>27.5</v>
      </c>
      <c r="L391">
        <v>55.1</v>
      </c>
      <c r="M391">
        <v>31.8</v>
      </c>
    </row>
    <row r="392" spans="1:15">
      <c r="A392" t="s">
        <v>419</v>
      </c>
      <c r="B392">
        <v>29.3</v>
      </c>
      <c r="C392">
        <v>17.100000000000001</v>
      </c>
      <c r="D392">
        <v>12.1</v>
      </c>
      <c r="E392">
        <v>70.400000000000006</v>
      </c>
      <c r="F392">
        <v>28</v>
      </c>
    </row>
    <row r="393" spans="1:15">
      <c r="A393" t="s">
        <v>418</v>
      </c>
      <c r="B393">
        <v>44.6</v>
      </c>
      <c r="C393">
        <v>21.1</v>
      </c>
      <c r="D393">
        <v>42.3</v>
      </c>
      <c r="E393">
        <v>22.6</v>
      </c>
      <c r="F393">
        <v>49.4</v>
      </c>
      <c r="I393">
        <v>43.4</v>
      </c>
      <c r="J393">
        <v>20.7</v>
      </c>
      <c r="K393">
        <v>38.799999999999997</v>
      </c>
      <c r="L393">
        <v>28</v>
      </c>
      <c r="M393">
        <v>44.5</v>
      </c>
    </row>
    <row r="394" spans="1:15">
      <c r="A394" t="s">
        <v>417</v>
      </c>
      <c r="B394">
        <v>22.6</v>
      </c>
      <c r="C394">
        <v>77.7</v>
      </c>
      <c r="D394">
        <v>23.5</v>
      </c>
      <c r="E394">
        <v>59.1</v>
      </c>
      <c r="F394">
        <v>30.4</v>
      </c>
      <c r="I394">
        <v>21.5</v>
      </c>
      <c r="J394">
        <v>66.900000000000006</v>
      </c>
      <c r="K394">
        <v>25.1</v>
      </c>
      <c r="L394">
        <v>49.9</v>
      </c>
      <c r="M394">
        <v>30.7</v>
      </c>
    </row>
    <row r="395" spans="1:15">
      <c r="A395" t="s">
        <v>416</v>
      </c>
      <c r="B395">
        <v>31.9</v>
      </c>
      <c r="C395">
        <v>37</v>
      </c>
      <c r="D395">
        <v>24.6</v>
      </c>
      <c r="E395">
        <v>45.7</v>
      </c>
      <c r="F395">
        <v>79.400000000000006</v>
      </c>
      <c r="I395">
        <v>32.5</v>
      </c>
      <c r="J395">
        <v>37</v>
      </c>
      <c r="K395">
        <v>25.2</v>
      </c>
      <c r="L395">
        <v>54.1</v>
      </c>
      <c r="M395">
        <v>58.9</v>
      </c>
    </row>
    <row r="396" spans="1:15">
      <c r="A396" t="s">
        <v>415</v>
      </c>
      <c r="B396">
        <v>22.2</v>
      </c>
      <c r="C396">
        <v>72.400000000000006</v>
      </c>
      <c r="D396">
        <v>23.8</v>
      </c>
      <c r="E396">
        <v>58.2</v>
      </c>
      <c r="F396">
        <v>32.700000000000003</v>
      </c>
    </row>
    <row r="397" spans="1:15">
      <c r="A397" t="s">
        <v>414</v>
      </c>
      <c r="B397">
        <v>21.5</v>
      </c>
      <c r="C397">
        <v>84.8</v>
      </c>
      <c r="D397">
        <v>20.2</v>
      </c>
      <c r="E397">
        <v>53.4</v>
      </c>
      <c r="F397">
        <v>32.200000000000003</v>
      </c>
      <c r="I397">
        <v>20.2</v>
      </c>
      <c r="J397">
        <v>86.9</v>
      </c>
      <c r="K397">
        <v>16.3</v>
      </c>
      <c r="L397">
        <v>50.2</v>
      </c>
      <c r="M397">
        <v>38.799999999999997</v>
      </c>
    </row>
    <row r="398" spans="1:15">
      <c r="A398" t="s">
        <v>413</v>
      </c>
      <c r="B398">
        <v>23.8</v>
      </c>
      <c r="C398">
        <v>46.1</v>
      </c>
      <c r="D398">
        <v>22.8</v>
      </c>
      <c r="E398">
        <v>64.2</v>
      </c>
      <c r="F398">
        <v>31.5</v>
      </c>
    </row>
    <row r="399" spans="1:15">
      <c r="A399" t="s">
        <v>412</v>
      </c>
      <c r="B399">
        <v>34</v>
      </c>
      <c r="C399">
        <v>28.6</v>
      </c>
      <c r="D399">
        <v>18.2</v>
      </c>
      <c r="E399">
        <v>58.3</v>
      </c>
      <c r="F399">
        <v>41.6</v>
      </c>
    </row>
    <row r="400" spans="1:15">
      <c r="A400" t="s">
        <v>411</v>
      </c>
      <c r="B400">
        <v>18.100000000000001</v>
      </c>
      <c r="C400">
        <v>29.6</v>
      </c>
      <c r="D400">
        <v>16.600000000000001</v>
      </c>
      <c r="E400">
        <v>74.900000000000006</v>
      </c>
      <c r="F400">
        <v>28.6</v>
      </c>
    </row>
    <row r="401" spans="1:13">
      <c r="A401" t="s">
        <v>410</v>
      </c>
      <c r="B401">
        <v>26.5</v>
      </c>
      <c r="C401">
        <v>66.099999999999994</v>
      </c>
      <c r="D401">
        <v>18.7</v>
      </c>
      <c r="E401">
        <v>58.8</v>
      </c>
      <c r="F401">
        <v>36.799999999999997</v>
      </c>
      <c r="I401">
        <v>20.7</v>
      </c>
      <c r="J401">
        <v>60</v>
      </c>
      <c r="K401">
        <v>16.899999999999999</v>
      </c>
      <c r="L401">
        <v>53.2</v>
      </c>
      <c r="M401">
        <v>38.799999999999997</v>
      </c>
    </row>
    <row r="402" spans="1:13">
      <c r="A402" t="s">
        <v>409</v>
      </c>
      <c r="B402">
        <v>26.1</v>
      </c>
      <c r="C402">
        <v>84.5</v>
      </c>
      <c r="D402">
        <v>28.3</v>
      </c>
      <c r="E402">
        <v>47.9</v>
      </c>
      <c r="F402">
        <v>39.1</v>
      </c>
      <c r="I402">
        <v>26.7</v>
      </c>
      <c r="J402">
        <v>79.400000000000006</v>
      </c>
      <c r="K402">
        <v>36.200000000000003</v>
      </c>
      <c r="L402">
        <v>64.400000000000006</v>
      </c>
      <c r="M402">
        <v>50.7</v>
      </c>
    </row>
    <row r="403" spans="1:13">
      <c r="A403" t="s">
        <v>408</v>
      </c>
      <c r="B403">
        <v>15.1</v>
      </c>
      <c r="C403">
        <v>39.4</v>
      </c>
      <c r="D403">
        <v>9.5</v>
      </c>
      <c r="E403">
        <v>81.7</v>
      </c>
      <c r="F403">
        <v>31.5</v>
      </c>
    </row>
    <row r="404" spans="1:13">
      <c r="A404" t="s">
        <v>407</v>
      </c>
      <c r="B404">
        <v>28.6</v>
      </c>
      <c r="C404">
        <v>75.5</v>
      </c>
      <c r="D404">
        <v>23.8</v>
      </c>
      <c r="E404">
        <v>48.4</v>
      </c>
      <c r="F404">
        <v>47.1</v>
      </c>
      <c r="I404">
        <v>26.7</v>
      </c>
      <c r="J404">
        <v>70.8</v>
      </c>
      <c r="K404">
        <v>22.2</v>
      </c>
      <c r="L404">
        <v>56.9</v>
      </c>
      <c r="M404">
        <v>45.9</v>
      </c>
    </row>
    <row r="405" spans="1:13">
      <c r="A405" t="s">
        <v>406</v>
      </c>
      <c r="B405">
        <v>23.6</v>
      </c>
      <c r="C405">
        <v>38.299999999999997</v>
      </c>
      <c r="D405">
        <v>13.1</v>
      </c>
      <c r="E405">
        <v>76.099999999999994</v>
      </c>
      <c r="F405">
        <v>36.6</v>
      </c>
    </row>
    <row r="406" spans="1:13">
      <c r="A406" t="s">
        <v>405</v>
      </c>
      <c r="B406">
        <v>26</v>
      </c>
      <c r="C406">
        <v>88.8</v>
      </c>
      <c r="D406">
        <v>28.7</v>
      </c>
      <c r="E406">
        <v>44.3</v>
      </c>
      <c r="F406">
        <v>45.6</v>
      </c>
      <c r="I406">
        <v>21.6</v>
      </c>
      <c r="J406">
        <v>84.2</v>
      </c>
      <c r="K406">
        <v>28.5</v>
      </c>
      <c r="L406">
        <v>53.8</v>
      </c>
      <c r="M406">
        <v>49.7</v>
      </c>
    </row>
    <row r="407" spans="1:13">
      <c r="A407" t="s">
        <v>404</v>
      </c>
      <c r="B407">
        <v>29</v>
      </c>
      <c r="C407">
        <v>39.6</v>
      </c>
      <c r="D407">
        <v>28.2</v>
      </c>
      <c r="E407">
        <v>49.6</v>
      </c>
      <c r="F407">
        <v>57.1</v>
      </c>
      <c r="I407">
        <v>28.5</v>
      </c>
      <c r="J407">
        <v>36</v>
      </c>
      <c r="K407">
        <v>27.5</v>
      </c>
      <c r="L407">
        <v>44.2</v>
      </c>
      <c r="M407">
        <v>54.5</v>
      </c>
    </row>
    <row r="408" spans="1:13">
      <c r="A408" t="s">
        <v>403</v>
      </c>
      <c r="B408">
        <v>31.9</v>
      </c>
      <c r="C408">
        <v>29.6</v>
      </c>
      <c r="D408">
        <v>14.2</v>
      </c>
      <c r="E408">
        <v>65.3</v>
      </c>
      <c r="F408">
        <v>41.7</v>
      </c>
      <c r="I408">
        <v>32</v>
      </c>
      <c r="J408">
        <v>30.7</v>
      </c>
      <c r="K408">
        <v>15.2</v>
      </c>
      <c r="L408">
        <v>61</v>
      </c>
    </row>
    <row r="409" spans="1:13">
      <c r="A409" t="s">
        <v>402</v>
      </c>
      <c r="B409">
        <v>42.2</v>
      </c>
      <c r="C409">
        <v>28.9</v>
      </c>
      <c r="D409">
        <v>16.5</v>
      </c>
      <c r="E409">
        <v>41.1</v>
      </c>
      <c r="F409">
        <v>35.9</v>
      </c>
    </row>
    <row r="410" spans="1:13">
      <c r="A410" t="s">
        <v>401</v>
      </c>
      <c r="B410">
        <v>18.399999999999999</v>
      </c>
      <c r="C410">
        <v>92.5</v>
      </c>
      <c r="D410">
        <v>20.399999999999999</v>
      </c>
      <c r="E410">
        <v>51.9</v>
      </c>
      <c r="F410">
        <v>34.6</v>
      </c>
      <c r="I410">
        <v>19.399999999999999</v>
      </c>
      <c r="J410">
        <v>79.7</v>
      </c>
      <c r="K410">
        <v>21.6</v>
      </c>
      <c r="L410">
        <v>45.1</v>
      </c>
      <c r="M410">
        <v>35.700000000000003</v>
      </c>
    </row>
    <row r="411" spans="1:13">
      <c r="A411" t="s">
        <v>400</v>
      </c>
      <c r="B411">
        <v>24.8</v>
      </c>
      <c r="C411">
        <v>45.9</v>
      </c>
      <c r="D411">
        <v>26.5</v>
      </c>
      <c r="E411">
        <v>43.6</v>
      </c>
      <c r="F411">
        <v>40.1</v>
      </c>
    </row>
    <row r="412" spans="1:13">
      <c r="A412" t="s">
        <v>399</v>
      </c>
      <c r="B412">
        <v>28.7</v>
      </c>
      <c r="C412">
        <v>31.7</v>
      </c>
      <c r="D412">
        <v>21.6</v>
      </c>
      <c r="E412">
        <v>48.8</v>
      </c>
      <c r="F412">
        <v>45.4</v>
      </c>
      <c r="I412">
        <v>29.1</v>
      </c>
      <c r="J412">
        <v>38.1</v>
      </c>
      <c r="K412">
        <v>18.100000000000001</v>
      </c>
      <c r="L412">
        <v>52</v>
      </c>
      <c r="M412">
        <v>35.200000000000003</v>
      </c>
    </row>
    <row r="413" spans="1:13">
      <c r="A413" t="s">
        <v>398</v>
      </c>
      <c r="B413">
        <v>22.6</v>
      </c>
      <c r="C413">
        <v>49.4</v>
      </c>
      <c r="D413">
        <v>21.3</v>
      </c>
      <c r="E413">
        <v>42.3</v>
      </c>
      <c r="F413">
        <v>28.9</v>
      </c>
    </row>
    <row r="414" spans="1:13">
      <c r="A414" t="s">
        <v>397</v>
      </c>
      <c r="B414">
        <v>32</v>
      </c>
      <c r="C414">
        <v>70.599999999999994</v>
      </c>
      <c r="D414">
        <v>12.6</v>
      </c>
      <c r="E414">
        <v>35.200000000000003</v>
      </c>
      <c r="F414">
        <v>28.8</v>
      </c>
    </row>
    <row r="415" spans="1:13">
      <c r="A415" t="s">
        <v>396</v>
      </c>
      <c r="B415">
        <v>15.6</v>
      </c>
      <c r="C415">
        <v>36.6</v>
      </c>
      <c r="D415">
        <v>14.8</v>
      </c>
      <c r="E415">
        <v>72.3</v>
      </c>
      <c r="F415">
        <v>35.799999999999997</v>
      </c>
    </row>
    <row r="416" spans="1:13">
      <c r="A416" t="s">
        <v>395</v>
      </c>
      <c r="B416">
        <v>18</v>
      </c>
      <c r="C416">
        <v>35.799999999999997</v>
      </c>
      <c r="D416">
        <v>14.7</v>
      </c>
      <c r="E416">
        <v>55.8</v>
      </c>
      <c r="F416">
        <v>33.700000000000003</v>
      </c>
    </row>
    <row r="417" spans="1:13">
      <c r="A417" t="s">
        <v>394</v>
      </c>
      <c r="B417">
        <v>24.8</v>
      </c>
      <c r="C417">
        <v>91.8</v>
      </c>
      <c r="D417">
        <v>23.3</v>
      </c>
      <c r="E417">
        <v>39.5</v>
      </c>
      <c r="F417">
        <v>34.700000000000003</v>
      </c>
      <c r="I417">
        <v>22.1</v>
      </c>
      <c r="J417">
        <v>88.8</v>
      </c>
      <c r="K417">
        <v>21.4</v>
      </c>
      <c r="L417">
        <v>75.3</v>
      </c>
      <c r="M417">
        <v>31.9</v>
      </c>
    </row>
    <row r="418" spans="1:13">
      <c r="A418" t="s">
        <v>393</v>
      </c>
      <c r="B418">
        <v>23.9</v>
      </c>
      <c r="C418">
        <v>38.1</v>
      </c>
      <c r="D418">
        <v>27.8</v>
      </c>
      <c r="E418">
        <v>48.9</v>
      </c>
      <c r="F418">
        <v>32.299999999999997</v>
      </c>
    </row>
    <row r="419" spans="1:13">
      <c r="A419" t="s">
        <v>392</v>
      </c>
      <c r="B419">
        <v>19.399999999999999</v>
      </c>
      <c r="C419">
        <v>32.6</v>
      </c>
      <c r="D419">
        <v>13.2</v>
      </c>
      <c r="E419">
        <v>56.8</v>
      </c>
      <c r="F419">
        <v>33.6</v>
      </c>
    </row>
    <row r="420" spans="1:13">
      <c r="A420" t="s">
        <v>391</v>
      </c>
      <c r="B420">
        <v>23.5</v>
      </c>
      <c r="C420">
        <v>91</v>
      </c>
      <c r="D420">
        <v>22.5</v>
      </c>
      <c r="E420">
        <v>38.9</v>
      </c>
      <c r="F420">
        <v>52.1</v>
      </c>
      <c r="I420">
        <v>21.1</v>
      </c>
      <c r="J420">
        <v>88.2</v>
      </c>
      <c r="K420">
        <v>23.4</v>
      </c>
      <c r="L420">
        <v>53.8</v>
      </c>
      <c r="M420">
        <v>49.5</v>
      </c>
    </row>
    <row r="421" spans="1:13">
      <c r="A421" t="s">
        <v>390</v>
      </c>
      <c r="B421">
        <v>18.600000000000001</v>
      </c>
      <c r="C421">
        <v>39</v>
      </c>
      <c r="D421">
        <v>11.3</v>
      </c>
      <c r="E421">
        <v>55.4</v>
      </c>
      <c r="F421">
        <v>38.700000000000003</v>
      </c>
    </row>
    <row r="422" spans="1:13">
      <c r="A422" t="s">
        <v>389</v>
      </c>
      <c r="B422">
        <v>31.5</v>
      </c>
      <c r="C422">
        <v>52.8</v>
      </c>
      <c r="D422">
        <v>21.5</v>
      </c>
      <c r="E422">
        <v>41</v>
      </c>
      <c r="F422">
        <v>28.2</v>
      </c>
      <c r="I422">
        <v>31.5</v>
      </c>
      <c r="J422">
        <v>53.9</v>
      </c>
      <c r="K422">
        <v>24.3</v>
      </c>
      <c r="L422">
        <v>50.1</v>
      </c>
      <c r="M422">
        <v>29.4</v>
      </c>
    </row>
    <row r="423" spans="1:13">
      <c r="A423" t="s">
        <v>388</v>
      </c>
      <c r="B423">
        <v>24</v>
      </c>
      <c r="C423">
        <v>25.7</v>
      </c>
      <c r="D423">
        <v>29.4</v>
      </c>
      <c r="E423">
        <v>45</v>
      </c>
      <c r="F423">
        <v>60.4</v>
      </c>
    </row>
    <row r="424" spans="1:13">
      <c r="A424" t="s">
        <v>387</v>
      </c>
      <c r="B424">
        <v>23.5</v>
      </c>
      <c r="C424">
        <v>89.6</v>
      </c>
      <c r="D424">
        <v>21.2</v>
      </c>
      <c r="E424">
        <v>43.5</v>
      </c>
      <c r="F424">
        <v>28.9</v>
      </c>
    </row>
    <row r="425" spans="1:13">
      <c r="A425" t="s">
        <v>386</v>
      </c>
      <c r="B425">
        <v>21.3</v>
      </c>
      <c r="C425">
        <v>50.5</v>
      </c>
      <c r="D425">
        <v>13.2</v>
      </c>
      <c r="E425">
        <v>66.5</v>
      </c>
      <c r="F425">
        <v>34.5</v>
      </c>
      <c r="I425">
        <v>19.100000000000001</v>
      </c>
      <c r="J425">
        <v>52.1</v>
      </c>
      <c r="K425">
        <v>17.2</v>
      </c>
      <c r="L425">
        <v>62.6</v>
      </c>
      <c r="M425">
        <v>33.6</v>
      </c>
    </row>
    <row r="426" spans="1:13">
      <c r="A426" t="s">
        <v>385</v>
      </c>
      <c r="B426">
        <v>28.3</v>
      </c>
      <c r="C426">
        <v>46.2</v>
      </c>
      <c r="D426">
        <v>26.5</v>
      </c>
      <c r="E426">
        <v>42.4</v>
      </c>
      <c r="F426">
        <v>34.799999999999997</v>
      </c>
    </row>
    <row r="427" spans="1:13">
      <c r="A427" t="s">
        <v>384</v>
      </c>
      <c r="B427">
        <v>33.200000000000003</v>
      </c>
      <c r="C427">
        <v>39.1</v>
      </c>
      <c r="D427">
        <v>27.6</v>
      </c>
      <c r="E427">
        <v>31.2</v>
      </c>
      <c r="F427">
        <v>30.9</v>
      </c>
    </row>
    <row r="428" spans="1:13">
      <c r="A428" t="s">
        <v>383</v>
      </c>
      <c r="B428">
        <v>19.3</v>
      </c>
      <c r="C428">
        <v>77.400000000000006</v>
      </c>
      <c r="D428">
        <v>23.4</v>
      </c>
      <c r="E428">
        <v>36.4</v>
      </c>
      <c r="F428">
        <v>30.9</v>
      </c>
    </row>
    <row r="429" spans="1:13">
      <c r="A429" t="s">
        <v>382</v>
      </c>
      <c r="B429">
        <v>20.100000000000001</v>
      </c>
      <c r="C429">
        <v>93.1</v>
      </c>
      <c r="D429">
        <v>20.2</v>
      </c>
      <c r="E429">
        <v>44.6</v>
      </c>
      <c r="F429">
        <v>37.799999999999997</v>
      </c>
      <c r="I429">
        <v>20.100000000000001</v>
      </c>
      <c r="J429">
        <v>91.3</v>
      </c>
      <c r="K429">
        <v>17.100000000000001</v>
      </c>
      <c r="L429">
        <v>45.3</v>
      </c>
      <c r="M429">
        <v>36.1</v>
      </c>
    </row>
    <row r="430" spans="1:13">
      <c r="A430" t="s">
        <v>381</v>
      </c>
      <c r="B430">
        <v>26.1</v>
      </c>
      <c r="C430">
        <v>76.7</v>
      </c>
      <c r="D430">
        <v>25.2</v>
      </c>
      <c r="E430">
        <v>36.299999999999997</v>
      </c>
      <c r="F430">
        <v>51.7</v>
      </c>
    </row>
    <row r="431" spans="1:13">
      <c r="A431" t="s">
        <v>380</v>
      </c>
      <c r="B431">
        <v>24.1</v>
      </c>
      <c r="C431">
        <v>21.7</v>
      </c>
      <c r="D431">
        <v>17.100000000000001</v>
      </c>
      <c r="E431">
        <v>46.4</v>
      </c>
      <c r="F431">
        <v>64.7</v>
      </c>
    </row>
    <row r="432" spans="1:13">
      <c r="A432" t="s">
        <v>379</v>
      </c>
      <c r="B432">
        <v>23.9</v>
      </c>
      <c r="C432">
        <v>34.299999999999997</v>
      </c>
      <c r="D432">
        <v>18.3</v>
      </c>
      <c r="E432">
        <v>50.4</v>
      </c>
      <c r="F432">
        <v>57.6</v>
      </c>
      <c r="I432">
        <v>23.5</v>
      </c>
      <c r="J432">
        <v>36</v>
      </c>
      <c r="K432">
        <v>18</v>
      </c>
      <c r="L432">
        <v>57.6</v>
      </c>
      <c r="M432">
        <v>61.3</v>
      </c>
    </row>
    <row r="433" spans="1:13">
      <c r="A433" t="s">
        <v>378</v>
      </c>
      <c r="B433">
        <v>17.2</v>
      </c>
      <c r="C433">
        <v>54.1</v>
      </c>
      <c r="D433">
        <v>10.1</v>
      </c>
      <c r="E433">
        <v>70.5</v>
      </c>
      <c r="F433">
        <v>35.1</v>
      </c>
      <c r="I433">
        <v>13</v>
      </c>
      <c r="J433">
        <v>48.7</v>
      </c>
      <c r="K433">
        <v>10.1</v>
      </c>
      <c r="L433">
        <v>99.7</v>
      </c>
      <c r="M433">
        <v>28.1</v>
      </c>
    </row>
    <row r="434" spans="1:13">
      <c r="A434" t="s">
        <v>377</v>
      </c>
      <c r="B434">
        <v>17.7</v>
      </c>
      <c r="C434">
        <v>41.8</v>
      </c>
      <c r="D434">
        <v>17.2</v>
      </c>
      <c r="E434">
        <v>63.3</v>
      </c>
      <c r="F434">
        <v>35.9</v>
      </c>
      <c r="I434">
        <v>19.5</v>
      </c>
      <c r="J434">
        <v>42.1</v>
      </c>
      <c r="K434">
        <v>15.2</v>
      </c>
      <c r="L434">
        <v>64.5</v>
      </c>
      <c r="M434">
        <v>40.4</v>
      </c>
    </row>
    <row r="435" spans="1:13">
      <c r="A435" t="s">
        <v>376</v>
      </c>
      <c r="B435">
        <v>25.7</v>
      </c>
      <c r="C435">
        <v>32.799999999999997</v>
      </c>
      <c r="D435">
        <v>18.100000000000001</v>
      </c>
      <c r="E435">
        <v>49.4</v>
      </c>
      <c r="F435">
        <v>32.700000000000003</v>
      </c>
    </row>
    <row r="436" spans="1:13">
      <c r="A436" t="s">
        <v>375</v>
      </c>
      <c r="B436">
        <v>27.2</v>
      </c>
      <c r="C436">
        <v>38.799999999999997</v>
      </c>
      <c r="D436">
        <v>14.2</v>
      </c>
      <c r="E436">
        <v>59.3</v>
      </c>
      <c r="F436">
        <v>42.3</v>
      </c>
    </row>
    <row r="437" spans="1:13">
      <c r="A437" t="s">
        <v>374</v>
      </c>
      <c r="B437">
        <v>26.3</v>
      </c>
      <c r="C437">
        <v>29.5</v>
      </c>
      <c r="D437">
        <v>19.5</v>
      </c>
      <c r="E437">
        <v>52.9</v>
      </c>
      <c r="F437">
        <v>28.7</v>
      </c>
    </row>
    <row r="438" spans="1:13">
      <c r="A438" t="s">
        <v>373</v>
      </c>
      <c r="B438">
        <v>24.9</v>
      </c>
      <c r="C438">
        <v>68.900000000000006</v>
      </c>
      <c r="D438">
        <v>16.3</v>
      </c>
      <c r="E438">
        <v>53.3</v>
      </c>
      <c r="F438">
        <v>29.3</v>
      </c>
      <c r="I438">
        <v>23.7</v>
      </c>
      <c r="J438">
        <v>64.8</v>
      </c>
      <c r="K438">
        <v>17.3</v>
      </c>
      <c r="L438">
        <v>55.1</v>
      </c>
      <c r="M438">
        <v>30.2</v>
      </c>
    </row>
    <row r="439" spans="1:13">
      <c r="A439" t="s">
        <v>372</v>
      </c>
      <c r="B439">
        <v>23.4</v>
      </c>
      <c r="C439">
        <v>90.1</v>
      </c>
      <c r="D439">
        <v>22.4</v>
      </c>
      <c r="E439">
        <v>36.4</v>
      </c>
      <c r="F439">
        <v>45.6</v>
      </c>
    </row>
    <row r="440" spans="1:13">
      <c r="A440" t="s">
        <v>371</v>
      </c>
      <c r="B440">
        <v>40.299999999999997</v>
      </c>
      <c r="C440">
        <v>27.9</v>
      </c>
      <c r="D440">
        <v>32.799999999999997</v>
      </c>
      <c r="E440">
        <v>29.3</v>
      </c>
      <c r="F440">
        <v>53.7</v>
      </c>
      <c r="I440">
        <v>38.4</v>
      </c>
      <c r="J440">
        <v>25.2</v>
      </c>
      <c r="K440">
        <v>27.5</v>
      </c>
      <c r="L440">
        <v>32.200000000000003</v>
      </c>
      <c r="M440">
        <v>43.4</v>
      </c>
    </row>
    <row r="441" spans="1:13">
      <c r="A441" t="s">
        <v>370</v>
      </c>
      <c r="B441">
        <v>38.799999999999997</v>
      </c>
      <c r="C441">
        <v>30.3</v>
      </c>
      <c r="D441">
        <v>11</v>
      </c>
      <c r="E441">
        <v>44.5</v>
      </c>
    </row>
    <row r="442" spans="1:13">
      <c r="A442" t="s">
        <v>369</v>
      </c>
      <c r="B442">
        <v>22.4</v>
      </c>
      <c r="C442">
        <v>73.2</v>
      </c>
      <c r="D442">
        <v>16.100000000000001</v>
      </c>
      <c r="E442">
        <v>41.1</v>
      </c>
      <c r="F442">
        <v>31.8</v>
      </c>
    </row>
    <row r="443" spans="1:13">
      <c r="A443" t="s">
        <v>368</v>
      </c>
      <c r="B443">
        <v>28.3</v>
      </c>
      <c r="C443">
        <v>32</v>
      </c>
      <c r="D443">
        <v>19.399999999999999</v>
      </c>
      <c r="E443">
        <v>40.799999999999997</v>
      </c>
      <c r="F443">
        <v>32.4</v>
      </c>
    </row>
    <row r="444" spans="1:13">
      <c r="A444" t="s">
        <v>367</v>
      </c>
      <c r="B444">
        <v>35.799999999999997</v>
      </c>
      <c r="C444">
        <v>15.5</v>
      </c>
      <c r="D444">
        <v>25.8</v>
      </c>
      <c r="E444">
        <v>33.4</v>
      </c>
      <c r="F444">
        <v>62.8</v>
      </c>
    </row>
    <row r="445" spans="1:13">
      <c r="A445" t="s">
        <v>366</v>
      </c>
      <c r="B445">
        <v>33.200000000000003</v>
      </c>
      <c r="C445">
        <v>13.3</v>
      </c>
      <c r="D445">
        <v>30.5</v>
      </c>
      <c r="E445">
        <v>41.4</v>
      </c>
      <c r="F445">
        <v>31.7</v>
      </c>
    </row>
    <row r="446" spans="1:13">
      <c r="A446" t="s">
        <v>365</v>
      </c>
      <c r="B446">
        <v>34.6</v>
      </c>
      <c r="C446">
        <v>16.100000000000001</v>
      </c>
      <c r="D446">
        <v>20.7</v>
      </c>
      <c r="E446">
        <v>31.4</v>
      </c>
      <c r="F446">
        <v>88.9</v>
      </c>
    </row>
    <row r="447" spans="1:13">
      <c r="A447" t="s">
        <v>364</v>
      </c>
      <c r="B447">
        <v>14.5</v>
      </c>
      <c r="C447">
        <v>36.9</v>
      </c>
      <c r="D447">
        <v>17.7</v>
      </c>
      <c r="E447">
        <v>56.4</v>
      </c>
      <c r="F447">
        <v>32.9</v>
      </c>
    </row>
    <row r="448" spans="1:13">
      <c r="A448" t="s">
        <v>363</v>
      </c>
      <c r="B448">
        <v>25.9</v>
      </c>
      <c r="C448">
        <v>12.2</v>
      </c>
      <c r="D448">
        <v>26</v>
      </c>
      <c r="E448">
        <v>42.3</v>
      </c>
      <c r="F448">
        <v>61.2</v>
      </c>
    </row>
    <row r="449" spans="1:13">
      <c r="A449" t="s">
        <v>362</v>
      </c>
      <c r="B449">
        <v>19.2</v>
      </c>
      <c r="C449">
        <v>58.5</v>
      </c>
      <c r="D449">
        <v>13.8</v>
      </c>
      <c r="E449">
        <v>51.6</v>
      </c>
      <c r="F449">
        <v>37.4</v>
      </c>
    </row>
    <row r="450" spans="1:13">
      <c r="A450" t="s">
        <v>361</v>
      </c>
      <c r="B450">
        <v>29.6</v>
      </c>
      <c r="C450">
        <v>44.1</v>
      </c>
      <c r="D450">
        <v>22.6</v>
      </c>
      <c r="E450">
        <v>47.5</v>
      </c>
      <c r="F450">
        <v>80.2</v>
      </c>
    </row>
    <row r="451" spans="1:13">
      <c r="A451" t="s">
        <v>360</v>
      </c>
      <c r="B451">
        <v>20</v>
      </c>
      <c r="C451">
        <v>72.7</v>
      </c>
      <c r="D451">
        <v>17.600000000000001</v>
      </c>
      <c r="E451">
        <v>53</v>
      </c>
      <c r="F451">
        <v>29.3</v>
      </c>
    </row>
    <row r="452" spans="1:13">
      <c r="A452" t="s">
        <v>359</v>
      </c>
      <c r="B452">
        <v>20.3</v>
      </c>
      <c r="C452">
        <v>58.6</v>
      </c>
      <c r="D452">
        <v>25.7</v>
      </c>
      <c r="E452">
        <v>41.5</v>
      </c>
      <c r="F452">
        <v>38.200000000000003</v>
      </c>
    </row>
    <row r="453" spans="1:13">
      <c r="A453" t="s">
        <v>358</v>
      </c>
      <c r="B453">
        <v>26.1</v>
      </c>
      <c r="C453">
        <v>46.4</v>
      </c>
      <c r="D453">
        <v>27.6</v>
      </c>
      <c r="E453">
        <v>39.200000000000003</v>
      </c>
      <c r="F453">
        <v>89.4</v>
      </c>
    </row>
    <row r="454" spans="1:13">
      <c r="A454" t="s">
        <v>357</v>
      </c>
      <c r="B454">
        <v>36.5</v>
      </c>
      <c r="C454">
        <v>26.4</v>
      </c>
      <c r="D454">
        <v>27.5</v>
      </c>
      <c r="E454">
        <v>31.8</v>
      </c>
      <c r="F454">
        <v>83.2</v>
      </c>
      <c r="I454">
        <v>36.5</v>
      </c>
      <c r="J454">
        <v>26.1</v>
      </c>
      <c r="K454">
        <v>28.5</v>
      </c>
      <c r="L454">
        <v>33.6</v>
      </c>
      <c r="M454">
        <v>68.7</v>
      </c>
    </row>
    <row r="455" spans="1:13">
      <c r="A455" t="s">
        <v>356</v>
      </c>
      <c r="B455">
        <v>23.9</v>
      </c>
      <c r="C455">
        <v>36</v>
      </c>
      <c r="D455">
        <v>15</v>
      </c>
      <c r="E455">
        <v>58.2</v>
      </c>
      <c r="F455">
        <v>38.9</v>
      </c>
      <c r="I455">
        <v>25.4</v>
      </c>
      <c r="J455">
        <v>34.5</v>
      </c>
      <c r="K455">
        <v>16.600000000000001</v>
      </c>
      <c r="L455">
        <v>56.3</v>
      </c>
      <c r="M455">
        <v>39.200000000000003</v>
      </c>
    </row>
    <row r="456" spans="1:13">
      <c r="A456" t="s">
        <v>355</v>
      </c>
      <c r="B456">
        <v>26.8</v>
      </c>
      <c r="C456">
        <v>26.1</v>
      </c>
      <c r="D456">
        <v>27.7</v>
      </c>
      <c r="E456">
        <v>37.799999999999997</v>
      </c>
    </row>
    <row r="457" spans="1:13">
      <c r="A457" t="s">
        <v>354</v>
      </c>
      <c r="B457">
        <v>18.5</v>
      </c>
      <c r="C457">
        <v>98.4</v>
      </c>
      <c r="D457">
        <v>17</v>
      </c>
      <c r="E457">
        <v>49.7</v>
      </c>
      <c r="F457">
        <v>34.9</v>
      </c>
      <c r="I457">
        <v>17.100000000000001</v>
      </c>
      <c r="J457">
        <v>73.3</v>
      </c>
      <c r="K457">
        <v>20.3</v>
      </c>
      <c r="L457">
        <v>68.099999999999994</v>
      </c>
      <c r="M457">
        <v>33.6</v>
      </c>
    </row>
    <row r="458" spans="1:13">
      <c r="A458" t="s">
        <v>353</v>
      </c>
      <c r="B458">
        <v>15.1</v>
      </c>
      <c r="C458">
        <v>58</v>
      </c>
      <c r="D458">
        <v>10.6</v>
      </c>
      <c r="E458">
        <v>70.7</v>
      </c>
      <c r="F458">
        <v>28</v>
      </c>
    </row>
    <row r="459" spans="1:13">
      <c r="A459" t="s">
        <v>352</v>
      </c>
      <c r="B459">
        <v>15.2</v>
      </c>
      <c r="C459">
        <v>27.3</v>
      </c>
      <c r="D459">
        <v>11</v>
      </c>
      <c r="E459">
        <v>80.2</v>
      </c>
      <c r="F459">
        <v>28</v>
      </c>
    </row>
    <row r="460" spans="1:13">
      <c r="A460" t="s">
        <v>351</v>
      </c>
      <c r="B460">
        <v>21.3</v>
      </c>
      <c r="C460">
        <v>28.2</v>
      </c>
      <c r="D460">
        <v>18.2</v>
      </c>
      <c r="E460">
        <v>61.3</v>
      </c>
      <c r="F460">
        <v>31.7</v>
      </c>
    </row>
    <row r="461" spans="1:13">
      <c r="A461" t="s">
        <v>350</v>
      </c>
      <c r="B461">
        <v>18.7</v>
      </c>
      <c r="C461">
        <v>88.3</v>
      </c>
      <c r="D461">
        <v>19.600000000000001</v>
      </c>
      <c r="E461">
        <v>51.2</v>
      </c>
      <c r="F461">
        <v>36.5</v>
      </c>
      <c r="I461">
        <v>21.2</v>
      </c>
      <c r="J461">
        <v>85.3</v>
      </c>
      <c r="K461">
        <v>17.8</v>
      </c>
      <c r="L461">
        <v>46.5</v>
      </c>
      <c r="M461">
        <v>40.5</v>
      </c>
    </row>
    <row r="462" spans="1:13">
      <c r="A462" t="s">
        <v>349</v>
      </c>
      <c r="B462">
        <v>19.600000000000001</v>
      </c>
      <c r="C462">
        <v>35.1</v>
      </c>
      <c r="D462">
        <v>12.2</v>
      </c>
      <c r="E462">
        <v>69.400000000000006</v>
      </c>
    </row>
    <row r="463" spans="1:13">
      <c r="A463" t="s">
        <v>348</v>
      </c>
      <c r="B463">
        <v>26.7</v>
      </c>
      <c r="C463">
        <v>39</v>
      </c>
      <c r="D463">
        <v>16.3</v>
      </c>
      <c r="E463">
        <v>45.8</v>
      </c>
    </row>
    <row r="464" spans="1:13">
      <c r="A464" t="s">
        <v>347</v>
      </c>
      <c r="B464">
        <v>42.7</v>
      </c>
      <c r="C464">
        <v>35.9</v>
      </c>
      <c r="D464">
        <v>40.200000000000003</v>
      </c>
      <c r="E464">
        <v>14.8</v>
      </c>
      <c r="F464">
        <v>63.7</v>
      </c>
    </row>
    <row r="465" spans="1:13">
      <c r="A465" t="s">
        <v>346</v>
      </c>
      <c r="B465">
        <v>29.8</v>
      </c>
      <c r="C465">
        <v>27.7</v>
      </c>
      <c r="D465">
        <v>40.200000000000003</v>
      </c>
      <c r="E465">
        <v>27.2</v>
      </c>
      <c r="F465">
        <v>100</v>
      </c>
      <c r="I465">
        <v>31.8</v>
      </c>
      <c r="J465">
        <v>26.7</v>
      </c>
      <c r="K465">
        <v>40.1</v>
      </c>
      <c r="L465">
        <v>28.4</v>
      </c>
      <c r="M465">
        <v>100</v>
      </c>
    </row>
    <row r="466" spans="1:13">
      <c r="A466" t="s">
        <v>345</v>
      </c>
      <c r="B466">
        <v>27</v>
      </c>
      <c r="C466">
        <v>63.6</v>
      </c>
      <c r="D466">
        <v>10.6</v>
      </c>
      <c r="E466">
        <v>41.8</v>
      </c>
      <c r="F466">
        <v>40.299999999999997</v>
      </c>
    </row>
    <row r="467" spans="1:13">
      <c r="A467" t="s">
        <v>344</v>
      </c>
      <c r="B467">
        <v>41.5</v>
      </c>
      <c r="C467">
        <v>15.8</v>
      </c>
      <c r="D467">
        <v>18.5</v>
      </c>
      <c r="E467">
        <v>33.299999999999997</v>
      </c>
      <c r="F467">
        <v>30.2</v>
      </c>
    </row>
    <row r="468" spans="1:13">
      <c r="A468" t="s">
        <v>343</v>
      </c>
      <c r="B468">
        <v>24.2</v>
      </c>
      <c r="C468">
        <v>91.4</v>
      </c>
      <c r="D468">
        <v>14.7</v>
      </c>
      <c r="E468">
        <v>48.2</v>
      </c>
    </row>
    <row r="469" spans="1:13">
      <c r="A469" t="s">
        <v>342</v>
      </c>
      <c r="B469">
        <v>26.9</v>
      </c>
      <c r="C469">
        <v>44.5</v>
      </c>
      <c r="D469">
        <v>21.9</v>
      </c>
      <c r="E469">
        <v>38.299999999999997</v>
      </c>
      <c r="F469">
        <v>41.3</v>
      </c>
    </row>
    <row r="470" spans="1:13">
      <c r="A470" t="s">
        <v>341</v>
      </c>
      <c r="B470">
        <v>21.4</v>
      </c>
      <c r="C470">
        <v>79.5</v>
      </c>
      <c r="D470">
        <v>16.100000000000001</v>
      </c>
      <c r="E470">
        <v>53.7</v>
      </c>
      <c r="F470">
        <v>28.5</v>
      </c>
    </row>
    <row r="471" spans="1:13">
      <c r="A471" t="s">
        <v>340</v>
      </c>
      <c r="B471">
        <v>41.4</v>
      </c>
      <c r="C471">
        <v>32.4</v>
      </c>
      <c r="D471">
        <v>30.8</v>
      </c>
      <c r="E471">
        <v>26.2</v>
      </c>
      <c r="F471">
        <v>38.200000000000003</v>
      </c>
      <c r="I471">
        <v>24.6</v>
      </c>
      <c r="J471">
        <v>43.8</v>
      </c>
      <c r="K471">
        <v>17.2</v>
      </c>
      <c r="L471">
        <v>70.5</v>
      </c>
      <c r="M471">
        <v>33.4</v>
      </c>
    </row>
    <row r="472" spans="1:13">
      <c r="A472" t="s">
        <v>339</v>
      </c>
      <c r="B472">
        <v>21</v>
      </c>
      <c r="C472">
        <v>51.5</v>
      </c>
      <c r="D472">
        <v>13.8</v>
      </c>
      <c r="E472">
        <v>60.3</v>
      </c>
      <c r="F472">
        <v>28.4</v>
      </c>
    </row>
    <row r="473" spans="1:13">
      <c r="A473" t="s">
        <v>338</v>
      </c>
      <c r="B473">
        <v>25.7</v>
      </c>
      <c r="C473">
        <v>68.900000000000006</v>
      </c>
      <c r="D473">
        <v>18.8</v>
      </c>
      <c r="E473">
        <v>42.7</v>
      </c>
      <c r="F473">
        <v>28.4</v>
      </c>
    </row>
    <row r="474" spans="1:13">
      <c r="A474" t="s">
        <v>337</v>
      </c>
      <c r="B474">
        <v>15.3</v>
      </c>
      <c r="C474">
        <v>23.6</v>
      </c>
      <c r="D474">
        <v>9.1</v>
      </c>
      <c r="E474">
        <v>77.400000000000006</v>
      </c>
      <c r="F474">
        <v>28</v>
      </c>
    </row>
    <row r="475" spans="1:13">
      <c r="A475" t="s">
        <v>336</v>
      </c>
      <c r="B475">
        <v>17.7</v>
      </c>
      <c r="C475">
        <v>36.799999999999997</v>
      </c>
      <c r="D475">
        <v>16.600000000000001</v>
      </c>
      <c r="E475">
        <v>56.4</v>
      </c>
      <c r="F475">
        <v>37.1</v>
      </c>
    </row>
    <row r="476" spans="1:13">
      <c r="A476" t="s">
        <v>335</v>
      </c>
      <c r="B476">
        <v>21.6</v>
      </c>
      <c r="C476">
        <v>31.1</v>
      </c>
      <c r="D476">
        <v>18.899999999999999</v>
      </c>
      <c r="E476">
        <v>64.5</v>
      </c>
      <c r="F476">
        <v>31.4</v>
      </c>
      <c r="I476">
        <v>22.4</v>
      </c>
      <c r="J476">
        <v>36.700000000000003</v>
      </c>
      <c r="K476">
        <v>18.8</v>
      </c>
      <c r="L476">
        <v>69.2</v>
      </c>
      <c r="M476">
        <v>37.700000000000003</v>
      </c>
    </row>
    <row r="477" spans="1:13">
      <c r="A477" t="s">
        <v>334</v>
      </c>
      <c r="B477">
        <v>25.2</v>
      </c>
      <c r="C477">
        <v>63.9</v>
      </c>
      <c r="D477">
        <v>14.8</v>
      </c>
      <c r="E477">
        <v>44.7</v>
      </c>
      <c r="F477">
        <v>40.9</v>
      </c>
    </row>
    <row r="478" spans="1:13">
      <c r="A478" t="s">
        <v>333</v>
      </c>
      <c r="B478">
        <v>28.2</v>
      </c>
      <c r="C478">
        <v>52.4</v>
      </c>
      <c r="D478">
        <v>21.3</v>
      </c>
      <c r="E478">
        <v>37</v>
      </c>
      <c r="F478">
        <v>28</v>
      </c>
    </row>
    <row r="479" spans="1:13">
      <c r="A479" t="s">
        <v>332</v>
      </c>
      <c r="B479">
        <v>32</v>
      </c>
      <c r="C479">
        <v>45.4</v>
      </c>
      <c r="D479">
        <v>28.2</v>
      </c>
      <c r="E479">
        <v>37.200000000000003</v>
      </c>
      <c r="F479">
        <v>38.700000000000003</v>
      </c>
    </row>
    <row r="480" spans="1:13">
      <c r="A480" t="s">
        <v>331</v>
      </c>
      <c r="B480">
        <v>17.2</v>
      </c>
      <c r="C480">
        <v>79.3</v>
      </c>
      <c r="D480">
        <v>10.9</v>
      </c>
      <c r="E480">
        <v>58.2</v>
      </c>
      <c r="F480">
        <v>28.9</v>
      </c>
      <c r="I480">
        <v>16.100000000000001</v>
      </c>
      <c r="J480">
        <v>73.3</v>
      </c>
      <c r="K480">
        <v>10.6</v>
      </c>
      <c r="L480">
        <v>61.6</v>
      </c>
      <c r="M480">
        <v>29.2</v>
      </c>
    </row>
    <row r="481" spans="1:13">
      <c r="A481" t="s">
        <v>330</v>
      </c>
      <c r="B481">
        <v>24.7</v>
      </c>
      <c r="C481">
        <v>82.1</v>
      </c>
      <c r="D481">
        <v>17.7</v>
      </c>
      <c r="E481">
        <v>44.6</v>
      </c>
      <c r="F481">
        <v>37</v>
      </c>
    </row>
    <row r="482" spans="1:13">
      <c r="A482" t="s">
        <v>329</v>
      </c>
      <c r="B482">
        <v>23.5</v>
      </c>
      <c r="C482">
        <v>36.5</v>
      </c>
      <c r="D482">
        <v>17.2</v>
      </c>
      <c r="E482">
        <v>64.5</v>
      </c>
      <c r="F482">
        <v>34.700000000000003</v>
      </c>
    </row>
    <row r="483" spans="1:13">
      <c r="A483" t="s">
        <v>328</v>
      </c>
      <c r="B483">
        <v>20.8</v>
      </c>
      <c r="C483">
        <v>41.5</v>
      </c>
      <c r="D483">
        <v>14.8</v>
      </c>
      <c r="E483">
        <v>66.900000000000006</v>
      </c>
      <c r="F483">
        <v>30.9</v>
      </c>
    </row>
    <row r="484" spans="1:13">
      <c r="A484" t="s">
        <v>327</v>
      </c>
      <c r="B484">
        <v>47.9</v>
      </c>
      <c r="C484">
        <v>33</v>
      </c>
      <c r="D484">
        <v>31.4</v>
      </c>
      <c r="E484">
        <v>14.5</v>
      </c>
      <c r="F484">
        <v>29.5</v>
      </c>
    </row>
    <row r="485" spans="1:13">
      <c r="A485" t="s">
        <v>326</v>
      </c>
      <c r="B485">
        <v>29.6</v>
      </c>
      <c r="C485">
        <v>24.5</v>
      </c>
      <c r="D485">
        <v>13.2</v>
      </c>
      <c r="E485">
        <v>53</v>
      </c>
      <c r="F485">
        <v>36.200000000000003</v>
      </c>
      <c r="I485">
        <v>32.299999999999997</v>
      </c>
      <c r="J485">
        <v>40.299999999999997</v>
      </c>
      <c r="K485">
        <v>25.6</v>
      </c>
      <c r="L485">
        <v>64.5</v>
      </c>
      <c r="M485">
        <v>38.4</v>
      </c>
    </row>
    <row r="486" spans="1:13">
      <c r="A486" t="s">
        <v>325</v>
      </c>
      <c r="B486">
        <v>34.200000000000003</v>
      </c>
      <c r="C486">
        <v>40.1</v>
      </c>
      <c r="D486">
        <v>12.9</v>
      </c>
      <c r="E486">
        <v>43.8</v>
      </c>
      <c r="F486">
        <v>28.6</v>
      </c>
    </row>
    <row r="487" spans="1:13">
      <c r="A487" t="s">
        <v>324</v>
      </c>
      <c r="B487">
        <v>30.8</v>
      </c>
      <c r="C487">
        <v>52.9</v>
      </c>
      <c r="D487">
        <v>22.4</v>
      </c>
      <c r="E487">
        <v>39.700000000000003</v>
      </c>
      <c r="F487">
        <v>62.9</v>
      </c>
    </row>
    <row r="488" spans="1:13">
      <c r="A488" t="s">
        <v>323</v>
      </c>
      <c r="B488">
        <v>26.6</v>
      </c>
      <c r="C488">
        <v>15.9</v>
      </c>
      <c r="D488">
        <v>30.1</v>
      </c>
      <c r="E488">
        <v>33.700000000000003</v>
      </c>
      <c r="F488">
        <v>87.8</v>
      </c>
      <c r="I488">
        <v>28.7</v>
      </c>
      <c r="J488">
        <v>19.399999999999999</v>
      </c>
      <c r="K488">
        <v>34.700000000000003</v>
      </c>
      <c r="L488">
        <v>50.4</v>
      </c>
      <c r="M488">
        <v>86.2</v>
      </c>
    </row>
    <row r="489" spans="1:13">
      <c r="A489" t="s">
        <v>322</v>
      </c>
      <c r="B489">
        <v>23.7</v>
      </c>
      <c r="C489">
        <v>39</v>
      </c>
      <c r="D489">
        <v>17.8</v>
      </c>
      <c r="E489">
        <v>45.2</v>
      </c>
      <c r="F489">
        <v>33.200000000000003</v>
      </c>
    </row>
    <row r="490" spans="1:13">
      <c r="A490" t="s">
        <v>321</v>
      </c>
      <c r="B490">
        <v>18.899999999999999</v>
      </c>
      <c r="C490">
        <v>52.7</v>
      </c>
      <c r="D490">
        <v>18.3</v>
      </c>
      <c r="E490">
        <v>53.3</v>
      </c>
      <c r="F490">
        <v>37.700000000000003</v>
      </c>
    </row>
    <row r="491" spans="1:13">
      <c r="A491" t="s">
        <v>320</v>
      </c>
      <c r="B491">
        <v>25.6</v>
      </c>
      <c r="C491">
        <v>31.4</v>
      </c>
      <c r="D491">
        <v>35.299999999999997</v>
      </c>
      <c r="E491">
        <v>35.5</v>
      </c>
      <c r="F491">
        <v>28</v>
      </c>
      <c r="I491">
        <v>25.7</v>
      </c>
      <c r="J491">
        <v>39.6</v>
      </c>
      <c r="K491">
        <v>35</v>
      </c>
      <c r="L491">
        <v>68.900000000000006</v>
      </c>
    </row>
    <row r="492" spans="1:13">
      <c r="A492" t="s">
        <v>319</v>
      </c>
      <c r="B492">
        <v>25.9</v>
      </c>
      <c r="C492">
        <v>71</v>
      </c>
      <c r="D492">
        <v>28</v>
      </c>
      <c r="E492">
        <v>31.8</v>
      </c>
      <c r="F492">
        <v>44.1</v>
      </c>
    </row>
    <row r="493" spans="1:13">
      <c r="A493" t="s">
        <v>318</v>
      </c>
      <c r="B493">
        <v>23.5</v>
      </c>
      <c r="C493">
        <v>41.9</v>
      </c>
      <c r="D493">
        <v>13.7</v>
      </c>
      <c r="E493">
        <v>63.7</v>
      </c>
      <c r="F493">
        <v>40</v>
      </c>
      <c r="I493">
        <v>22.9</v>
      </c>
      <c r="J493">
        <v>45.6</v>
      </c>
      <c r="K493">
        <v>22.2</v>
      </c>
      <c r="L493">
        <v>58.7</v>
      </c>
      <c r="M493">
        <v>42.5</v>
      </c>
    </row>
    <row r="494" spans="1:13">
      <c r="A494" t="s">
        <v>317</v>
      </c>
      <c r="B494">
        <v>23.1</v>
      </c>
      <c r="C494">
        <v>54</v>
      </c>
      <c r="D494">
        <v>17.2</v>
      </c>
      <c r="E494">
        <v>45.5</v>
      </c>
      <c r="F494">
        <v>67.5</v>
      </c>
    </row>
    <row r="495" spans="1:13">
      <c r="A495" t="s">
        <v>316</v>
      </c>
      <c r="B495">
        <v>39.299999999999997</v>
      </c>
      <c r="C495">
        <v>23.1</v>
      </c>
      <c r="D495">
        <v>18.3</v>
      </c>
      <c r="E495">
        <v>36.6</v>
      </c>
      <c r="F495">
        <v>59.5</v>
      </c>
      <c r="I495">
        <v>42.7</v>
      </c>
      <c r="J495">
        <v>21.8</v>
      </c>
      <c r="K495">
        <v>22.9</v>
      </c>
      <c r="L495">
        <v>51.1</v>
      </c>
      <c r="M495">
        <v>56.9</v>
      </c>
    </row>
    <row r="496" spans="1:13">
      <c r="A496" t="s">
        <v>315</v>
      </c>
      <c r="I496">
        <v>42.2</v>
      </c>
      <c r="J496">
        <v>70.400000000000006</v>
      </c>
      <c r="K496">
        <v>32.299999999999997</v>
      </c>
      <c r="L496">
        <v>47</v>
      </c>
      <c r="M496">
        <v>63.4</v>
      </c>
    </row>
    <row r="497" spans="1:13">
      <c r="A497" t="s">
        <v>314</v>
      </c>
      <c r="B497">
        <v>21.6</v>
      </c>
      <c r="C497">
        <v>19.899999999999999</v>
      </c>
      <c r="D497">
        <v>11.4</v>
      </c>
      <c r="E497">
        <v>72.2</v>
      </c>
      <c r="F497">
        <v>30.9</v>
      </c>
      <c r="I497">
        <v>19.600000000000001</v>
      </c>
      <c r="J497">
        <v>39.5</v>
      </c>
      <c r="K497">
        <v>9.8000000000000007</v>
      </c>
      <c r="L497">
        <v>100</v>
      </c>
      <c r="M497">
        <v>31</v>
      </c>
    </row>
    <row r="498" spans="1:13">
      <c r="A498" t="s">
        <v>313</v>
      </c>
      <c r="B498">
        <v>40</v>
      </c>
      <c r="C498">
        <v>34.4</v>
      </c>
      <c r="D498">
        <v>30</v>
      </c>
      <c r="E498">
        <v>33.700000000000003</v>
      </c>
      <c r="F498">
        <v>42.9</v>
      </c>
      <c r="I498">
        <v>33.4</v>
      </c>
      <c r="J498">
        <v>36.1</v>
      </c>
      <c r="K498">
        <v>21.6</v>
      </c>
      <c r="L498">
        <v>51.1</v>
      </c>
      <c r="M498">
        <v>36.9</v>
      </c>
    </row>
    <row r="499" spans="1:13">
      <c r="A499" t="s">
        <v>312</v>
      </c>
      <c r="B499">
        <v>19.5</v>
      </c>
      <c r="C499">
        <v>18.600000000000001</v>
      </c>
      <c r="D499">
        <v>20.5</v>
      </c>
      <c r="E499">
        <v>54</v>
      </c>
      <c r="F499">
        <v>64.7</v>
      </c>
    </row>
    <row r="500" spans="1:13">
      <c r="A500" t="s">
        <v>311</v>
      </c>
      <c r="B500">
        <v>19.100000000000001</v>
      </c>
      <c r="C500">
        <v>79</v>
      </c>
      <c r="D500">
        <v>13.2</v>
      </c>
      <c r="E500">
        <v>44.1</v>
      </c>
      <c r="F500">
        <v>29.2</v>
      </c>
    </row>
    <row r="501" spans="1:13">
      <c r="A501" t="s">
        <v>310</v>
      </c>
      <c r="B501">
        <v>26.8</v>
      </c>
      <c r="C501">
        <v>42.9</v>
      </c>
      <c r="D501">
        <v>24.5</v>
      </c>
      <c r="E501">
        <v>41.6</v>
      </c>
      <c r="F501">
        <v>29.2</v>
      </c>
    </row>
    <row r="502" spans="1:13">
      <c r="A502" t="s">
        <v>309</v>
      </c>
      <c r="B502">
        <v>26.3</v>
      </c>
      <c r="C502">
        <v>51.7</v>
      </c>
      <c r="D502">
        <v>14.6</v>
      </c>
      <c r="E502">
        <v>44.7</v>
      </c>
      <c r="F502">
        <v>31.1</v>
      </c>
    </row>
    <row r="503" spans="1:13">
      <c r="A503" t="s">
        <v>308</v>
      </c>
      <c r="B503">
        <v>17.2</v>
      </c>
      <c r="C503">
        <v>35</v>
      </c>
      <c r="D503">
        <v>8.6999999999999993</v>
      </c>
      <c r="E503">
        <v>66.8</v>
      </c>
      <c r="F503">
        <v>31.2</v>
      </c>
    </row>
    <row r="504" spans="1:13">
      <c r="A504" t="s">
        <v>307</v>
      </c>
      <c r="B504">
        <v>22.7</v>
      </c>
      <c r="C504">
        <v>40.5</v>
      </c>
      <c r="D504">
        <v>16.899999999999999</v>
      </c>
      <c r="E504">
        <v>49.6</v>
      </c>
      <c r="F504">
        <v>31.3</v>
      </c>
      <c r="I504">
        <v>17.899999999999999</v>
      </c>
      <c r="J504">
        <v>43.7</v>
      </c>
      <c r="K504">
        <v>12</v>
      </c>
      <c r="L504">
        <v>72.7</v>
      </c>
      <c r="M504">
        <v>30.8</v>
      </c>
    </row>
    <row r="505" spans="1:13">
      <c r="A505" t="s">
        <v>306</v>
      </c>
      <c r="I505">
        <v>26.8</v>
      </c>
      <c r="J505">
        <v>21</v>
      </c>
      <c r="K505">
        <v>19.399999999999999</v>
      </c>
      <c r="L505">
        <v>57.5</v>
      </c>
    </row>
    <row r="506" spans="1:13">
      <c r="A506" t="s">
        <v>305</v>
      </c>
      <c r="B506">
        <v>19.3</v>
      </c>
      <c r="C506">
        <v>87</v>
      </c>
      <c r="D506">
        <v>18.2</v>
      </c>
      <c r="E506">
        <v>53.7</v>
      </c>
      <c r="F506">
        <v>30.7</v>
      </c>
      <c r="I506">
        <v>18.600000000000001</v>
      </c>
      <c r="J506">
        <v>80.3</v>
      </c>
      <c r="K506">
        <v>17</v>
      </c>
      <c r="L506">
        <v>50</v>
      </c>
      <c r="M506">
        <v>50</v>
      </c>
    </row>
    <row r="507" spans="1:13">
      <c r="A507" t="s">
        <v>304</v>
      </c>
      <c r="B507">
        <v>20.100000000000001</v>
      </c>
      <c r="C507">
        <v>54</v>
      </c>
      <c r="D507">
        <v>24.6</v>
      </c>
      <c r="E507">
        <v>52.3</v>
      </c>
      <c r="F507">
        <v>30.7</v>
      </c>
      <c r="I507">
        <v>17.8</v>
      </c>
      <c r="J507">
        <v>50.1</v>
      </c>
      <c r="K507">
        <v>22.4</v>
      </c>
      <c r="L507">
        <v>58.7</v>
      </c>
      <c r="M507">
        <v>30.4</v>
      </c>
    </row>
    <row r="508" spans="1:13">
      <c r="A508" t="s">
        <v>303</v>
      </c>
      <c r="B508">
        <v>38.200000000000003</v>
      </c>
      <c r="C508">
        <v>36.700000000000003</v>
      </c>
      <c r="D508">
        <v>26.8</v>
      </c>
      <c r="E508">
        <v>18</v>
      </c>
      <c r="F508">
        <v>97.8</v>
      </c>
      <c r="I508">
        <v>34.1</v>
      </c>
      <c r="J508">
        <v>33.1</v>
      </c>
      <c r="K508">
        <v>17.399999999999999</v>
      </c>
      <c r="L508">
        <v>48.5</v>
      </c>
      <c r="M508">
        <v>85.9</v>
      </c>
    </row>
    <row r="509" spans="1:13">
      <c r="A509" t="s">
        <v>302</v>
      </c>
      <c r="B509">
        <v>26.7</v>
      </c>
      <c r="C509">
        <v>25</v>
      </c>
      <c r="D509">
        <v>15.6</v>
      </c>
      <c r="E509">
        <v>47</v>
      </c>
    </row>
    <row r="510" spans="1:13">
      <c r="A510" t="s">
        <v>301</v>
      </c>
      <c r="B510">
        <v>27.7</v>
      </c>
      <c r="C510">
        <v>93</v>
      </c>
      <c r="D510">
        <v>11.2</v>
      </c>
      <c r="E510">
        <v>31.9</v>
      </c>
    </row>
    <row r="511" spans="1:13">
      <c r="A511" t="s">
        <v>300</v>
      </c>
      <c r="B511">
        <v>24.5</v>
      </c>
      <c r="C511">
        <v>7.7</v>
      </c>
      <c r="D511">
        <v>25.7</v>
      </c>
      <c r="E511">
        <v>34.799999999999997</v>
      </c>
      <c r="F511">
        <v>55.7</v>
      </c>
    </row>
    <row r="512" spans="1:13">
      <c r="A512" t="s">
        <v>299</v>
      </c>
      <c r="B512">
        <v>21.2</v>
      </c>
      <c r="C512">
        <v>51.7</v>
      </c>
      <c r="D512">
        <v>13.8</v>
      </c>
      <c r="E512">
        <v>31.2</v>
      </c>
      <c r="F512">
        <v>28</v>
      </c>
      <c r="I512">
        <v>17.3</v>
      </c>
      <c r="J512">
        <v>54.6</v>
      </c>
      <c r="K512">
        <v>12.1</v>
      </c>
      <c r="L512">
        <v>89.8</v>
      </c>
      <c r="M512">
        <v>36.5</v>
      </c>
    </row>
    <row r="513" spans="1:15">
      <c r="A513" t="s">
        <v>298</v>
      </c>
      <c r="B513">
        <v>25.5</v>
      </c>
      <c r="C513">
        <v>25.9</v>
      </c>
      <c r="D513">
        <v>17.399999999999999</v>
      </c>
      <c r="E513">
        <v>30.3</v>
      </c>
      <c r="F513">
        <v>36.9</v>
      </c>
    </row>
    <row r="514" spans="1:15">
      <c r="A514" t="s">
        <v>297</v>
      </c>
      <c r="B514">
        <v>30.2</v>
      </c>
      <c r="C514">
        <v>27.9</v>
      </c>
      <c r="D514">
        <v>19.399999999999999</v>
      </c>
      <c r="E514">
        <v>21</v>
      </c>
      <c r="F514">
        <v>37.200000000000003</v>
      </c>
    </row>
    <row r="515" spans="1:15">
      <c r="A515" t="s">
        <v>296</v>
      </c>
      <c r="B515">
        <v>27.9</v>
      </c>
      <c r="C515">
        <v>35.4</v>
      </c>
      <c r="D515">
        <v>12.5</v>
      </c>
      <c r="E515">
        <v>32.1</v>
      </c>
      <c r="F515">
        <v>28.6</v>
      </c>
    </row>
    <row r="516" spans="1:15">
      <c r="A516" t="s">
        <v>295</v>
      </c>
      <c r="B516">
        <v>18.2</v>
      </c>
      <c r="C516">
        <v>34.9</v>
      </c>
      <c r="D516">
        <v>11.9</v>
      </c>
      <c r="E516">
        <v>43.1</v>
      </c>
      <c r="F516">
        <v>30.3</v>
      </c>
    </row>
    <row r="517" spans="1:15">
      <c r="A517" t="s">
        <v>294</v>
      </c>
      <c r="B517">
        <v>44</v>
      </c>
      <c r="C517">
        <v>15.6</v>
      </c>
      <c r="D517">
        <v>23.7</v>
      </c>
      <c r="E517">
        <v>3.1</v>
      </c>
      <c r="F517">
        <v>68.099999999999994</v>
      </c>
    </row>
    <row r="518" spans="1:15">
      <c r="A518" t="s">
        <v>293</v>
      </c>
      <c r="B518">
        <v>25.1</v>
      </c>
      <c r="C518">
        <v>52.9</v>
      </c>
      <c r="D518">
        <v>21.3</v>
      </c>
      <c r="E518">
        <v>30.1</v>
      </c>
      <c r="F518">
        <v>28.7</v>
      </c>
    </row>
    <row r="519" spans="1:15">
      <c r="A519" t="s">
        <v>292</v>
      </c>
      <c r="B519">
        <v>20.2</v>
      </c>
      <c r="C519">
        <v>66.599999999999994</v>
      </c>
      <c r="D519">
        <v>2.9</v>
      </c>
      <c r="E519">
        <v>46.9</v>
      </c>
    </row>
    <row r="520" spans="1:15">
      <c r="A520" t="s">
        <v>291</v>
      </c>
      <c r="B520">
        <v>21.2</v>
      </c>
      <c r="C520">
        <v>38.299999999999997</v>
      </c>
      <c r="D520">
        <v>17.2</v>
      </c>
      <c r="E520">
        <v>45.4</v>
      </c>
      <c r="F520">
        <v>35.5</v>
      </c>
      <c r="I520">
        <v>28.5</v>
      </c>
      <c r="J520">
        <v>54.1</v>
      </c>
      <c r="K520">
        <v>27.6</v>
      </c>
      <c r="L520">
        <v>96.8</v>
      </c>
      <c r="M520">
        <v>47.7</v>
      </c>
      <c r="N520">
        <v>51.1</v>
      </c>
      <c r="O520">
        <v>139</v>
      </c>
    </row>
    <row r="521" spans="1:15">
      <c r="A521" t="s">
        <v>290</v>
      </c>
      <c r="B521">
        <v>21.4</v>
      </c>
      <c r="C521">
        <v>50.9</v>
      </c>
      <c r="D521">
        <v>8.8000000000000007</v>
      </c>
      <c r="E521">
        <v>46.3</v>
      </c>
    </row>
    <row r="522" spans="1:15">
      <c r="A522" t="s">
        <v>289</v>
      </c>
      <c r="B522">
        <v>18.399999999999999</v>
      </c>
      <c r="C522">
        <v>54.6</v>
      </c>
      <c r="D522">
        <v>19.3</v>
      </c>
      <c r="E522">
        <v>29.8</v>
      </c>
      <c r="F522">
        <v>36.200000000000003</v>
      </c>
    </row>
    <row r="523" spans="1:15">
      <c r="A523" t="s">
        <v>288</v>
      </c>
      <c r="B523">
        <v>19.899999999999999</v>
      </c>
      <c r="C523">
        <v>61.3</v>
      </c>
      <c r="D523">
        <v>24</v>
      </c>
      <c r="E523">
        <v>32</v>
      </c>
      <c r="F523">
        <v>30.4</v>
      </c>
      <c r="I523">
        <v>24.3</v>
      </c>
      <c r="J523">
        <v>61.1</v>
      </c>
      <c r="K523">
        <v>24.5</v>
      </c>
      <c r="L523">
        <v>76.900000000000006</v>
      </c>
      <c r="M523">
        <v>30.7</v>
      </c>
    </row>
    <row r="524" spans="1:15">
      <c r="A524" t="s">
        <v>287</v>
      </c>
      <c r="B524">
        <v>19.2</v>
      </c>
      <c r="C524">
        <v>25.3</v>
      </c>
      <c r="D524">
        <v>15.9</v>
      </c>
      <c r="E524">
        <v>52.9</v>
      </c>
      <c r="F524">
        <v>29.5</v>
      </c>
    </row>
    <row r="525" spans="1:15">
      <c r="A525" t="s">
        <v>286</v>
      </c>
      <c r="B525">
        <v>20.9</v>
      </c>
      <c r="C525">
        <v>50.8</v>
      </c>
      <c r="D525">
        <v>11.4</v>
      </c>
      <c r="E525">
        <v>43.7</v>
      </c>
      <c r="F525">
        <v>32.5</v>
      </c>
    </row>
    <row r="526" spans="1:15">
      <c r="A526" t="s">
        <v>285</v>
      </c>
      <c r="B526">
        <v>28.3</v>
      </c>
      <c r="C526">
        <v>44.1</v>
      </c>
      <c r="D526">
        <v>19.600000000000001</v>
      </c>
      <c r="E526">
        <v>30.5</v>
      </c>
    </row>
    <row r="527" spans="1:15">
      <c r="A527" t="s">
        <v>284</v>
      </c>
      <c r="B527">
        <v>35.799999999999997</v>
      </c>
      <c r="C527">
        <v>17.600000000000001</v>
      </c>
      <c r="D527">
        <v>24.9</v>
      </c>
      <c r="E527">
        <v>22.6</v>
      </c>
      <c r="F527">
        <v>52.3</v>
      </c>
    </row>
    <row r="528" spans="1:15">
      <c r="A528" t="s">
        <v>283</v>
      </c>
      <c r="B528">
        <v>29.9</v>
      </c>
      <c r="C528">
        <v>43.7</v>
      </c>
      <c r="D528">
        <v>27.6</v>
      </c>
      <c r="E528">
        <v>17.399999999999999</v>
      </c>
      <c r="F528">
        <v>61.3</v>
      </c>
    </row>
    <row r="529" spans="1:15">
      <c r="A529" t="s">
        <v>282</v>
      </c>
      <c r="B529">
        <v>20.6</v>
      </c>
      <c r="C529">
        <v>25</v>
      </c>
      <c r="D529">
        <v>9.3000000000000007</v>
      </c>
      <c r="E529">
        <v>46.5</v>
      </c>
      <c r="F529">
        <v>28.2</v>
      </c>
    </row>
    <row r="530" spans="1:15">
      <c r="A530" t="s">
        <v>281</v>
      </c>
      <c r="B530">
        <v>16.8</v>
      </c>
      <c r="C530">
        <v>58.4</v>
      </c>
      <c r="D530">
        <v>10.1</v>
      </c>
      <c r="E530">
        <v>40.1</v>
      </c>
      <c r="F530">
        <v>28.5</v>
      </c>
    </row>
    <row r="531" spans="1:15">
      <c r="A531" t="s">
        <v>280</v>
      </c>
      <c r="B531">
        <v>24.6</v>
      </c>
      <c r="C531">
        <v>30.6</v>
      </c>
      <c r="D531">
        <v>14.7</v>
      </c>
      <c r="E531">
        <v>43.3</v>
      </c>
      <c r="F531">
        <v>42</v>
      </c>
    </row>
    <row r="532" spans="1:15">
      <c r="A532" t="s">
        <v>279</v>
      </c>
      <c r="B532">
        <v>18.899999999999999</v>
      </c>
      <c r="C532">
        <v>68.7</v>
      </c>
      <c r="D532">
        <v>16.100000000000001</v>
      </c>
      <c r="E532">
        <v>35</v>
      </c>
      <c r="F532">
        <v>34.5</v>
      </c>
    </row>
    <row r="533" spans="1:15">
      <c r="A533" t="s">
        <v>278</v>
      </c>
      <c r="B533">
        <v>32.4</v>
      </c>
      <c r="C533">
        <v>25.1</v>
      </c>
      <c r="D533">
        <v>19.7</v>
      </c>
      <c r="E533">
        <v>18.3</v>
      </c>
      <c r="F533">
        <v>42.9</v>
      </c>
    </row>
    <row r="534" spans="1:15">
      <c r="A534" t="s">
        <v>277</v>
      </c>
      <c r="B534">
        <v>24.3</v>
      </c>
      <c r="C534">
        <v>36.4</v>
      </c>
      <c r="D534">
        <v>14.7</v>
      </c>
      <c r="E534">
        <v>45.8</v>
      </c>
      <c r="F534">
        <v>29.4</v>
      </c>
    </row>
    <row r="535" spans="1:15">
      <c r="A535" t="s">
        <v>276</v>
      </c>
      <c r="B535">
        <v>25.5</v>
      </c>
      <c r="C535">
        <v>34.700000000000003</v>
      </c>
      <c r="D535">
        <v>29.5</v>
      </c>
      <c r="E535">
        <v>26.2</v>
      </c>
      <c r="F535">
        <v>30.3</v>
      </c>
    </row>
    <row r="536" spans="1:15">
      <c r="A536" t="s">
        <v>275</v>
      </c>
      <c r="B536">
        <v>29.4</v>
      </c>
      <c r="C536">
        <v>25.6</v>
      </c>
      <c r="D536">
        <v>27.3</v>
      </c>
      <c r="E536">
        <v>15.7</v>
      </c>
      <c r="F536">
        <v>99.8</v>
      </c>
    </row>
    <row r="537" spans="1:15">
      <c r="A537" t="s">
        <v>274</v>
      </c>
      <c r="B537">
        <v>15.5</v>
      </c>
      <c r="C537">
        <v>78.900000000000006</v>
      </c>
      <c r="D537">
        <v>9.5</v>
      </c>
      <c r="E537">
        <v>50.5</v>
      </c>
      <c r="F537">
        <v>29.3</v>
      </c>
      <c r="I537">
        <v>16.2</v>
      </c>
      <c r="J537">
        <v>74.900000000000006</v>
      </c>
      <c r="K537">
        <v>10.9</v>
      </c>
      <c r="L537">
        <v>65</v>
      </c>
      <c r="M537">
        <v>29.6</v>
      </c>
    </row>
    <row r="538" spans="1:15">
      <c r="A538" t="s">
        <v>273</v>
      </c>
      <c r="B538">
        <v>27.8</v>
      </c>
      <c r="C538">
        <v>22.2</v>
      </c>
      <c r="D538">
        <v>18.899999999999999</v>
      </c>
      <c r="E538">
        <v>41.7</v>
      </c>
      <c r="F538">
        <v>42.2</v>
      </c>
    </row>
    <row r="539" spans="1:15">
      <c r="A539" t="s">
        <v>272</v>
      </c>
      <c r="B539">
        <v>29.3</v>
      </c>
      <c r="C539">
        <v>17.3</v>
      </c>
      <c r="D539">
        <v>22.7</v>
      </c>
      <c r="E539">
        <v>31.6</v>
      </c>
      <c r="F539">
        <v>71.8</v>
      </c>
    </row>
    <row r="540" spans="1:15">
      <c r="A540" t="s">
        <v>271</v>
      </c>
      <c r="B540">
        <v>24.3</v>
      </c>
      <c r="C540">
        <v>12.9</v>
      </c>
      <c r="D540">
        <v>20.7</v>
      </c>
      <c r="E540">
        <v>42.6</v>
      </c>
      <c r="F540">
        <v>32.299999999999997</v>
      </c>
    </row>
    <row r="541" spans="1:15">
      <c r="A541" t="s">
        <v>270</v>
      </c>
      <c r="B541">
        <v>33.1</v>
      </c>
      <c r="C541">
        <v>16.399999999999999</v>
      </c>
      <c r="D541">
        <v>15</v>
      </c>
      <c r="E541">
        <v>31.5</v>
      </c>
      <c r="F541">
        <v>28</v>
      </c>
    </row>
    <row r="542" spans="1:15">
      <c r="A542" t="s">
        <v>269</v>
      </c>
      <c r="B542">
        <v>29.7</v>
      </c>
      <c r="C542">
        <v>13.9</v>
      </c>
      <c r="D542">
        <v>17.5</v>
      </c>
      <c r="E542">
        <v>37.200000000000003</v>
      </c>
      <c r="F542">
        <v>81.400000000000006</v>
      </c>
      <c r="I542">
        <v>25.2</v>
      </c>
      <c r="J542">
        <v>16.600000000000001</v>
      </c>
      <c r="K542">
        <v>14.3</v>
      </c>
      <c r="L542">
        <v>62.6</v>
      </c>
      <c r="M542">
        <v>69</v>
      </c>
    </row>
    <row r="543" spans="1:15">
      <c r="A543" t="s">
        <v>268</v>
      </c>
      <c r="B543">
        <v>18.100000000000001</v>
      </c>
      <c r="C543">
        <v>17.2</v>
      </c>
      <c r="D543">
        <v>23</v>
      </c>
      <c r="E543">
        <v>39.5</v>
      </c>
      <c r="F543">
        <v>99.5</v>
      </c>
      <c r="I543">
        <v>20.7</v>
      </c>
      <c r="J543">
        <v>20</v>
      </c>
      <c r="K543">
        <v>27.3</v>
      </c>
      <c r="L543">
        <v>48.9</v>
      </c>
      <c r="M543">
        <v>84.1</v>
      </c>
    </row>
    <row r="544" spans="1:15">
      <c r="A544" t="s">
        <v>267</v>
      </c>
      <c r="B544">
        <v>19.2</v>
      </c>
      <c r="C544">
        <v>22.9</v>
      </c>
      <c r="D544">
        <v>25.8</v>
      </c>
      <c r="E544">
        <v>26.5</v>
      </c>
      <c r="F544">
        <v>72.099999999999994</v>
      </c>
      <c r="I544">
        <v>30.2</v>
      </c>
      <c r="J544">
        <v>37.299999999999997</v>
      </c>
      <c r="K544">
        <v>36.9</v>
      </c>
      <c r="L544">
        <v>79.7</v>
      </c>
      <c r="M544">
        <v>51.1</v>
      </c>
      <c r="N544">
        <v>48.1</v>
      </c>
      <c r="O544">
        <v>165</v>
      </c>
    </row>
    <row r="545" spans="1:13">
      <c r="A545" t="s">
        <v>266</v>
      </c>
      <c r="B545">
        <v>32.799999999999997</v>
      </c>
      <c r="C545">
        <v>7.7</v>
      </c>
      <c r="D545">
        <v>22.2</v>
      </c>
      <c r="E545">
        <v>31.8</v>
      </c>
      <c r="F545">
        <v>33.799999999999997</v>
      </c>
    </row>
    <row r="546" spans="1:13">
      <c r="A546" t="s">
        <v>265</v>
      </c>
      <c r="B546">
        <v>24.7</v>
      </c>
      <c r="C546">
        <v>18.399999999999999</v>
      </c>
      <c r="D546">
        <v>14.8</v>
      </c>
      <c r="E546">
        <v>35.5</v>
      </c>
      <c r="F546">
        <v>30.4</v>
      </c>
    </row>
    <row r="547" spans="1:13">
      <c r="A547" t="s">
        <v>264</v>
      </c>
      <c r="I547">
        <v>40.200000000000003</v>
      </c>
      <c r="J547">
        <v>59.4</v>
      </c>
      <c r="K547">
        <v>17.3</v>
      </c>
      <c r="L547">
        <v>50.3</v>
      </c>
    </row>
    <row r="548" spans="1:13">
      <c r="A548" t="s">
        <v>263</v>
      </c>
      <c r="B548">
        <v>22.9</v>
      </c>
      <c r="C548">
        <v>41.7</v>
      </c>
      <c r="D548">
        <v>17.5</v>
      </c>
      <c r="E548">
        <v>39.299999999999997</v>
      </c>
      <c r="F548">
        <v>43.1</v>
      </c>
      <c r="I548">
        <v>27</v>
      </c>
      <c r="J548">
        <v>41.5</v>
      </c>
      <c r="K548">
        <v>16.5</v>
      </c>
      <c r="L548">
        <v>61</v>
      </c>
      <c r="M548">
        <v>39.200000000000003</v>
      </c>
    </row>
    <row r="549" spans="1:13">
      <c r="A549" t="s">
        <v>262</v>
      </c>
      <c r="B549">
        <v>25</v>
      </c>
      <c r="C549">
        <v>22.7</v>
      </c>
      <c r="D549">
        <v>17.5</v>
      </c>
      <c r="E549">
        <v>28.5</v>
      </c>
      <c r="F549">
        <v>41.4</v>
      </c>
    </row>
    <row r="550" spans="1:13">
      <c r="A550" t="s">
        <v>261</v>
      </c>
      <c r="B550">
        <v>18.399999999999999</v>
      </c>
      <c r="C550">
        <v>32.4</v>
      </c>
      <c r="D550">
        <v>14.2</v>
      </c>
      <c r="E550">
        <v>53.8</v>
      </c>
      <c r="F550">
        <v>28.5</v>
      </c>
    </row>
    <row r="551" spans="1:13">
      <c r="A551" t="s">
        <v>260</v>
      </c>
      <c r="B551">
        <v>25.4</v>
      </c>
      <c r="C551">
        <v>84.5</v>
      </c>
      <c r="D551">
        <v>16.100000000000001</v>
      </c>
      <c r="E551">
        <v>24.4</v>
      </c>
      <c r="F551">
        <v>81.2</v>
      </c>
    </row>
    <row r="552" spans="1:13">
      <c r="A552" t="s">
        <v>259</v>
      </c>
      <c r="B552">
        <v>20</v>
      </c>
      <c r="C552">
        <v>75.5</v>
      </c>
      <c r="D552">
        <v>17.5</v>
      </c>
      <c r="E552">
        <v>22.3</v>
      </c>
      <c r="F552">
        <v>57.4</v>
      </c>
    </row>
    <row r="553" spans="1:13">
      <c r="A553" t="s">
        <v>258</v>
      </c>
      <c r="B553">
        <v>16.899999999999999</v>
      </c>
      <c r="C553">
        <v>44.7</v>
      </c>
      <c r="D553">
        <v>10</v>
      </c>
      <c r="E553">
        <v>44.8</v>
      </c>
      <c r="F553">
        <v>28.5</v>
      </c>
    </row>
    <row r="554" spans="1:13">
      <c r="A554" t="s">
        <v>257</v>
      </c>
      <c r="B554">
        <v>27.1</v>
      </c>
      <c r="C554">
        <v>53</v>
      </c>
      <c r="D554">
        <v>27.5</v>
      </c>
      <c r="E554">
        <v>20.8</v>
      </c>
      <c r="F554">
        <v>80.3</v>
      </c>
      <c r="I554">
        <v>25.2</v>
      </c>
      <c r="J554">
        <v>59.1</v>
      </c>
      <c r="K554">
        <v>25.5</v>
      </c>
      <c r="L554">
        <v>59.9</v>
      </c>
      <c r="M554">
        <v>73.8</v>
      </c>
    </row>
    <row r="555" spans="1:13">
      <c r="A555" t="s">
        <v>256</v>
      </c>
      <c r="B555">
        <v>19.8</v>
      </c>
      <c r="C555">
        <v>76.5</v>
      </c>
      <c r="D555">
        <v>16.3</v>
      </c>
      <c r="E555">
        <v>36.6</v>
      </c>
      <c r="F555">
        <v>34</v>
      </c>
    </row>
    <row r="556" spans="1:13">
      <c r="A556" t="s">
        <v>255</v>
      </c>
      <c r="B556">
        <v>25.9</v>
      </c>
      <c r="C556">
        <v>46.6</v>
      </c>
      <c r="D556">
        <v>18.3</v>
      </c>
      <c r="E556">
        <v>32.4</v>
      </c>
      <c r="F556">
        <v>35.4</v>
      </c>
      <c r="I556">
        <v>30.1</v>
      </c>
      <c r="J556">
        <v>46.8</v>
      </c>
      <c r="K556">
        <v>22.8</v>
      </c>
      <c r="L556">
        <v>44.8</v>
      </c>
      <c r="M556">
        <v>33.9</v>
      </c>
    </row>
    <row r="557" spans="1:13">
      <c r="A557" t="s">
        <v>254</v>
      </c>
      <c r="B557">
        <v>16.399999999999999</v>
      </c>
      <c r="C557">
        <v>62.1</v>
      </c>
      <c r="D557">
        <v>11.6</v>
      </c>
      <c r="E557">
        <v>45.9</v>
      </c>
      <c r="F557">
        <v>28.8</v>
      </c>
    </row>
    <row r="558" spans="1:13">
      <c r="A558" t="s">
        <v>253</v>
      </c>
      <c r="B558">
        <v>26.8</v>
      </c>
      <c r="C558">
        <v>44.1</v>
      </c>
      <c r="D558">
        <v>15.1</v>
      </c>
      <c r="E558">
        <v>28.3</v>
      </c>
      <c r="F558">
        <v>71.599999999999994</v>
      </c>
    </row>
    <row r="559" spans="1:13">
      <c r="A559" t="s">
        <v>252</v>
      </c>
      <c r="B559">
        <v>22.7</v>
      </c>
      <c r="C559">
        <v>57.8</v>
      </c>
      <c r="D559">
        <v>10.6</v>
      </c>
      <c r="E559">
        <v>30.8</v>
      </c>
      <c r="F559">
        <v>28.3</v>
      </c>
    </row>
    <row r="560" spans="1:13">
      <c r="A560" t="s">
        <v>251</v>
      </c>
      <c r="B560">
        <v>17.100000000000001</v>
      </c>
      <c r="C560">
        <v>33.6</v>
      </c>
      <c r="D560">
        <v>11.5</v>
      </c>
      <c r="E560">
        <v>42.1</v>
      </c>
      <c r="F560">
        <v>38.700000000000003</v>
      </c>
    </row>
    <row r="561" spans="1:15">
      <c r="A561" t="s">
        <v>250</v>
      </c>
      <c r="B561">
        <v>21.2</v>
      </c>
      <c r="C561">
        <v>48.9</v>
      </c>
      <c r="D561">
        <v>22.9</v>
      </c>
      <c r="E561">
        <v>27.8</v>
      </c>
      <c r="F561">
        <v>28.5</v>
      </c>
    </row>
    <row r="562" spans="1:15">
      <c r="A562" t="s">
        <v>249</v>
      </c>
      <c r="B562">
        <v>23.1</v>
      </c>
      <c r="C562">
        <v>80.5</v>
      </c>
      <c r="D562">
        <v>17.100000000000001</v>
      </c>
      <c r="E562">
        <v>31.9</v>
      </c>
      <c r="F562">
        <v>35.799999999999997</v>
      </c>
    </row>
    <row r="563" spans="1:15">
      <c r="A563" t="s">
        <v>248</v>
      </c>
      <c r="B563">
        <v>18.100000000000001</v>
      </c>
      <c r="C563">
        <v>53.3</v>
      </c>
      <c r="D563">
        <v>15.8</v>
      </c>
      <c r="E563">
        <v>35.6</v>
      </c>
      <c r="F563">
        <v>48.3</v>
      </c>
    </row>
    <row r="564" spans="1:15">
      <c r="A564" t="s">
        <v>247</v>
      </c>
      <c r="B564">
        <v>29.9</v>
      </c>
      <c r="C564">
        <v>26.7</v>
      </c>
      <c r="D564">
        <v>17.3</v>
      </c>
      <c r="E564">
        <v>28.8</v>
      </c>
      <c r="F564">
        <v>60</v>
      </c>
      <c r="I564">
        <v>45.5</v>
      </c>
      <c r="J564">
        <v>38.700000000000003</v>
      </c>
      <c r="K564">
        <v>36.9</v>
      </c>
      <c r="L564">
        <v>92</v>
      </c>
      <c r="M564">
        <v>55.2</v>
      </c>
      <c r="N564">
        <v>56.6</v>
      </c>
      <c r="O564">
        <v>85</v>
      </c>
    </row>
    <row r="565" spans="1:15">
      <c r="A565" t="s">
        <v>246</v>
      </c>
      <c r="B565">
        <v>23.9</v>
      </c>
      <c r="C565">
        <v>43.6</v>
      </c>
      <c r="D565">
        <v>20.100000000000001</v>
      </c>
      <c r="E565">
        <v>35.299999999999997</v>
      </c>
      <c r="F565">
        <v>51.6</v>
      </c>
      <c r="I565">
        <v>20.2</v>
      </c>
      <c r="J565">
        <v>49.7</v>
      </c>
      <c r="K565">
        <v>16.2</v>
      </c>
      <c r="L565">
        <v>60.6</v>
      </c>
      <c r="M565">
        <v>44.5</v>
      </c>
    </row>
    <row r="566" spans="1:15">
      <c r="A566" t="s">
        <v>245</v>
      </c>
      <c r="B566">
        <v>23.5</v>
      </c>
      <c r="C566">
        <v>40.6</v>
      </c>
      <c r="D566">
        <v>18.399999999999999</v>
      </c>
      <c r="E566">
        <v>28.7</v>
      </c>
      <c r="F566">
        <v>52.8</v>
      </c>
    </row>
    <row r="567" spans="1:15">
      <c r="A567" t="s">
        <v>244</v>
      </c>
      <c r="B567">
        <v>17.7</v>
      </c>
      <c r="C567">
        <v>23.5</v>
      </c>
      <c r="D567">
        <v>21.8</v>
      </c>
      <c r="E567">
        <v>48</v>
      </c>
      <c r="F567">
        <v>43</v>
      </c>
    </row>
    <row r="568" spans="1:15">
      <c r="A568" t="s">
        <v>243</v>
      </c>
      <c r="B568">
        <v>23.9</v>
      </c>
      <c r="C568">
        <v>59.6</v>
      </c>
      <c r="D568">
        <v>12.7</v>
      </c>
      <c r="E568">
        <v>23.4</v>
      </c>
      <c r="F568">
        <v>75.8</v>
      </c>
    </row>
    <row r="569" spans="1:15">
      <c r="A569" t="s">
        <v>242</v>
      </c>
      <c r="B569">
        <v>26.3</v>
      </c>
      <c r="C569">
        <v>27.1</v>
      </c>
      <c r="D569">
        <v>23.2</v>
      </c>
      <c r="E569">
        <v>17.5</v>
      </c>
      <c r="F569">
        <v>75.3</v>
      </c>
    </row>
    <row r="570" spans="1:15">
      <c r="A570" t="s">
        <v>241</v>
      </c>
      <c r="B570">
        <v>26.1</v>
      </c>
      <c r="C570">
        <v>19.7</v>
      </c>
      <c r="D570">
        <v>33</v>
      </c>
      <c r="E570">
        <v>25.8</v>
      </c>
      <c r="F570">
        <v>44.3</v>
      </c>
      <c r="I570">
        <v>26.4</v>
      </c>
      <c r="J570">
        <v>24.2</v>
      </c>
      <c r="K570">
        <v>32.9</v>
      </c>
      <c r="L570">
        <v>39</v>
      </c>
      <c r="M570">
        <v>47</v>
      </c>
    </row>
    <row r="571" spans="1:15">
      <c r="A571" t="s">
        <v>240</v>
      </c>
      <c r="B571">
        <v>26.2</v>
      </c>
      <c r="C571">
        <v>38.1</v>
      </c>
      <c r="D571">
        <v>31.3</v>
      </c>
      <c r="E571">
        <v>16.2</v>
      </c>
      <c r="F571">
        <v>81.900000000000006</v>
      </c>
    </row>
    <row r="572" spans="1:15">
      <c r="A572" t="s">
        <v>239</v>
      </c>
      <c r="B572">
        <v>20.2</v>
      </c>
      <c r="C572">
        <v>31.3</v>
      </c>
      <c r="D572">
        <v>15</v>
      </c>
      <c r="E572">
        <v>36.200000000000003</v>
      </c>
      <c r="F572">
        <v>40.299999999999997</v>
      </c>
    </row>
    <row r="573" spans="1:15">
      <c r="A573" t="s">
        <v>238</v>
      </c>
      <c r="B573">
        <v>18.899999999999999</v>
      </c>
      <c r="C573">
        <v>48.5</v>
      </c>
      <c r="D573">
        <v>16.600000000000001</v>
      </c>
      <c r="E573">
        <v>32.200000000000003</v>
      </c>
      <c r="F573">
        <v>32.200000000000003</v>
      </c>
    </row>
    <row r="574" spans="1:15">
      <c r="A574" t="s">
        <v>237</v>
      </c>
      <c r="B574">
        <v>19.5</v>
      </c>
      <c r="C574">
        <v>30.5</v>
      </c>
      <c r="D574">
        <v>19.2</v>
      </c>
      <c r="E574">
        <v>47.2</v>
      </c>
      <c r="F574">
        <v>34.6</v>
      </c>
    </row>
    <row r="575" spans="1:15">
      <c r="A575" t="s">
        <v>236</v>
      </c>
      <c r="B575">
        <v>18.2</v>
      </c>
      <c r="C575">
        <v>17.399999999999999</v>
      </c>
      <c r="D575">
        <v>15.3</v>
      </c>
      <c r="E575">
        <v>43.1</v>
      </c>
      <c r="F575">
        <v>28.9</v>
      </c>
    </row>
    <row r="576" spans="1:15">
      <c r="A576" t="s">
        <v>235</v>
      </c>
      <c r="B576">
        <v>27.5</v>
      </c>
      <c r="C576">
        <v>25.6</v>
      </c>
      <c r="D576">
        <v>22.7</v>
      </c>
      <c r="E576">
        <v>33.1</v>
      </c>
      <c r="F576">
        <v>33.700000000000003</v>
      </c>
    </row>
    <row r="577" spans="1:13">
      <c r="A577" t="s">
        <v>234</v>
      </c>
      <c r="B577">
        <v>26.3</v>
      </c>
      <c r="C577">
        <v>21.3</v>
      </c>
      <c r="D577">
        <v>13.4</v>
      </c>
      <c r="E577">
        <v>34.4</v>
      </c>
      <c r="F577">
        <v>40.700000000000003</v>
      </c>
    </row>
    <row r="578" spans="1:13">
      <c r="A578" t="s">
        <v>233</v>
      </c>
      <c r="B578">
        <v>22.9</v>
      </c>
      <c r="C578">
        <v>43.9</v>
      </c>
      <c r="D578">
        <v>14.4</v>
      </c>
      <c r="E578">
        <v>39.700000000000003</v>
      </c>
      <c r="F578">
        <v>37.700000000000003</v>
      </c>
    </row>
    <row r="579" spans="1:13">
      <c r="A579" t="s">
        <v>232</v>
      </c>
      <c r="B579">
        <v>19.5</v>
      </c>
      <c r="C579">
        <v>36.200000000000003</v>
      </c>
      <c r="D579">
        <v>10.8</v>
      </c>
      <c r="E579">
        <v>41.9</v>
      </c>
      <c r="F579">
        <v>34.1</v>
      </c>
    </row>
    <row r="580" spans="1:13">
      <c r="A580" t="s">
        <v>231</v>
      </c>
      <c r="B580">
        <v>19.2</v>
      </c>
      <c r="C580">
        <v>48.8</v>
      </c>
      <c r="D580">
        <v>11.8</v>
      </c>
      <c r="E580">
        <v>42.9</v>
      </c>
      <c r="F580">
        <v>28.7</v>
      </c>
    </row>
    <row r="581" spans="1:13">
      <c r="A581" t="s">
        <v>230</v>
      </c>
      <c r="B581">
        <v>24.6</v>
      </c>
      <c r="C581">
        <v>14.1</v>
      </c>
      <c r="D581">
        <v>8.8000000000000007</v>
      </c>
      <c r="E581">
        <v>41</v>
      </c>
      <c r="F581">
        <v>28.1</v>
      </c>
      <c r="I581">
        <v>23.7</v>
      </c>
      <c r="J581">
        <v>29.2</v>
      </c>
      <c r="K581">
        <v>10.5</v>
      </c>
      <c r="L581">
        <v>84.4</v>
      </c>
      <c r="M581">
        <v>28.3</v>
      </c>
    </row>
    <row r="582" spans="1:13">
      <c r="A582" t="s">
        <v>229</v>
      </c>
      <c r="B582">
        <v>21.9</v>
      </c>
      <c r="C582">
        <v>69.3</v>
      </c>
      <c r="D582">
        <v>11.1</v>
      </c>
      <c r="E582">
        <v>27.6</v>
      </c>
      <c r="F582">
        <v>30.6</v>
      </c>
    </row>
    <row r="583" spans="1:13">
      <c r="A583" t="s">
        <v>228</v>
      </c>
      <c r="B583">
        <v>24.5</v>
      </c>
      <c r="C583">
        <v>31.3</v>
      </c>
      <c r="D583">
        <v>24.1</v>
      </c>
      <c r="E583">
        <v>23.1</v>
      </c>
      <c r="F583">
        <v>100</v>
      </c>
    </row>
    <row r="584" spans="1:13">
      <c r="A584" t="s">
        <v>227</v>
      </c>
      <c r="B584">
        <v>16.8</v>
      </c>
      <c r="C584">
        <v>31.6</v>
      </c>
      <c r="D584">
        <v>14.4</v>
      </c>
      <c r="E584">
        <v>43.3</v>
      </c>
      <c r="F584">
        <v>44.6</v>
      </c>
    </row>
    <row r="585" spans="1:13">
      <c r="A585" t="s">
        <v>226</v>
      </c>
      <c r="B585">
        <v>25.6</v>
      </c>
      <c r="C585">
        <v>46</v>
      </c>
      <c r="D585">
        <v>21.2</v>
      </c>
      <c r="E585">
        <v>17.5</v>
      </c>
      <c r="F585">
        <v>52.4</v>
      </c>
    </row>
    <row r="586" spans="1:13">
      <c r="A586" t="s">
        <v>225</v>
      </c>
      <c r="B586">
        <v>27.5</v>
      </c>
      <c r="C586">
        <v>32.9</v>
      </c>
      <c r="D586">
        <v>24.7</v>
      </c>
      <c r="E586">
        <v>20.399999999999999</v>
      </c>
      <c r="F586">
        <v>66.8</v>
      </c>
    </row>
    <row r="587" spans="1:13">
      <c r="A587" t="s">
        <v>224</v>
      </c>
      <c r="B587">
        <v>17.899999999999999</v>
      </c>
      <c r="C587">
        <v>35.4</v>
      </c>
      <c r="D587">
        <v>9.9</v>
      </c>
      <c r="E587">
        <v>45.6</v>
      </c>
    </row>
    <row r="588" spans="1:13">
      <c r="A588" t="s">
        <v>223</v>
      </c>
      <c r="B588">
        <v>15.6</v>
      </c>
      <c r="C588">
        <v>47.7</v>
      </c>
      <c r="D588">
        <v>15.8</v>
      </c>
      <c r="E588">
        <v>34.200000000000003</v>
      </c>
      <c r="F588">
        <v>34.4</v>
      </c>
    </row>
    <row r="589" spans="1:13">
      <c r="A589" t="s">
        <v>222</v>
      </c>
      <c r="B589">
        <v>34.700000000000003</v>
      </c>
      <c r="C589">
        <v>40.1</v>
      </c>
      <c r="D589">
        <v>13.7</v>
      </c>
      <c r="E589">
        <v>30.7</v>
      </c>
      <c r="F589">
        <v>42.5</v>
      </c>
      <c r="I589">
        <v>34.9</v>
      </c>
      <c r="J589">
        <v>44.4</v>
      </c>
      <c r="K589">
        <v>14.7</v>
      </c>
      <c r="L589">
        <v>59.6</v>
      </c>
      <c r="M589">
        <v>42.8</v>
      </c>
    </row>
    <row r="590" spans="1:13">
      <c r="A590" t="s">
        <v>221</v>
      </c>
      <c r="B590">
        <v>17.8</v>
      </c>
      <c r="C590">
        <v>53</v>
      </c>
      <c r="D590">
        <v>10.3</v>
      </c>
      <c r="E590">
        <v>44.7</v>
      </c>
      <c r="F590">
        <v>31.7</v>
      </c>
    </row>
    <row r="591" spans="1:13">
      <c r="A591" t="s">
        <v>220</v>
      </c>
      <c r="B591">
        <v>26.1</v>
      </c>
      <c r="C591">
        <v>40.799999999999997</v>
      </c>
      <c r="D591">
        <v>16.899999999999999</v>
      </c>
      <c r="E591">
        <v>25.9</v>
      </c>
      <c r="F591">
        <v>31.6</v>
      </c>
    </row>
    <row r="592" spans="1:13">
      <c r="A592" t="s">
        <v>219</v>
      </c>
      <c r="B592">
        <v>22.9</v>
      </c>
      <c r="C592">
        <v>37.1</v>
      </c>
      <c r="D592">
        <v>14.1</v>
      </c>
      <c r="E592">
        <v>46.9</v>
      </c>
      <c r="F592">
        <v>32.299999999999997</v>
      </c>
    </row>
    <row r="593" spans="1:13">
      <c r="A593" t="s">
        <v>218</v>
      </c>
      <c r="B593">
        <v>19.600000000000001</v>
      </c>
      <c r="C593">
        <v>81.7</v>
      </c>
      <c r="D593">
        <v>10.6</v>
      </c>
      <c r="E593">
        <v>41.5</v>
      </c>
      <c r="F593">
        <v>30.7</v>
      </c>
    </row>
    <row r="594" spans="1:13">
      <c r="A594" t="s">
        <v>217</v>
      </c>
      <c r="B594">
        <v>21.5</v>
      </c>
      <c r="C594">
        <v>32</v>
      </c>
      <c r="D594">
        <v>14.9</v>
      </c>
      <c r="E594">
        <v>32.6</v>
      </c>
      <c r="F594">
        <v>36.700000000000003</v>
      </c>
    </row>
    <row r="595" spans="1:13">
      <c r="A595" t="s">
        <v>216</v>
      </c>
      <c r="B595">
        <v>25.6</v>
      </c>
      <c r="C595">
        <v>39.799999999999997</v>
      </c>
      <c r="D595">
        <v>9.5</v>
      </c>
      <c r="E595">
        <v>41.3</v>
      </c>
      <c r="F595">
        <v>29.6</v>
      </c>
    </row>
    <row r="596" spans="1:13">
      <c r="A596" t="s">
        <v>215</v>
      </c>
      <c r="B596">
        <v>19.2</v>
      </c>
      <c r="C596">
        <v>16</v>
      </c>
      <c r="D596">
        <v>13.7</v>
      </c>
      <c r="E596">
        <v>45.8</v>
      </c>
      <c r="F596">
        <v>75.3</v>
      </c>
    </row>
    <row r="597" spans="1:13">
      <c r="A597" t="s">
        <v>214</v>
      </c>
      <c r="B597">
        <v>19.5</v>
      </c>
      <c r="C597">
        <v>17.5</v>
      </c>
      <c r="D597">
        <v>22.1</v>
      </c>
      <c r="E597">
        <v>28.1</v>
      </c>
      <c r="F597">
        <v>86.8</v>
      </c>
    </row>
    <row r="598" spans="1:13">
      <c r="A598" t="s">
        <v>213</v>
      </c>
      <c r="B598">
        <v>16.3</v>
      </c>
      <c r="C598">
        <v>37.9</v>
      </c>
      <c r="D598">
        <v>15</v>
      </c>
      <c r="E598">
        <v>38.700000000000003</v>
      </c>
      <c r="F598">
        <v>44.8</v>
      </c>
    </row>
    <row r="599" spans="1:13">
      <c r="A599" t="s">
        <v>212</v>
      </c>
      <c r="B599">
        <v>51.8</v>
      </c>
      <c r="C599">
        <v>14.1</v>
      </c>
      <c r="D599">
        <v>20</v>
      </c>
      <c r="E599">
        <v>9.3000000000000007</v>
      </c>
      <c r="F599">
        <v>30</v>
      </c>
    </row>
    <row r="600" spans="1:13">
      <c r="A600" t="s">
        <v>211</v>
      </c>
      <c r="B600">
        <v>20.100000000000001</v>
      </c>
      <c r="C600">
        <v>50.3</v>
      </c>
      <c r="D600">
        <v>10.1</v>
      </c>
      <c r="E600">
        <v>50.9</v>
      </c>
      <c r="F600">
        <v>33.4</v>
      </c>
    </row>
    <row r="601" spans="1:13">
      <c r="A601" t="s">
        <v>210</v>
      </c>
      <c r="B601">
        <v>36.5</v>
      </c>
      <c r="C601">
        <v>14.7</v>
      </c>
      <c r="D601">
        <v>34.4</v>
      </c>
      <c r="E601">
        <v>12.2</v>
      </c>
      <c r="F601">
        <v>100</v>
      </c>
    </row>
    <row r="602" spans="1:13">
      <c r="A602" t="s">
        <v>209</v>
      </c>
      <c r="B602">
        <v>34.9</v>
      </c>
      <c r="C602">
        <v>19.399999999999999</v>
      </c>
      <c r="D602">
        <v>24.1</v>
      </c>
      <c r="E602">
        <v>16.899999999999999</v>
      </c>
      <c r="F602">
        <v>39.9</v>
      </c>
    </row>
    <row r="603" spans="1:13">
      <c r="A603" t="s">
        <v>208</v>
      </c>
      <c r="B603">
        <v>31.6</v>
      </c>
      <c r="C603">
        <v>37.700000000000003</v>
      </c>
      <c r="D603">
        <v>13.4</v>
      </c>
      <c r="E603">
        <v>29.9</v>
      </c>
      <c r="F603">
        <v>32.9</v>
      </c>
    </row>
    <row r="604" spans="1:13">
      <c r="A604" t="s">
        <v>207</v>
      </c>
      <c r="B604">
        <v>28.9</v>
      </c>
      <c r="C604">
        <v>37.200000000000003</v>
      </c>
      <c r="D604">
        <v>29.2</v>
      </c>
      <c r="E604">
        <v>13.1</v>
      </c>
      <c r="F604">
        <v>63.5</v>
      </c>
    </row>
    <row r="605" spans="1:13">
      <c r="A605" t="s">
        <v>206</v>
      </c>
      <c r="B605">
        <v>29.7</v>
      </c>
      <c r="C605">
        <v>43.8</v>
      </c>
      <c r="D605">
        <v>12.9</v>
      </c>
      <c r="E605">
        <v>24.6</v>
      </c>
      <c r="F605">
        <v>71.7</v>
      </c>
    </row>
    <row r="606" spans="1:13">
      <c r="A606" t="s">
        <v>205</v>
      </c>
      <c r="B606">
        <v>18.8</v>
      </c>
      <c r="C606">
        <v>95</v>
      </c>
      <c r="D606">
        <v>14.8</v>
      </c>
      <c r="E606">
        <v>21.7</v>
      </c>
      <c r="F606">
        <v>30.1</v>
      </c>
    </row>
    <row r="607" spans="1:13">
      <c r="A607" t="s">
        <v>204</v>
      </c>
      <c r="B607">
        <v>26.1</v>
      </c>
      <c r="C607">
        <v>41.6</v>
      </c>
      <c r="D607">
        <v>15.8</v>
      </c>
      <c r="E607">
        <v>42.2</v>
      </c>
      <c r="F607">
        <v>28.5</v>
      </c>
      <c r="I607">
        <v>20.8</v>
      </c>
      <c r="J607">
        <v>41.6</v>
      </c>
      <c r="K607">
        <v>13.6</v>
      </c>
      <c r="L607">
        <v>70</v>
      </c>
      <c r="M607">
        <v>28.5</v>
      </c>
    </row>
    <row r="608" spans="1:13">
      <c r="A608" t="s">
        <v>203</v>
      </c>
      <c r="B608">
        <v>17.3</v>
      </c>
      <c r="C608">
        <v>26</v>
      </c>
      <c r="D608">
        <v>13.8</v>
      </c>
      <c r="E608">
        <v>45.5</v>
      </c>
      <c r="F608">
        <v>29</v>
      </c>
    </row>
    <row r="609" spans="1:6">
      <c r="A609" t="s">
        <v>202</v>
      </c>
      <c r="B609">
        <v>28.7</v>
      </c>
      <c r="C609">
        <v>25.8</v>
      </c>
      <c r="D609">
        <v>22.5</v>
      </c>
      <c r="E609">
        <v>25.5</v>
      </c>
      <c r="F609">
        <v>70.400000000000006</v>
      </c>
    </row>
    <row r="610" spans="1:6">
      <c r="A610" t="s">
        <v>201</v>
      </c>
      <c r="B610">
        <v>20.100000000000001</v>
      </c>
      <c r="C610">
        <v>33.5</v>
      </c>
      <c r="D610">
        <v>12.7</v>
      </c>
      <c r="E610">
        <v>49.5</v>
      </c>
      <c r="F610">
        <v>36.700000000000003</v>
      </c>
    </row>
    <row r="611" spans="1:6">
      <c r="A611" t="s">
        <v>200</v>
      </c>
      <c r="B611">
        <v>18.3</v>
      </c>
      <c r="C611">
        <v>23.4</v>
      </c>
      <c r="D611">
        <v>10</v>
      </c>
      <c r="E611">
        <v>16.600000000000001</v>
      </c>
      <c r="F611">
        <v>38.200000000000003</v>
      </c>
    </row>
    <row r="612" spans="1:6">
      <c r="A612" t="s">
        <v>199</v>
      </c>
      <c r="B612">
        <v>20</v>
      </c>
      <c r="C612">
        <v>25.7</v>
      </c>
      <c r="D612">
        <v>11</v>
      </c>
      <c r="E612">
        <v>15.3</v>
      </c>
      <c r="F612">
        <v>28.7</v>
      </c>
    </row>
    <row r="613" spans="1:6">
      <c r="A613" t="s">
        <v>198</v>
      </c>
      <c r="B613">
        <v>14.2</v>
      </c>
      <c r="C613">
        <v>17.899999999999999</v>
      </c>
      <c r="D613">
        <v>3.7</v>
      </c>
      <c r="E613">
        <v>35.700000000000003</v>
      </c>
    </row>
    <row r="614" spans="1:6">
      <c r="A614" t="s">
        <v>197</v>
      </c>
      <c r="B614">
        <v>19.5</v>
      </c>
      <c r="C614">
        <v>20</v>
      </c>
      <c r="D614">
        <v>11.9</v>
      </c>
      <c r="E614">
        <v>23.9</v>
      </c>
      <c r="F614">
        <v>45.7</v>
      </c>
    </row>
    <row r="615" spans="1:6">
      <c r="A615" t="s">
        <v>196</v>
      </c>
      <c r="B615">
        <v>17.600000000000001</v>
      </c>
      <c r="C615">
        <v>50</v>
      </c>
      <c r="D615">
        <v>11.2</v>
      </c>
      <c r="E615">
        <v>28.3</v>
      </c>
      <c r="F615">
        <v>43.3</v>
      </c>
    </row>
    <row r="616" spans="1:6">
      <c r="A616" t="s">
        <v>195</v>
      </c>
      <c r="B616">
        <v>20.3</v>
      </c>
      <c r="C616">
        <v>33.700000000000003</v>
      </c>
      <c r="D616">
        <v>8.1999999999999993</v>
      </c>
      <c r="E616">
        <v>14.1</v>
      </c>
      <c r="F616">
        <v>29.7</v>
      </c>
    </row>
    <row r="617" spans="1:6">
      <c r="A617" t="s">
        <v>194</v>
      </c>
      <c r="B617">
        <v>24.9</v>
      </c>
      <c r="C617">
        <v>46.9</v>
      </c>
      <c r="D617">
        <v>13.6</v>
      </c>
      <c r="E617">
        <v>7</v>
      </c>
      <c r="F617">
        <v>28.2</v>
      </c>
    </row>
    <row r="618" spans="1:6">
      <c r="A618" t="s">
        <v>193</v>
      </c>
      <c r="B618">
        <v>28.3</v>
      </c>
      <c r="C618">
        <v>18.7</v>
      </c>
      <c r="D618">
        <v>10</v>
      </c>
      <c r="E618">
        <v>20.9</v>
      </c>
      <c r="F618">
        <v>29.6</v>
      </c>
    </row>
    <row r="619" spans="1:6">
      <c r="A619" t="s">
        <v>192</v>
      </c>
      <c r="B619">
        <v>12.4</v>
      </c>
      <c r="C619">
        <v>95.6</v>
      </c>
      <c r="D619">
        <v>10.6</v>
      </c>
      <c r="E619">
        <v>13.3</v>
      </c>
      <c r="F619">
        <v>33.299999999999997</v>
      </c>
    </row>
    <row r="620" spans="1:6">
      <c r="A620" t="s">
        <v>191</v>
      </c>
      <c r="B620">
        <v>20.399999999999999</v>
      </c>
      <c r="C620">
        <v>29.6</v>
      </c>
      <c r="D620">
        <v>5.8</v>
      </c>
      <c r="E620">
        <v>20.7</v>
      </c>
      <c r="F620">
        <v>28</v>
      </c>
    </row>
    <row r="621" spans="1:6">
      <c r="A621" t="s">
        <v>190</v>
      </c>
      <c r="B621">
        <v>12.2</v>
      </c>
      <c r="C621">
        <v>14.3</v>
      </c>
      <c r="D621">
        <v>22.6</v>
      </c>
      <c r="E621">
        <v>10.9</v>
      </c>
      <c r="F621">
        <v>100</v>
      </c>
    </row>
    <row r="622" spans="1:6">
      <c r="A622" t="s">
        <v>189</v>
      </c>
      <c r="B622">
        <v>34.799999999999997</v>
      </c>
      <c r="C622">
        <v>7.2</v>
      </c>
      <c r="D622">
        <v>6.9</v>
      </c>
      <c r="E622">
        <v>1.2</v>
      </c>
      <c r="F622">
        <v>31.3</v>
      </c>
    </row>
    <row r="623" spans="1:6">
      <c r="A623" t="s">
        <v>188</v>
      </c>
      <c r="B623">
        <v>18.100000000000001</v>
      </c>
      <c r="C623">
        <v>42</v>
      </c>
      <c r="D623">
        <v>21.1</v>
      </c>
      <c r="E623">
        <v>14.8</v>
      </c>
      <c r="F623">
        <v>43.6</v>
      </c>
    </row>
    <row r="624" spans="1:6">
      <c r="A624" t="s">
        <v>187</v>
      </c>
      <c r="B624">
        <v>22.6</v>
      </c>
      <c r="C624">
        <v>36.6</v>
      </c>
      <c r="D624">
        <v>15</v>
      </c>
      <c r="E624">
        <v>29.5</v>
      </c>
      <c r="F624">
        <v>33.6</v>
      </c>
    </row>
    <row r="625" spans="1:6">
      <c r="A625" t="s">
        <v>186</v>
      </c>
      <c r="B625">
        <v>14.4</v>
      </c>
      <c r="C625">
        <v>18.3</v>
      </c>
      <c r="D625">
        <v>15.9</v>
      </c>
      <c r="E625">
        <v>30.5</v>
      </c>
      <c r="F625">
        <v>38.4</v>
      </c>
    </row>
    <row r="626" spans="1:6">
      <c r="A626" t="s">
        <v>185</v>
      </c>
      <c r="B626">
        <v>13.4</v>
      </c>
      <c r="C626">
        <v>39.200000000000003</v>
      </c>
      <c r="D626">
        <v>18.8</v>
      </c>
      <c r="E626">
        <v>31.2</v>
      </c>
      <c r="F626">
        <v>66.5</v>
      </c>
    </row>
    <row r="627" spans="1:6">
      <c r="A627" t="s">
        <v>184</v>
      </c>
      <c r="B627">
        <v>17.3</v>
      </c>
      <c r="C627">
        <v>95.6</v>
      </c>
      <c r="D627">
        <v>9.8000000000000007</v>
      </c>
      <c r="E627">
        <v>21.7</v>
      </c>
      <c r="F627">
        <v>28.5</v>
      </c>
    </row>
    <row r="628" spans="1:6">
      <c r="A628" t="s">
        <v>183</v>
      </c>
      <c r="B628">
        <v>16.7</v>
      </c>
      <c r="C628">
        <v>45.2</v>
      </c>
      <c r="D628">
        <v>9.6999999999999993</v>
      </c>
      <c r="E628">
        <v>14.2</v>
      </c>
      <c r="F628">
        <v>41.1</v>
      </c>
    </row>
    <row r="629" spans="1:6">
      <c r="A629" t="s">
        <v>182</v>
      </c>
      <c r="B629">
        <v>25.9</v>
      </c>
      <c r="C629">
        <v>16.899999999999999</v>
      </c>
      <c r="D629">
        <v>21.7</v>
      </c>
      <c r="E629">
        <v>9.1</v>
      </c>
      <c r="F629">
        <v>87.6</v>
      </c>
    </row>
    <row r="630" spans="1:6">
      <c r="A630" t="s">
        <v>181</v>
      </c>
      <c r="B630">
        <v>20.2</v>
      </c>
      <c r="C630">
        <v>48.2</v>
      </c>
      <c r="D630">
        <v>8.6999999999999993</v>
      </c>
      <c r="E630">
        <v>6</v>
      </c>
      <c r="F630">
        <v>28</v>
      </c>
    </row>
    <row r="631" spans="1:6">
      <c r="A631" t="s">
        <v>180</v>
      </c>
      <c r="B631">
        <v>20.399999999999999</v>
      </c>
      <c r="C631">
        <v>30.5</v>
      </c>
      <c r="D631">
        <v>13.2</v>
      </c>
      <c r="E631">
        <v>14</v>
      </c>
      <c r="F631">
        <v>45.6</v>
      </c>
    </row>
    <row r="632" spans="1:6">
      <c r="A632" t="s">
        <v>179</v>
      </c>
      <c r="B632">
        <v>18.3</v>
      </c>
      <c r="C632">
        <v>13.7</v>
      </c>
      <c r="D632">
        <v>8.3000000000000007</v>
      </c>
      <c r="E632">
        <v>17.399999999999999</v>
      </c>
      <c r="F632">
        <v>29.6</v>
      </c>
    </row>
    <row r="633" spans="1:6">
      <c r="A633" t="s">
        <v>178</v>
      </c>
      <c r="B633">
        <v>18.7</v>
      </c>
      <c r="C633">
        <v>79.099999999999994</v>
      </c>
      <c r="D633">
        <v>15.9</v>
      </c>
      <c r="E633">
        <v>22.7</v>
      </c>
      <c r="F633">
        <v>32.700000000000003</v>
      </c>
    </row>
    <row r="634" spans="1:6">
      <c r="A634" t="s">
        <v>177</v>
      </c>
      <c r="B634">
        <v>21.9</v>
      </c>
      <c r="C634">
        <v>24.1</v>
      </c>
      <c r="D634">
        <v>7.4</v>
      </c>
      <c r="E634">
        <v>10.4</v>
      </c>
    </row>
    <row r="635" spans="1:6">
      <c r="A635" t="s">
        <v>176</v>
      </c>
      <c r="B635">
        <v>16.7</v>
      </c>
      <c r="C635">
        <v>62.8</v>
      </c>
      <c r="D635">
        <v>10.7</v>
      </c>
      <c r="E635">
        <v>20.100000000000001</v>
      </c>
      <c r="F635">
        <v>29.4</v>
      </c>
    </row>
    <row r="636" spans="1:6">
      <c r="A636" t="s">
        <v>175</v>
      </c>
      <c r="B636">
        <v>34.299999999999997</v>
      </c>
      <c r="C636">
        <v>21.3</v>
      </c>
      <c r="D636">
        <v>11.5</v>
      </c>
      <c r="E636">
        <v>9.9</v>
      </c>
      <c r="F636">
        <v>29.5</v>
      </c>
    </row>
    <row r="637" spans="1:6">
      <c r="A637" t="s">
        <v>174</v>
      </c>
      <c r="B637">
        <v>17.100000000000001</v>
      </c>
      <c r="C637">
        <v>30.4</v>
      </c>
      <c r="D637">
        <v>13.7</v>
      </c>
      <c r="E637">
        <v>21.6</v>
      </c>
      <c r="F637">
        <v>39.700000000000003</v>
      </c>
    </row>
    <row r="638" spans="1:6">
      <c r="A638" t="s">
        <v>173</v>
      </c>
      <c r="B638">
        <v>18.899999999999999</v>
      </c>
      <c r="C638">
        <v>31</v>
      </c>
      <c r="D638">
        <v>11.1</v>
      </c>
      <c r="E638">
        <v>11.9</v>
      </c>
      <c r="F638">
        <v>30.3</v>
      </c>
    </row>
    <row r="639" spans="1:6">
      <c r="A639" t="s">
        <v>172</v>
      </c>
      <c r="B639">
        <v>34.700000000000003</v>
      </c>
      <c r="C639">
        <v>13.1</v>
      </c>
      <c r="D639">
        <v>8.6999999999999993</v>
      </c>
      <c r="E639">
        <v>19.8</v>
      </c>
      <c r="F639">
        <v>29.2</v>
      </c>
    </row>
    <row r="640" spans="1:6">
      <c r="A640" t="s">
        <v>171</v>
      </c>
      <c r="B640">
        <v>11.6</v>
      </c>
      <c r="C640">
        <v>18.899999999999999</v>
      </c>
      <c r="D640">
        <v>10.4</v>
      </c>
      <c r="E640">
        <v>23.3</v>
      </c>
    </row>
    <row r="641" spans="1:6">
      <c r="A641" t="s">
        <v>170</v>
      </c>
      <c r="B641">
        <v>26.3</v>
      </c>
      <c r="C641">
        <v>18.8</v>
      </c>
      <c r="D641">
        <v>14.9</v>
      </c>
      <c r="E641">
        <v>16.3</v>
      </c>
      <c r="F641">
        <v>28.8</v>
      </c>
    </row>
    <row r="642" spans="1:6">
      <c r="A642" t="s">
        <v>169</v>
      </c>
      <c r="B642">
        <v>18.399999999999999</v>
      </c>
      <c r="C642">
        <v>28.6</v>
      </c>
      <c r="D642">
        <v>10.3</v>
      </c>
      <c r="E642">
        <v>30.5</v>
      </c>
      <c r="F642">
        <v>29.7</v>
      </c>
    </row>
    <row r="643" spans="1:6">
      <c r="A643" t="s">
        <v>168</v>
      </c>
      <c r="B643">
        <v>15.7</v>
      </c>
      <c r="C643">
        <v>54.1</v>
      </c>
      <c r="D643">
        <v>9.4</v>
      </c>
      <c r="E643">
        <v>28.2</v>
      </c>
      <c r="F643">
        <v>28.9</v>
      </c>
    </row>
    <row r="644" spans="1:6">
      <c r="A644" t="s">
        <v>167</v>
      </c>
      <c r="B644">
        <v>18.7</v>
      </c>
      <c r="C644">
        <v>49.1</v>
      </c>
      <c r="D644">
        <v>6.3</v>
      </c>
      <c r="E644">
        <v>13.2</v>
      </c>
      <c r="F644">
        <v>28.6</v>
      </c>
    </row>
    <row r="645" spans="1:6">
      <c r="A645" t="s">
        <v>166</v>
      </c>
      <c r="B645">
        <v>19.3</v>
      </c>
      <c r="C645">
        <v>15.7</v>
      </c>
      <c r="D645">
        <v>24.7</v>
      </c>
      <c r="E645">
        <v>27.6</v>
      </c>
      <c r="F645">
        <v>31.9</v>
      </c>
    </row>
    <row r="646" spans="1:6">
      <c r="A646" t="s">
        <v>165</v>
      </c>
      <c r="B646">
        <v>23.2</v>
      </c>
      <c r="C646">
        <v>44.7</v>
      </c>
      <c r="D646">
        <v>17.399999999999999</v>
      </c>
      <c r="E646">
        <v>24.8</v>
      </c>
      <c r="F646">
        <v>34.799999999999997</v>
      </c>
    </row>
    <row r="647" spans="1:6">
      <c r="A647" t="s">
        <v>164</v>
      </c>
      <c r="B647">
        <v>21.6</v>
      </c>
      <c r="C647">
        <v>46.3</v>
      </c>
      <c r="D647">
        <v>12</v>
      </c>
      <c r="E647">
        <v>17.399999999999999</v>
      </c>
      <c r="F647">
        <v>38.9</v>
      </c>
    </row>
    <row r="648" spans="1:6">
      <c r="A648" t="s">
        <v>163</v>
      </c>
      <c r="B648">
        <v>17.8</v>
      </c>
      <c r="C648">
        <v>34.9</v>
      </c>
      <c r="D648">
        <v>9.4</v>
      </c>
      <c r="E648">
        <v>30</v>
      </c>
      <c r="F648">
        <v>32.299999999999997</v>
      </c>
    </row>
    <row r="649" spans="1:6">
      <c r="A649" t="s">
        <v>162</v>
      </c>
      <c r="B649">
        <v>26.9</v>
      </c>
      <c r="C649">
        <v>21</v>
      </c>
      <c r="D649">
        <v>16.8</v>
      </c>
      <c r="E649">
        <v>24.8</v>
      </c>
      <c r="F649">
        <v>55.3</v>
      </c>
    </row>
    <row r="650" spans="1:6">
      <c r="A650" t="s">
        <v>161</v>
      </c>
      <c r="B650">
        <v>21.1</v>
      </c>
      <c r="C650">
        <v>16.100000000000001</v>
      </c>
      <c r="D650">
        <v>21.4</v>
      </c>
      <c r="E650">
        <v>21.5</v>
      </c>
      <c r="F650">
        <v>64.5</v>
      </c>
    </row>
    <row r="651" spans="1:6">
      <c r="A651" t="s">
        <v>160</v>
      </c>
      <c r="B651">
        <v>23.6</v>
      </c>
      <c r="C651">
        <v>15.9</v>
      </c>
      <c r="D651">
        <v>26.6</v>
      </c>
      <c r="E651">
        <v>4</v>
      </c>
      <c r="F651">
        <v>100</v>
      </c>
    </row>
    <row r="652" spans="1:6">
      <c r="A652" t="s">
        <v>159</v>
      </c>
      <c r="B652">
        <v>19.7</v>
      </c>
      <c r="C652">
        <v>27.2</v>
      </c>
      <c r="D652">
        <v>14.7</v>
      </c>
      <c r="E652">
        <v>24.5</v>
      </c>
      <c r="F652">
        <v>33.299999999999997</v>
      </c>
    </row>
    <row r="653" spans="1:6">
      <c r="A653" t="s">
        <v>158</v>
      </c>
      <c r="B653">
        <v>19.5</v>
      </c>
      <c r="C653">
        <v>15.5</v>
      </c>
      <c r="D653">
        <v>15.5</v>
      </c>
      <c r="E653">
        <v>8.6999999999999993</v>
      </c>
      <c r="F653">
        <v>73.8</v>
      </c>
    </row>
    <row r="654" spans="1:6">
      <c r="A654" t="s">
        <v>157</v>
      </c>
      <c r="B654">
        <v>17.5</v>
      </c>
      <c r="C654">
        <v>20.399999999999999</v>
      </c>
      <c r="D654">
        <v>11.7</v>
      </c>
      <c r="E654">
        <v>29.1</v>
      </c>
      <c r="F654">
        <v>31.4</v>
      </c>
    </row>
    <row r="655" spans="1:6">
      <c r="A655" t="s">
        <v>156</v>
      </c>
      <c r="B655">
        <v>23.8</v>
      </c>
      <c r="C655">
        <v>32.799999999999997</v>
      </c>
      <c r="D655">
        <v>14.1</v>
      </c>
      <c r="E655">
        <v>16.7</v>
      </c>
      <c r="F655">
        <v>37.799999999999997</v>
      </c>
    </row>
    <row r="656" spans="1:6">
      <c r="A656" t="s">
        <v>155</v>
      </c>
      <c r="B656">
        <v>15.9</v>
      </c>
      <c r="C656">
        <v>18.7</v>
      </c>
      <c r="D656">
        <v>22.1</v>
      </c>
      <c r="E656">
        <v>17.399999999999999</v>
      </c>
      <c r="F656">
        <v>41.9</v>
      </c>
    </row>
    <row r="657" spans="1:6">
      <c r="A657" t="s">
        <v>154</v>
      </c>
      <c r="B657">
        <v>23.2</v>
      </c>
      <c r="C657">
        <v>19.8</v>
      </c>
      <c r="D657">
        <v>17.7</v>
      </c>
      <c r="E657">
        <v>13.2</v>
      </c>
      <c r="F657">
        <v>39.9</v>
      </c>
    </row>
    <row r="658" spans="1:6">
      <c r="A658" t="s">
        <v>153</v>
      </c>
      <c r="B658">
        <v>21.4</v>
      </c>
      <c r="C658">
        <v>34.6</v>
      </c>
      <c r="D658">
        <v>19.7</v>
      </c>
      <c r="E658">
        <v>27</v>
      </c>
      <c r="F658">
        <v>35.799999999999997</v>
      </c>
    </row>
    <row r="659" spans="1:6">
      <c r="A659" t="s">
        <v>152</v>
      </c>
      <c r="B659">
        <v>23</v>
      </c>
      <c r="C659">
        <v>46.9</v>
      </c>
      <c r="D659">
        <v>10.3</v>
      </c>
      <c r="E659">
        <v>19.600000000000001</v>
      </c>
      <c r="F659">
        <v>28</v>
      </c>
    </row>
    <row r="660" spans="1:6">
      <c r="A660" t="s">
        <v>151</v>
      </c>
      <c r="B660">
        <v>17.100000000000001</v>
      </c>
      <c r="C660">
        <v>69.599999999999994</v>
      </c>
      <c r="D660">
        <v>7.7</v>
      </c>
      <c r="E660">
        <v>18.399999999999999</v>
      </c>
      <c r="F660">
        <v>29.1</v>
      </c>
    </row>
    <row r="661" spans="1:6">
      <c r="A661" t="s">
        <v>150</v>
      </c>
      <c r="B661">
        <v>22.6</v>
      </c>
      <c r="C661">
        <v>20.7</v>
      </c>
      <c r="D661">
        <v>19</v>
      </c>
      <c r="E661">
        <v>23.5</v>
      </c>
      <c r="F661">
        <v>93.3</v>
      </c>
    </row>
    <row r="662" spans="1:6">
      <c r="A662" t="s">
        <v>149</v>
      </c>
      <c r="B662">
        <v>17.3</v>
      </c>
      <c r="C662">
        <v>49</v>
      </c>
      <c r="D662">
        <v>11.4</v>
      </c>
      <c r="E662">
        <v>20.9</v>
      </c>
    </row>
    <row r="663" spans="1:6">
      <c r="A663" t="s">
        <v>148</v>
      </c>
      <c r="B663">
        <v>29.8</v>
      </c>
      <c r="C663">
        <v>15.4</v>
      </c>
      <c r="D663">
        <v>10.8</v>
      </c>
      <c r="E663">
        <v>19.100000000000001</v>
      </c>
      <c r="F663">
        <v>28.2</v>
      </c>
    </row>
    <row r="664" spans="1:6">
      <c r="A664" t="s">
        <v>147</v>
      </c>
      <c r="B664">
        <v>21.7</v>
      </c>
      <c r="C664">
        <v>37.200000000000003</v>
      </c>
      <c r="D664">
        <v>7.2</v>
      </c>
      <c r="E664">
        <v>9.6</v>
      </c>
    </row>
    <row r="665" spans="1:6">
      <c r="A665" t="s">
        <v>146</v>
      </c>
      <c r="B665">
        <v>16.100000000000001</v>
      </c>
      <c r="C665">
        <v>70.5</v>
      </c>
      <c r="D665">
        <v>8.8000000000000007</v>
      </c>
      <c r="E665">
        <v>20.7</v>
      </c>
      <c r="F665">
        <v>28.1</v>
      </c>
    </row>
    <row r="666" spans="1:6">
      <c r="A666" t="s">
        <v>145</v>
      </c>
      <c r="B666">
        <v>19.2</v>
      </c>
      <c r="C666">
        <v>20.9</v>
      </c>
      <c r="D666">
        <v>11.3</v>
      </c>
      <c r="E666">
        <v>17.5</v>
      </c>
      <c r="F666">
        <v>37.799999999999997</v>
      </c>
    </row>
    <row r="667" spans="1:6">
      <c r="A667" t="s">
        <v>144</v>
      </c>
      <c r="B667">
        <v>20.5</v>
      </c>
      <c r="C667">
        <v>13.4</v>
      </c>
      <c r="D667">
        <v>12.9</v>
      </c>
      <c r="E667">
        <v>8.8000000000000007</v>
      </c>
      <c r="F667">
        <v>28</v>
      </c>
    </row>
    <row r="668" spans="1:6">
      <c r="A668" t="s">
        <v>143</v>
      </c>
      <c r="B668">
        <v>21.3</v>
      </c>
      <c r="C668">
        <v>43</v>
      </c>
      <c r="D668">
        <v>12.1</v>
      </c>
      <c r="E668">
        <v>30.6</v>
      </c>
      <c r="F668">
        <v>29.3</v>
      </c>
    </row>
    <row r="669" spans="1:6">
      <c r="A669" t="s">
        <v>142</v>
      </c>
      <c r="B669">
        <v>15.5</v>
      </c>
      <c r="C669">
        <v>17.2</v>
      </c>
      <c r="D669">
        <v>10.9</v>
      </c>
      <c r="E669">
        <v>18</v>
      </c>
      <c r="F669">
        <v>30.3</v>
      </c>
    </row>
    <row r="670" spans="1:6">
      <c r="A670" t="s">
        <v>141</v>
      </c>
      <c r="B670">
        <v>18.2</v>
      </c>
      <c r="C670">
        <v>19.7</v>
      </c>
      <c r="D670">
        <v>8.1</v>
      </c>
      <c r="E670">
        <v>14.3</v>
      </c>
    </row>
    <row r="671" spans="1:6">
      <c r="A671" t="s">
        <v>140</v>
      </c>
      <c r="B671">
        <v>27.9</v>
      </c>
      <c r="C671">
        <v>21.6</v>
      </c>
      <c r="D671">
        <v>15.4</v>
      </c>
      <c r="E671">
        <v>23.1</v>
      </c>
      <c r="F671">
        <v>30.7</v>
      </c>
    </row>
    <row r="672" spans="1:6">
      <c r="A672" t="s">
        <v>139</v>
      </c>
      <c r="B672">
        <v>24.6</v>
      </c>
      <c r="C672">
        <v>15.5</v>
      </c>
      <c r="D672">
        <v>9.6</v>
      </c>
      <c r="E672">
        <v>7</v>
      </c>
    </row>
    <row r="673" spans="1:15">
      <c r="A673" t="s">
        <v>138</v>
      </c>
      <c r="B673">
        <v>32.6</v>
      </c>
      <c r="C673">
        <v>18.899999999999999</v>
      </c>
      <c r="D673">
        <v>13.7</v>
      </c>
      <c r="E673">
        <v>16.8</v>
      </c>
    </row>
    <row r="674" spans="1:15">
      <c r="A674" t="s">
        <v>137</v>
      </c>
      <c r="B674">
        <v>26</v>
      </c>
      <c r="C674">
        <v>21</v>
      </c>
      <c r="D674">
        <v>12.2</v>
      </c>
      <c r="E674">
        <v>14.2</v>
      </c>
      <c r="F674">
        <v>42.9</v>
      </c>
    </row>
    <row r="675" spans="1:15">
      <c r="A675" t="s">
        <v>136</v>
      </c>
      <c r="B675">
        <v>29</v>
      </c>
      <c r="C675">
        <v>16.8</v>
      </c>
      <c r="D675">
        <v>10.8</v>
      </c>
      <c r="E675">
        <v>11.5</v>
      </c>
    </row>
    <row r="676" spans="1:15">
      <c r="A676" t="s">
        <v>135</v>
      </c>
      <c r="B676">
        <v>39.700000000000003</v>
      </c>
      <c r="C676">
        <v>15</v>
      </c>
      <c r="D676">
        <v>14.5</v>
      </c>
      <c r="E676">
        <v>3.9</v>
      </c>
      <c r="F676">
        <v>59</v>
      </c>
    </row>
    <row r="677" spans="1:15">
      <c r="A677" t="s">
        <v>134</v>
      </c>
      <c r="B677">
        <v>25.8</v>
      </c>
      <c r="C677">
        <v>14.5</v>
      </c>
      <c r="D677">
        <v>16.399999999999999</v>
      </c>
      <c r="E677">
        <v>3</v>
      </c>
    </row>
    <row r="678" spans="1:15">
      <c r="A678" t="s">
        <v>133</v>
      </c>
      <c r="B678">
        <v>14.6</v>
      </c>
      <c r="C678">
        <v>21.1</v>
      </c>
      <c r="D678">
        <v>13.7</v>
      </c>
      <c r="E678">
        <v>34.4</v>
      </c>
      <c r="F678">
        <v>33.9</v>
      </c>
    </row>
    <row r="679" spans="1:15">
      <c r="A679" t="s">
        <v>132</v>
      </c>
      <c r="B679">
        <v>20.399999999999999</v>
      </c>
      <c r="C679">
        <v>62.4</v>
      </c>
      <c r="D679">
        <v>13.5</v>
      </c>
      <c r="E679">
        <v>24.6</v>
      </c>
      <c r="F679">
        <v>33.4</v>
      </c>
      <c r="I679">
        <v>19.7</v>
      </c>
      <c r="J679">
        <v>63</v>
      </c>
      <c r="K679">
        <v>13.1</v>
      </c>
      <c r="L679">
        <v>99.2</v>
      </c>
      <c r="M679">
        <v>53.7</v>
      </c>
      <c r="N679">
        <v>45.6</v>
      </c>
      <c r="O679">
        <v>200</v>
      </c>
    </row>
    <row r="680" spans="1:15">
      <c r="A680" t="s">
        <v>131</v>
      </c>
      <c r="B680">
        <v>14.4</v>
      </c>
      <c r="C680">
        <v>19.100000000000001</v>
      </c>
      <c r="D680">
        <v>9.8000000000000007</v>
      </c>
      <c r="E680">
        <v>18.2</v>
      </c>
      <c r="F680">
        <v>47</v>
      </c>
    </row>
    <row r="681" spans="1:15">
      <c r="A681" t="s">
        <v>130</v>
      </c>
      <c r="B681">
        <v>15.5</v>
      </c>
      <c r="C681">
        <v>16.100000000000001</v>
      </c>
      <c r="D681">
        <v>9.5</v>
      </c>
      <c r="E681">
        <v>15.2</v>
      </c>
      <c r="F681">
        <v>36.799999999999997</v>
      </c>
    </row>
    <row r="682" spans="1:15">
      <c r="A682" t="s">
        <v>129</v>
      </c>
      <c r="B682">
        <v>15.6</v>
      </c>
      <c r="C682">
        <v>48.4</v>
      </c>
      <c r="D682">
        <v>15.6</v>
      </c>
      <c r="E682">
        <v>19.5</v>
      </c>
    </row>
    <row r="683" spans="1:15">
      <c r="A683" t="s">
        <v>128</v>
      </c>
      <c r="B683">
        <v>25.4</v>
      </c>
      <c r="C683">
        <v>18.5</v>
      </c>
      <c r="D683">
        <v>16.899999999999999</v>
      </c>
      <c r="E683">
        <v>14.7</v>
      </c>
      <c r="F683">
        <v>32.799999999999997</v>
      </c>
    </row>
    <row r="684" spans="1:15">
      <c r="A684" t="s">
        <v>127</v>
      </c>
      <c r="B684">
        <v>17.100000000000001</v>
      </c>
      <c r="C684">
        <v>55</v>
      </c>
      <c r="D684">
        <v>10.4</v>
      </c>
      <c r="E684">
        <v>24.2</v>
      </c>
      <c r="F684">
        <v>29.9</v>
      </c>
    </row>
    <row r="685" spans="1:15">
      <c r="A685" t="s">
        <v>126</v>
      </c>
      <c r="B685">
        <v>15.7</v>
      </c>
      <c r="C685">
        <v>81.8</v>
      </c>
      <c r="D685">
        <v>9.5</v>
      </c>
      <c r="E685">
        <v>17.7</v>
      </c>
      <c r="F685">
        <v>30</v>
      </c>
    </row>
    <row r="686" spans="1:15">
      <c r="A686" t="s">
        <v>125</v>
      </c>
      <c r="B686">
        <v>21</v>
      </c>
      <c r="C686">
        <v>19.600000000000001</v>
      </c>
      <c r="D686">
        <v>11.8</v>
      </c>
      <c r="E686">
        <v>19.7</v>
      </c>
      <c r="F686">
        <v>28.2</v>
      </c>
    </row>
    <row r="687" spans="1:15">
      <c r="A687" t="s">
        <v>124</v>
      </c>
      <c r="B687">
        <v>17.399999999999999</v>
      </c>
      <c r="C687">
        <v>55.2</v>
      </c>
      <c r="D687">
        <v>5.4</v>
      </c>
      <c r="E687">
        <v>16.5</v>
      </c>
      <c r="F687">
        <v>28</v>
      </c>
    </row>
    <row r="688" spans="1:15">
      <c r="A688" t="s">
        <v>123</v>
      </c>
      <c r="B688">
        <v>18.3</v>
      </c>
      <c r="C688">
        <v>14.8</v>
      </c>
      <c r="D688">
        <v>15</v>
      </c>
      <c r="E688">
        <v>21.2</v>
      </c>
      <c r="F688">
        <v>46.7</v>
      </c>
    </row>
    <row r="689" spans="1:13">
      <c r="A689" t="s">
        <v>122</v>
      </c>
      <c r="B689">
        <v>22.7</v>
      </c>
      <c r="C689">
        <v>26.1</v>
      </c>
      <c r="D689">
        <v>11.1</v>
      </c>
      <c r="E689">
        <v>4.5999999999999996</v>
      </c>
      <c r="F689">
        <v>29.2</v>
      </c>
    </row>
    <row r="690" spans="1:13">
      <c r="A690" t="s">
        <v>121</v>
      </c>
      <c r="B690">
        <v>18.100000000000001</v>
      </c>
      <c r="C690">
        <v>37.200000000000003</v>
      </c>
      <c r="D690">
        <v>8</v>
      </c>
      <c r="E690">
        <v>13.9</v>
      </c>
      <c r="F690">
        <v>40</v>
      </c>
    </row>
    <row r="691" spans="1:13">
      <c r="A691" t="s">
        <v>120</v>
      </c>
      <c r="B691">
        <v>20.7</v>
      </c>
      <c r="C691">
        <v>23.5</v>
      </c>
      <c r="D691">
        <v>20</v>
      </c>
      <c r="E691">
        <v>22.5</v>
      </c>
      <c r="F691">
        <v>64.7</v>
      </c>
    </row>
    <row r="692" spans="1:13">
      <c r="A692" t="s">
        <v>119</v>
      </c>
      <c r="B692">
        <v>12.8</v>
      </c>
      <c r="C692">
        <v>24.8</v>
      </c>
      <c r="D692">
        <v>11.5</v>
      </c>
      <c r="E692">
        <v>13.3</v>
      </c>
      <c r="F692">
        <v>41</v>
      </c>
    </row>
    <row r="693" spans="1:13">
      <c r="A693" t="s">
        <v>118</v>
      </c>
      <c r="B693">
        <v>26</v>
      </c>
      <c r="C693">
        <v>20</v>
      </c>
      <c r="D693">
        <v>23.3</v>
      </c>
      <c r="E693">
        <v>10</v>
      </c>
      <c r="F693">
        <v>100</v>
      </c>
    </row>
    <row r="694" spans="1:13">
      <c r="A694" t="s">
        <v>117</v>
      </c>
      <c r="B694">
        <v>24</v>
      </c>
      <c r="C694">
        <v>33.5</v>
      </c>
      <c r="D694">
        <v>14.4</v>
      </c>
      <c r="E694">
        <v>30.7</v>
      </c>
      <c r="F694">
        <v>28</v>
      </c>
    </row>
    <row r="695" spans="1:13">
      <c r="A695" t="s">
        <v>116</v>
      </c>
      <c r="B695">
        <v>28.2</v>
      </c>
      <c r="C695">
        <v>20.3</v>
      </c>
      <c r="D695">
        <v>14.4</v>
      </c>
      <c r="E695">
        <v>14.6</v>
      </c>
      <c r="F695">
        <v>42.1</v>
      </c>
    </row>
    <row r="696" spans="1:13">
      <c r="A696" t="s">
        <v>115</v>
      </c>
      <c r="B696">
        <v>19</v>
      </c>
      <c r="C696">
        <v>53.7</v>
      </c>
      <c r="D696">
        <v>7.7</v>
      </c>
      <c r="E696">
        <v>7.8</v>
      </c>
      <c r="F696">
        <v>28.8</v>
      </c>
    </row>
    <row r="697" spans="1:13">
      <c r="A697" t="s">
        <v>114</v>
      </c>
      <c r="B697">
        <v>16.399999999999999</v>
      </c>
      <c r="C697">
        <v>62.2</v>
      </c>
      <c r="D697">
        <v>6.2</v>
      </c>
      <c r="E697">
        <v>16.399999999999999</v>
      </c>
      <c r="F697">
        <v>31.4</v>
      </c>
    </row>
    <row r="698" spans="1:13">
      <c r="A698" t="s">
        <v>113</v>
      </c>
      <c r="B698">
        <v>32.299999999999997</v>
      </c>
      <c r="C698">
        <v>16.7</v>
      </c>
      <c r="D698">
        <v>10.5</v>
      </c>
      <c r="E698">
        <v>24</v>
      </c>
      <c r="F698">
        <v>51.1</v>
      </c>
    </row>
    <row r="699" spans="1:13">
      <c r="A699" t="s">
        <v>112</v>
      </c>
      <c r="B699">
        <v>20.9</v>
      </c>
      <c r="C699">
        <v>7.1</v>
      </c>
      <c r="D699">
        <v>18.100000000000001</v>
      </c>
      <c r="E699">
        <v>22.5</v>
      </c>
      <c r="F699">
        <v>45.5</v>
      </c>
    </row>
    <row r="700" spans="1:13">
      <c r="A700" t="s">
        <v>111</v>
      </c>
      <c r="B700">
        <v>20.6</v>
      </c>
      <c r="C700">
        <v>19.899999999999999</v>
      </c>
      <c r="D700">
        <v>22.2</v>
      </c>
      <c r="E700">
        <v>20.5</v>
      </c>
      <c r="F700">
        <v>33.200000000000003</v>
      </c>
    </row>
    <row r="701" spans="1:13">
      <c r="A701" t="s">
        <v>110</v>
      </c>
      <c r="B701">
        <v>18.2</v>
      </c>
      <c r="C701">
        <v>31.5</v>
      </c>
      <c r="D701">
        <v>7.4</v>
      </c>
      <c r="E701">
        <v>19.899999999999999</v>
      </c>
      <c r="F701">
        <v>35.700000000000003</v>
      </c>
    </row>
    <row r="702" spans="1:13">
      <c r="A702" t="s">
        <v>109</v>
      </c>
      <c r="B702">
        <v>18.2</v>
      </c>
      <c r="C702">
        <v>28.5</v>
      </c>
      <c r="D702">
        <v>11.4</v>
      </c>
      <c r="E702">
        <v>36.200000000000003</v>
      </c>
      <c r="F702">
        <v>70.3</v>
      </c>
      <c r="I702">
        <v>16.7</v>
      </c>
      <c r="J702">
        <v>22.5</v>
      </c>
      <c r="K702">
        <v>10</v>
      </c>
      <c r="L702">
        <v>75</v>
      </c>
      <c r="M702">
        <v>56.5</v>
      </c>
    </row>
    <row r="703" spans="1:13">
      <c r="A703" t="s">
        <v>108</v>
      </c>
      <c r="B703">
        <v>16.899999999999999</v>
      </c>
      <c r="C703">
        <v>76.8</v>
      </c>
      <c r="D703">
        <v>12.1</v>
      </c>
      <c r="E703">
        <v>26.7</v>
      </c>
      <c r="F703">
        <v>28.5</v>
      </c>
    </row>
    <row r="704" spans="1:13">
      <c r="A704" t="s">
        <v>107</v>
      </c>
      <c r="B704">
        <v>18.5</v>
      </c>
      <c r="C704">
        <v>17</v>
      </c>
      <c r="D704">
        <v>7.9</v>
      </c>
      <c r="E704">
        <v>30</v>
      </c>
      <c r="F704">
        <v>33.200000000000003</v>
      </c>
    </row>
    <row r="705" spans="1:13">
      <c r="A705" t="s">
        <v>106</v>
      </c>
      <c r="B705">
        <v>27.8</v>
      </c>
      <c r="C705">
        <v>21.1</v>
      </c>
      <c r="D705">
        <v>15.4</v>
      </c>
      <c r="E705">
        <v>24.3</v>
      </c>
      <c r="F705">
        <v>45.1</v>
      </c>
    </row>
    <row r="706" spans="1:13">
      <c r="A706" t="s">
        <v>105</v>
      </c>
      <c r="B706">
        <v>20</v>
      </c>
      <c r="C706">
        <v>22.6</v>
      </c>
      <c r="D706">
        <v>19.600000000000001</v>
      </c>
      <c r="E706">
        <v>17</v>
      </c>
      <c r="F706">
        <v>36</v>
      </c>
    </row>
    <row r="707" spans="1:13">
      <c r="A707" t="s">
        <v>104</v>
      </c>
      <c r="B707">
        <v>23.4</v>
      </c>
      <c r="C707">
        <v>22.2</v>
      </c>
      <c r="D707">
        <v>11.6</v>
      </c>
      <c r="E707">
        <v>28.1</v>
      </c>
      <c r="F707">
        <v>43.1</v>
      </c>
    </row>
    <row r="708" spans="1:13">
      <c r="A708" t="s">
        <v>103</v>
      </c>
      <c r="B708">
        <v>21.1</v>
      </c>
      <c r="C708">
        <v>21.7</v>
      </c>
      <c r="D708">
        <v>16</v>
      </c>
      <c r="E708">
        <v>18.100000000000001</v>
      </c>
      <c r="F708">
        <v>34.9</v>
      </c>
    </row>
    <row r="709" spans="1:13">
      <c r="A709" t="s">
        <v>102</v>
      </c>
      <c r="B709">
        <v>19.399999999999999</v>
      </c>
      <c r="C709">
        <v>20.7</v>
      </c>
      <c r="D709">
        <v>12.5</v>
      </c>
      <c r="E709">
        <v>14.2</v>
      </c>
      <c r="F709">
        <v>44.1</v>
      </c>
    </row>
    <row r="710" spans="1:13">
      <c r="A710" t="s">
        <v>101</v>
      </c>
      <c r="B710">
        <v>22.6</v>
      </c>
      <c r="C710">
        <v>31.5</v>
      </c>
      <c r="D710">
        <v>10.199999999999999</v>
      </c>
      <c r="E710">
        <v>20.9</v>
      </c>
      <c r="F710">
        <v>28.3</v>
      </c>
    </row>
    <row r="711" spans="1:13">
      <c r="A711" t="s">
        <v>100</v>
      </c>
      <c r="B711">
        <v>20</v>
      </c>
      <c r="C711">
        <v>60.3</v>
      </c>
      <c r="D711">
        <v>8.6</v>
      </c>
      <c r="E711">
        <v>32.4</v>
      </c>
      <c r="F711">
        <v>31.8</v>
      </c>
    </row>
    <row r="712" spans="1:13">
      <c r="A712" t="s">
        <v>99</v>
      </c>
      <c r="B712">
        <v>17.899999999999999</v>
      </c>
      <c r="C712">
        <v>60.5</v>
      </c>
      <c r="D712">
        <v>11.9</v>
      </c>
      <c r="E712">
        <v>26.4</v>
      </c>
      <c r="F712">
        <v>29.3</v>
      </c>
    </row>
    <row r="713" spans="1:13">
      <c r="A713" t="s">
        <v>98</v>
      </c>
      <c r="B713">
        <v>24.9</v>
      </c>
      <c r="C713">
        <v>34.5</v>
      </c>
      <c r="D713">
        <v>13.6</v>
      </c>
      <c r="E713">
        <v>24</v>
      </c>
      <c r="F713">
        <v>32.299999999999997</v>
      </c>
    </row>
    <row r="714" spans="1:13">
      <c r="A714" t="s">
        <v>97</v>
      </c>
      <c r="B714">
        <v>17.399999999999999</v>
      </c>
      <c r="C714">
        <v>42.7</v>
      </c>
      <c r="D714">
        <v>6.3</v>
      </c>
      <c r="E714">
        <v>12.1</v>
      </c>
      <c r="F714">
        <v>29.2</v>
      </c>
      <c r="I714">
        <v>16.3</v>
      </c>
      <c r="J714">
        <v>45.1</v>
      </c>
      <c r="K714">
        <v>6.5</v>
      </c>
      <c r="L714">
        <v>83</v>
      </c>
      <c r="M714">
        <v>28.6</v>
      </c>
    </row>
    <row r="715" spans="1:13">
      <c r="A715" t="s">
        <v>96</v>
      </c>
      <c r="B715">
        <v>19.2</v>
      </c>
      <c r="C715">
        <v>24.8</v>
      </c>
      <c r="D715">
        <v>15.7</v>
      </c>
      <c r="E715">
        <v>36.1</v>
      </c>
      <c r="F715">
        <v>30.2</v>
      </c>
    </row>
    <row r="716" spans="1:13">
      <c r="A716" t="s">
        <v>95</v>
      </c>
      <c r="B716">
        <v>18.5</v>
      </c>
      <c r="C716">
        <v>81</v>
      </c>
      <c r="D716">
        <v>10.6</v>
      </c>
      <c r="E716">
        <v>25.7</v>
      </c>
    </row>
    <row r="717" spans="1:13">
      <c r="A717" t="s">
        <v>94</v>
      </c>
      <c r="B717">
        <v>34.299999999999997</v>
      </c>
      <c r="C717">
        <v>44.4</v>
      </c>
      <c r="D717">
        <v>16.3</v>
      </c>
      <c r="E717">
        <v>15.5</v>
      </c>
      <c r="F717">
        <v>28</v>
      </c>
    </row>
    <row r="718" spans="1:13">
      <c r="A718" t="s">
        <v>93</v>
      </c>
      <c r="B718">
        <v>19.3</v>
      </c>
      <c r="C718">
        <v>28.3</v>
      </c>
      <c r="D718">
        <v>11.7</v>
      </c>
      <c r="E718">
        <v>28</v>
      </c>
      <c r="F718">
        <v>29.5</v>
      </c>
    </row>
    <row r="719" spans="1:13">
      <c r="A719" t="s">
        <v>92</v>
      </c>
      <c r="B719">
        <v>22.8</v>
      </c>
      <c r="C719">
        <v>21.9</v>
      </c>
      <c r="D719">
        <v>10.8</v>
      </c>
      <c r="E719">
        <v>14.3</v>
      </c>
    </row>
    <row r="720" spans="1:13">
      <c r="A720" t="s">
        <v>91</v>
      </c>
      <c r="B720">
        <v>13.7</v>
      </c>
      <c r="C720">
        <v>45.5</v>
      </c>
      <c r="D720">
        <v>9</v>
      </c>
      <c r="E720">
        <v>19.5</v>
      </c>
      <c r="F720">
        <v>28</v>
      </c>
    </row>
    <row r="721" spans="1:6">
      <c r="A721" t="s">
        <v>90</v>
      </c>
      <c r="B721">
        <v>18.399999999999999</v>
      </c>
      <c r="C721">
        <v>33.1</v>
      </c>
      <c r="D721">
        <v>12.5</v>
      </c>
      <c r="E721">
        <v>14</v>
      </c>
      <c r="F721">
        <v>31.3</v>
      </c>
    </row>
    <row r="722" spans="1:6">
      <c r="A722" t="s">
        <v>89</v>
      </c>
      <c r="B722">
        <v>21.3</v>
      </c>
      <c r="C722">
        <v>14.2</v>
      </c>
      <c r="D722">
        <v>20.3</v>
      </c>
      <c r="E722">
        <v>15.7</v>
      </c>
      <c r="F722">
        <v>40.799999999999997</v>
      </c>
    </row>
    <row r="723" spans="1:6">
      <c r="A723" t="s">
        <v>88</v>
      </c>
      <c r="B723">
        <v>20.2</v>
      </c>
      <c r="C723">
        <v>16.899999999999999</v>
      </c>
      <c r="D723">
        <v>16.8</v>
      </c>
      <c r="E723">
        <v>24.5</v>
      </c>
      <c r="F723">
        <v>42.5</v>
      </c>
    </row>
    <row r="724" spans="1:6">
      <c r="A724" t="s">
        <v>87</v>
      </c>
      <c r="B724">
        <v>17.8</v>
      </c>
      <c r="C724">
        <v>16</v>
      </c>
      <c r="D724">
        <v>14.6</v>
      </c>
      <c r="E724">
        <v>16.399999999999999</v>
      </c>
      <c r="F724">
        <v>81.3</v>
      </c>
    </row>
    <row r="725" spans="1:6">
      <c r="A725" t="s">
        <v>86</v>
      </c>
      <c r="B725">
        <v>18.100000000000001</v>
      </c>
      <c r="C725">
        <v>20.3</v>
      </c>
      <c r="D725">
        <v>21</v>
      </c>
      <c r="E725">
        <v>18.2</v>
      </c>
      <c r="F725">
        <v>49.3</v>
      </c>
    </row>
    <row r="726" spans="1:6">
      <c r="A726" t="s">
        <v>85</v>
      </c>
      <c r="B726">
        <v>16</v>
      </c>
      <c r="C726">
        <v>28.1</v>
      </c>
      <c r="D726">
        <v>9</v>
      </c>
      <c r="E726">
        <v>12.5</v>
      </c>
      <c r="F726">
        <v>28.6</v>
      </c>
    </row>
    <row r="727" spans="1:6">
      <c r="A727" t="s">
        <v>84</v>
      </c>
      <c r="B727">
        <v>24.8</v>
      </c>
      <c r="C727">
        <v>33.700000000000003</v>
      </c>
      <c r="D727">
        <v>17.5</v>
      </c>
      <c r="E727">
        <v>10.8</v>
      </c>
      <c r="F727">
        <v>67.2</v>
      </c>
    </row>
    <row r="728" spans="1:6">
      <c r="A728" t="s">
        <v>83</v>
      </c>
      <c r="B728">
        <v>21.4</v>
      </c>
      <c r="C728">
        <v>31.3</v>
      </c>
      <c r="D728">
        <v>7</v>
      </c>
      <c r="E728">
        <v>35</v>
      </c>
      <c r="F728">
        <v>31.3</v>
      </c>
    </row>
    <row r="729" spans="1:6">
      <c r="A729" t="s">
        <v>82</v>
      </c>
      <c r="B729">
        <v>21.9</v>
      </c>
      <c r="C729">
        <v>19.3</v>
      </c>
      <c r="D729">
        <v>10.1</v>
      </c>
      <c r="E729">
        <v>17.5</v>
      </c>
      <c r="F729">
        <v>33</v>
      </c>
    </row>
    <row r="730" spans="1:6">
      <c r="A730" t="s">
        <v>81</v>
      </c>
      <c r="B730">
        <v>17.7</v>
      </c>
      <c r="C730">
        <v>55.1</v>
      </c>
      <c r="D730">
        <v>10.9</v>
      </c>
      <c r="E730">
        <v>29.2</v>
      </c>
      <c r="F730">
        <v>29.1</v>
      </c>
    </row>
    <row r="731" spans="1:6">
      <c r="A731" t="s">
        <v>80</v>
      </c>
      <c r="B731">
        <v>23.4</v>
      </c>
      <c r="C731">
        <v>15.2</v>
      </c>
      <c r="D731">
        <v>15.4</v>
      </c>
      <c r="E731">
        <v>3.5</v>
      </c>
      <c r="F731">
        <v>28</v>
      </c>
    </row>
    <row r="732" spans="1:6">
      <c r="A732" t="s">
        <v>79</v>
      </c>
      <c r="B732">
        <v>16.5</v>
      </c>
      <c r="C732">
        <v>52.7</v>
      </c>
      <c r="D732">
        <v>8.9</v>
      </c>
      <c r="E732">
        <v>27.3</v>
      </c>
      <c r="F732">
        <v>28.4</v>
      </c>
    </row>
    <row r="733" spans="1:6">
      <c r="A733" t="s">
        <v>78</v>
      </c>
      <c r="B733">
        <v>18.100000000000001</v>
      </c>
      <c r="C733">
        <v>23.3</v>
      </c>
      <c r="D733">
        <v>11.9</v>
      </c>
      <c r="E733">
        <v>21.9</v>
      </c>
      <c r="F733">
        <v>30.3</v>
      </c>
    </row>
    <row r="734" spans="1:6">
      <c r="A734" t="s">
        <v>77</v>
      </c>
      <c r="B734">
        <v>18.899999999999999</v>
      </c>
      <c r="C734">
        <v>15.6</v>
      </c>
      <c r="D734">
        <v>10.7</v>
      </c>
      <c r="E734">
        <v>12.9</v>
      </c>
      <c r="F734">
        <v>50.1</v>
      </c>
    </row>
    <row r="735" spans="1:6">
      <c r="A735" t="s">
        <v>76</v>
      </c>
      <c r="B735">
        <v>25</v>
      </c>
      <c r="C735">
        <v>33.6</v>
      </c>
      <c r="D735">
        <v>14.9</v>
      </c>
      <c r="E735">
        <v>24.6</v>
      </c>
      <c r="F735">
        <v>30.1</v>
      </c>
    </row>
    <row r="736" spans="1:6">
      <c r="A736" t="s">
        <v>75</v>
      </c>
      <c r="B736">
        <v>24.3</v>
      </c>
      <c r="C736">
        <v>20.6</v>
      </c>
      <c r="D736">
        <v>14.9</v>
      </c>
      <c r="E736">
        <v>25.3</v>
      </c>
      <c r="F736">
        <v>48</v>
      </c>
    </row>
    <row r="737" spans="1:6">
      <c r="A737" t="s">
        <v>74</v>
      </c>
      <c r="B737">
        <v>21.6</v>
      </c>
      <c r="C737">
        <v>17.600000000000001</v>
      </c>
      <c r="D737">
        <v>10.199999999999999</v>
      </c>
      <c r="E737">
        <v>17.5</v>
      </c>
      <c r="F737">
        <v>41.5</v>
      </c>
    </row>
    <row r="738" spans="1:6">
      <c r="A738" t="s">
        <v>73</v>
      </c>
      <c r="B738">
        <v>15.9</v>
      </c>
      <c r="C738">
        <v>23.4</v>
      </c>
      <c r="D738">
        <v>11.9</v>
      </c>
      <c r="E738">
        <v>11.1</v>
      </c>
      <c r="F738">
        <v>28.3</v>
      </c>
    </row>
    <row r="739" spans="1:6">
      <c r="A739" t="s">
        <v>72</v>
      </c>
      <c r="B739">
        <v>17.5</v>
      </c>
      <c r="C739">
        <v>46.4</v>
      </c>
      <c r="D739">
        <v>11.6</v>
      </c>
      <c r="E739">
        <v>36.200000000000003</v>
      </c>
      <c r="F739">
        <v>28</v>
      </c>
    </row>
    <row r="740" spans="1:6">
      <c r="A740" t="s">
        <v>71</v>
      </c>
      <c r="B740">
        <v>31.1</v>
      </c>
      <c r="C740">
        <v>44.2</v>
      </c>
      <c r="D740">
        <v>21.3</v>
      </c>
      <c r="E740">
        <v>7.1</v>
      </c>
      <c r="F740">
        <v>28.5</v>
      </c>
    </row>
    <row r="741" spans="1:6">
      <c r="A741" t="s">
        <v>70</v>
      </c>
      <c r="B741">
        <v>18.5</v>
      </c>
      <c r="C741">
        <v>30.6</v>
      </c>
      <c r="D741">
        <v>12.1</v>
      </c>
      <c r="E741">
        <v>28.8</v>
      </c>
      <c r="F741">
        <v>48.3</v>
      </c>
    </row>
    <row r="742" spans="1:6">
      <c r="A742" t="s">
        <v>69</v>
      </c>
      <c r="B742">
        <v>19.7</v>
      </c>
      <c r="C742">
        <v>50.8</v>
      </c>
      <c r="D742">
        <v>9</v>
      </c>
      <c r="E742">
        <v>23.4</v>
      </c>
      <c r="F742">
        <v>28.4</v>
      </c>
    </row>
    <row r="743" spans="1:6">
      <c r="A743" t="s">
        <v>68</v>
      </c>
      <c r="B743">
        <v>20.3</v>
      </c>
      <c r="C743">
        <v>32.9</v>
      </c>
      <c r="D743">
        <v>12.7</v>
      </c>
      <c r="E743">
        <v>34.299999999999997</v>
      </c>
      <c r="F743">
        <v>43.8</v>
      </c>
    </row>
    <row r="744" spans="1:6">
      <c r="A744" t="s">
        <v>67</v>
      </c>
      <c r="B744">
        <v>18.399999999999999</v>
      </c>
      <c r="C744">
        <v>18.600000000000001</v>
      </c>
      <c r="D744">
        <v>6.5</v>
      </c>
      <c r="E744">
        <v>32.200000000000003</v>
      </c>
      <c r="F744">
        <v>28</v>
      </c>
    </row>
    <row r="745" spans="1:6">
      <c r="A745" t="s">
        <v>66</v>
      </c>
      <c r="B745">
        <v>21.1</v>
      </c>
      <c r="C745">
        <v>18.7</v>
      </c>
      <c r="D745">
        <v>10.9</v>
      </c>
      <c r="E745">
        <v>27.6</v>
      </c>
      <c r="F745">
        <v>52.3</v>
      </c>
    </row>
    <row r="746" spans="1:6">
      <c r="A746" t="s">
        <v>65</v>
      </c>
      <c r="B746">
        <v>18.399999999999999</v>
      </c>
      <c r="C746">
        <v>35.700000000000003</v>
      </c>
      <c r="D746">
        <v>8</v>
      </c>
      <c r="E746">
        <v>10.4</v>
      </c>
      <c r="F746">
        <v>44.3</v>
      </c>
    </row>
    <row r="747" spans="1:6">
      <c r="A747" t="s">
        <v>64</v>
      </c>
      <c r="B747">
        <v>15.3</v>
      </c>
      <c r="C747">
        <v>31</v>
      </c>
      <c r="D747">
        <v>7</v>
      </c>
      <c r="E747">
        <v>22.2</v>
      </c>
      <c r="F747">
        <v>31.6</v>
      </c>
    </row>
    <row r="748" spans="1:6">
      <c r="A748" t="s">
        <v>63</v>
      </c>
      <c r="B748">
        <v>9.9</v>
      </c>
      <c r="C748">
        <v>99.9</v>
      </c>
      <c r="D748">
        <v>10.3</v>
      </c>
      <c r="E748">
        <v>22.3</v>
      </c>
      <c r="F748">
        <v>55.2</v>
      </c>
    </row>
    <row r="749" spans="1:6">
      <c r="A749" t="s">
        <v>62</v>
      </c>
      <c r="B749">
        <v>21.7</v>
      </c>
      <c r="C749">
        <v>16.8</v>
      </c>
      <c r="D749">
        <v>9.1</v>
      </c>
      <c r="E749">
        <v>12.3</v>
      </c>
      <c r="F749">
        <v>30.8</v>
      </c>
    </row>
    <row r="750" spans="1:6">
      <c r="A750" t="s">
        <v>61</v>
      </c>
      <c r="B750">
        <v>17.399999999999999</v>
      </c>
      <c r="C750">
        <v>29.8</v>
      </c>
      <c r="D750">
        <v>13.4</v>
      </c>
      <c r="E750">
        <v>25.1</v>
      </c>
      <c r="F750">
        <v>30.4</v>
      </c>
    </row>
    <row r="751" spans="1:6">
      <c r="A751" t="s">
        <v>60</v>
      </c>
      <c r="B751">
        <v>18.600000000000001</v>
      </c>
      <c r="C751">
        <v>20.6</v>
      </c>
      <c r="D751">
        <v>9.6</v>
      </c>
      <c r="E751">
        <v>23.4</v>
      </c>
      <c r="F751">
        <v>29.6</v>
      </c>
    </row>
    <row r="752" spans="1:6">
      <c r="A752" t="s">
        <v>59</v>
      </c>
      <c r="B752">
        <v>20.8</v>
      </c>
      <c r="C752">
        <v>66.400000000000006</v>
      </c>
      <c r="D752">
        <v>12.1</v>
      </c>
      <c r="E752">
        <v>21.2</v>
      </c>
      <c r="F752">
        <v>28.8</v>
      </c>
    </row>
    <row r="753" spans="1:13">
      <c r="A753" t="s">
        <v>58</v>
      </c>
      <c r="B753">
        <v>17.600000000000001</v>
      </c>
      <c r="C753">
        <v>40.4</v>
      </c>
      <c r="D753">
        <v>11.3</v>
      </c>
      <c r="E753">
        <v>10.199999999999999</v>
      </c>
      <c r="F753">
        <v>31</v>
      </c>
    </row>
    <row r="754" spans="1:13">
      <c r="A754" t="s">
        <v>57</v>
      </c>
      <c r="B754">
        <v>28</v>
      </c>
      <c r="C754">
        <v>18.7</v>
      </c>
      <c r="D754">
        <v>22.6</v>
      </c>
      <c r="E754">
        <v>6.7</v>
      </c>
      <c r="F754">
        <v>40.1</v>
      </c>
    </row>
    <row r="755" spans="1:13">
      <c r="A755" t="s">
        <v>56</v>
      </c>
      <c r="B755">
        <v>38.299999999999997</v>
      </c>
      <c r="C755">
        <v>17.3</v>
      </c>
      <c r="D755">
        <v>12.4</v>
      </c>
      <c r="E755">
        <v>11.4</v>
      </c>
      <c r="F755">
        <v>29.3</v>
      </c>
    </row>
    <row r="756" spans="1:13">
      <c r="A756" t="s">
        <v>55</v>
      </c>
      <c r="B756">
        <v>25.1</v>
      </c>
      <c r="C756">
        <v>15.6</v>
      </c>
      <c r="D756">
        <v>22.4</v>
      </c>
      <c r="E756">
        <v>6.9</v>
      </c>
      <c r="F756">
        <v>89.7</v>
      </c>
    </row>
    <row r="757" spans="1:13">
      <c r="A757" t="s">
        <v>54</v>
      </c>
      <c r="B757">
        <v>18.899999999999999</v>
      </c>
      <c r="C757">
        <v>25.2</v>
      </c>
      <c r="D757">
        <v>12.2</v>
      </c>
      <c r="E757">
        <v>38.700000000000003</v>
      </c>
      <c r="F757">
        <v>35.4</v>
      </c>
    </row>
    <row r="758" spans="1:13">
      <c r="A758" t="s">
        <v>53</v>
      </c>
      <c r="B758">
        <v>22.8</v>
      </c>
      <c r="C758">
        <v>18.7</v>
      </c>
      <c r="D758">
        <v>17.5</v>
      </c>
      <c r="E758">
        <v>21.4</v>
      </c>
      <c r="F758">
        <v>28.9</v>
      </c>
      <c r="I758">
        <v>21</v>
      </c>
      <c r="J758">
        <v>34.299999999999997</v>
      </c>
      <c r="K758">
        <v>20.2</v>
      </c>
      <c r="L758">
        <v>63.3</v>
      </c>
      <c r="M758">
        <v>29.1</v>
      </c>
    </row>
    <row r="759" spans="1:13">
      <c r="A759" t="s">
        <v>52</v>
      </c>
      <c r="B759">
        <v>20.5</v>
      </c>
      <c r="C759">
        <v>13.8</v>
      </c>
      <c r="D759">
        <v>19</v>
      </c>
      <c r="E759">
        <v>11.4</v>
      </c>
      <c r="F759">
        <v>58.9</v>
      </c>
    </row>
    <row r="760" spans="1:13">
      <c r="A760" t="s">
        <v>51</v>
      </c>
      <c r="B760">
        <v>19.100000000000001</v>
      </c>
      <c r="C760">
        <v>15.8</v>
      </c>
      <c r="D760">
        <v>16.100000000000001</v>
      </c>
      <c r="E760">
        <v>14.8</v>
      </c>
      <c r="F760">
        <v>45.7</v>
      </c>
    </row>
    <row r="761" spans="1:13">
      <c r="A761" t="s">
        <v>50</v>
      </c>
      <c r="B761">
        <v>17.600000000000001</v>
      </c>
      <c r="C761">
        <v>30.7</v>
      </c>
      <c r="D761">
        <v>9.1</v>
      </c>
      <c r="E761">
        <v>28.3</v>
      </c>
      <c r="F761">
        <v>30.7</v>
      </c>
    </row>
    <row r="762" spans="1:13">
      <c r="A762" t="s">
        <v>49</v>
      </c>
      <c r="B762">
        <v>17.3</v>
      </c>
      <c r="C762">
        <v>47</v>
      </c>
      <c r="D762">
        <v>9.4</v>
      </c>
      <c r="E762">
        <v>20.100000000000001</v>
      </c>
      <c r="F762">
        <v>28.6</v>
      </c>
    </row>
    <row r="763" spans="1:13">
      <c r="A763" t="s">
        <v>48</v>
      </c>
      <c r="B763">
        <v>20.8</v>
      </c>
      <c r="C763">
        <v>20.3</v>
      </c>
      <c r="D763">
        <v>8.3000000000000007</v>
      </c>
      <c r="E763">
        <v>22</v>
      </c>
      <c r="F763">
        <v>31.6</v>
      </c>
    </row>
    <row r="764" spans="1:13">
      <c r="A764" t="s">
        <v>47</v>
      </c>
      <c r="B764">
        <v>28.5</v>
      </c>
      <c r="C764">
        <v>14</v>
      </c>
      <c r="D764">
        <v>7.9</v>
      </c>
      <c r="E764">
        <v>7</v>
      </c>
    </row>
    <row r="765" spans="1:13">
      <c r="A765" t="s">
        <v>46</v>
      </c>
      <c r="B765">
        <v>25</v>
      </c>
      <c r="C765">
        <v>15.7</v>
      </c>
      <c r="D765">
        <v>18.399999999999999</v>
      </c>
      <c r="E765">
        <v>16.100000000000001</v>
      </c>
      <c r="F765">
        <v>90.8</v>
      </c>
    </row>
    <row r="766" spans="1:13">
      <c r="A766" t="s">
        <v>45</v>
      </c>
      <c r="B766">
        <v>17.7</v>
      </c>
      <c r="C766">
        <v>18.5</v>
      </c>
      <c r="D766">
        <v>8</v>
      </c>
      <c r="E766">
        <v>20.399999999999999</v>
      </c>
      <c r="F766">
        <v>28.1</v>
      </c>
    </row>
    <row r="767" spans="1:13">
      <c r="A767" t="s">
        <v>44</v>
      </c>
      <c r="B767">
        <v>23.3</v>
      </c>
      <c r="C767">
        <v>30.6</v>
      </c>
      <c r="D767">
        <v>8.6</v>
      </c>
      <c r="E767">
        <v>24.9</v>
      </c>
      <c r="F767">
        <v>33.200000000000003</v>
      </c>
    </row>
    <row r="768" spans="1:13">
      <c r="A768" t="s">
        <v>43</v>
      </c>
      <c r="B768">
        <v>21.5</v>
      </c>
      <c r="C768">
        <v>27.7</v>
      </c>
      <c r="D768">
        <v>24.8</v>
      </c>
      <c r="E768">
        <v>20.5</v>
      </c>
      <c r="F768">
        <v>46.8</v>
      </c>
    </row>
    <row r="769" spans="1:6">
      <c r="A769" t="s">
        <v>42</v>
      </c>
      <c r="B769">
        <v>22</v>
      </c>
      <c r="C769">
        <v>32.799999999999997</v>
      </c>
      <c r="D769">
        <v>9.4</v>
      </c>
      <c r="E769">
        <v>5.3</v>
      </c>
      <c r="F769">
        <v>29.5</v>
      </c>
    </row>
    <row r="770" spans="1:6">
      <c r="A770" t="s">
        <v>41</v>
      </c>
      <c r="B770">
        <v>18.399999999999999</v>
      </c>
      <c r="C770">
        <v>28.7</v>
      </c>
      <c r="D770">
        <v>11.3</v>
      </c>
      <c r="E770">
        <v>9.4</v>
      </c>
      <c r="F770">
        <v>28.8</v>
      </c>
    </row>
    <row r="771" spans="1:6">
      <c r="A771" t="s">
        <v>40</v>
      </c>
      <c r="B771">
        <v>21.9</v>
      </c>
      <c r="C771">
        <v>17.3</v>
      </c>
      <c r="D771">
        <v>8.1999999999999993</v>
      </c>
      <c r="E771">
        <v>9.1999999999999993</v>
      </c>
      <c r="F771">
        <v>39.5</v>
      </c>
    </row>
    <row r="772" spans="1:6">
      <c r="A772" t="s">
        <v>39</v>
      </c>
      <c r="B772">
        <v>21</v>
      </c>
      <c r="C772">
        <v>20.8</v>
      </c>
      <c r="D772">
        <v>11.8</v>
      </c>
      <c r="E772">
        <v>20.100000000000001</v>
      </c>
      <c r="F772">
        <v>39.9</v>
      </c>
    </row>
    <row r="773" spans="1:6">
      <c r="A773" t="s">
        <v>38</v>
      </c>
      <c r="B773">
        <v>18.399999999999999</v>
      </c>
      <c r="C773">
        <v>63</v>
      </c>
      <c r="D773">
        <v>13.1</v>
      </c>
      <c r="E773">
        <v>14.4</v>
      </c>
      <c r="F773">
        <v>28.8</v>
      </c>
    </row>
    <row r="774" spans="1:6">
      <c r="A774" t="s">
        <v>37</v>
      </c>
      <c r="B774">
        <v>22.6</v>
      </c>
      <c r="C774">
        <v>31.6</v>
      </c>
      <c r="D774">
        <v>5.9</v>
      </c>
      <c r="E774">
        <v>16</v>
      </c>
    </row>
    <row r="775" spans="1:6">
      <c r="A775" t="s">
        <v>36</v>
      </c>
      <c r="B775">
        <v>21.3</v>
      </c>
      <c r="C775">
        <v>71.5</v>
      </c>
      <c r="D775">
        <v>10.6</v>
      </c>
      <c r="E775">
        <v>16</v>
      </c>
      <c r="F775">
        <v>37.6</v>
      </c>
    </row>
    <row r="776" spans="1:6">
      <c r="A776" t="s">
        <v>35</v>
      </c>
      <c r="B776">
        <v>21.1</v>
      </c>
      <c r="C776">
        <v>25.9</v>
      </c>
      <c r="D776">
        <v>11.6</v>
      </c>
      <c r="E776">
        <v>18.399999999999999</v>
      </c>
      <c r="F776">
        <v>38.1</v>
      </c>
    </row>
    <row r="777" spans="1:6">
      <c r="A777" t="s">
        <v>34</v>
      </c>
      <c r="B777">
        <v>20</v>
      </c>
      <c r="C777">
        <v>46.9</v>
      </c>
      <c r="D777">
        <v>10.5</v>
      </c>
      <c r="E777">
        <v>20.5</v>
      </c>
      <c r="F777">
        <v>33.200000000000003</v>
      </c>
    </row>
    <row r="778" spans="1:6">
      <c r="A778" t="s">
        <v>33</v>
      </c>
      <c r="B778">
        <v>25.7</v>
      </c>
      <c r="C778">
        <v>26.5</v>
      </c>
      <c r="D778">
        <v>21.7</v>
      </c>
      <c r="E778">
        <v>19</v>
      </c>
      <c r="F778">
        <v>42.2</v>
      </c>
    </row>
    <row r="779" spans="1:6">
      <c r="A779" t="s">
        <v>32</v>
      </c>
      <c r="B779">
        <v>27.9</v>
      </c>
      <c r="C779">
        <v>28.2</v>
      </c>
      <c r="D779">
        <v>11</v>
      </c>
      <c r="E779">
        <v>4.2</v>
      </c>
      <c r="F779">
        <v>28</v>
      </c>
    </row>
    <row r="780" spans="1:6">
      <c r="A780" t="s">
        <v>31</v>
      </c>
      <c r="B780">
        <v>21.8</v>
      </c>
      <c r="C780">
        <v>39.5</v>
      </c>
      <c r="D780">
        <v>14.6</v>
      </c>
      <c r="E780">
        <v>24.5</v>
      </c>
      <c r="F780">
        <v>38.299999999999997</v>
      </c>
    </row>
    <row r="781" spans="1:6">
      <c r="A781" t="s">
        <v>30</v>
      </c>
      <c r="B781">
        <v>26.1</v>
      </c>
      <c r="C781">
        <v>16.5</v>
      </c>
      <c r="D781">
        <v>16.899999999999999</v>
      </c>
      <c r="E781">
        <v>15.8</v>
      </c>
    </row>
    <row r="782" spans="1:6">
      <c r="A782" t="s">
        <v>29</v>
      </c>
      <c r="B782">
        <v>18.600000000000001</v>
      </c>
      <c r="C782">
        <v>30.4</v>
      </c>
      <c r="D782">
        <v>18.7</v>
      </c>
      <c r="E782">
        <v>18.399999999999999</v>
      </c>
    </row>
    <row r="783" spans="1:6">
      <c r="A783" t="s">
        <v>28</v>
      </c>
      <c r="B783">
        <v>27.9</v>
      </c>
      <c r="C783">
        <v>36.799999999999997</v>
      </c>
      <c r="D783">
        <v>17.2</v>
      </c>
      <c r="E783">
        <v>22</v>
      </c>
    </row>
    <row r="784" spans="1:6">
      <c r="A784" t="s">
        <v>27</v>
      </c>
      <c r="B784">
        <v>17.899999999999999</v>
      </c>
      <c r="C784">
        <v>19.3</v>
      </c>
      <c r="D784">
        <v>7.6</v>
      </c>
      <c r="E784">
        <v>15.3</v>
      </c>
      <c r="F784">
        <v>34.4</v>
      </c>
    </row>
    <row r="785" spans="1:13">
      <c r="A785" t="s">
        <v>26</v>
      </c>
      <c r="B785">
        <v>25.3</v>
      </c>
      <c r="C785">
        <v>16.8</v>
      </c>
      <c r="D785">
        <v>21.6</v>
      </c>
      <c r="E785">
        <v>12.8</v>
      </c>
      <c r="F785">
        <v>59.6</v>
      </c>
    </row>
    <row r="786" spans="1:13">
      <c r="A786" t="s">
        <v>25</v>
      </c>
      <c r="B786">
        <v>27.9</v>
      </c>
      <c r="C786">
        <v>24.5</v>
      </c>
      <c r="D786">
        <v>12.4</v>
      </c>
      <c r="E786">
        <v>7.7</v>
      </c>
      <c r="F786">
        <v>57.9</v>
      </c>
    </row>
    <row r="787" spans="1:13">
      <c r="A787" t="s">
        <v>24</v>
      </c>
      <c r="B787">
        <v>23</v>
      </c>
      <c r="C787">
        <v>15.4</v>
      </c>
      <c r="D787">
        <v>24.1</v>
      </c>
      <c r="E787">
        <v>21.4</v>
      </c>
      <c r="F787">
        <v>37.6</v>
      </c>
    </row>
    <row r="788" spans="1:13">
      <c r="A788" t="s">
        <v>23</v>
      </c>
      <c r="B788">
        <v>34.799999999999997</v>
      </c>
      <c r="C788">
        <v>36.9</v>
      </c>
      <c r="D788">
        <v>20.8</v>
      </c>
      <c r="E788">
        <v>7.6</v>
      </c>
      <c r="F788">
        <v>44</v>
      </c>
    </row>
    <row r="789" spans="1:13">
      <c r="A789" t="s">
        <v>22</v>
      </c>
      <c r="B789">
        <v>24.3</v>
      </c>
      <c r="C789">
        <v>16.7</v>
      </c>
      <c r="D789">
        <v>10.1</v>
      </c>
      <c r="E789">
        <v>9.6</v>
      </c>
      <c r="F789">
        <v>34.5</v>
      </c>
    </row>
    <row r="790" spans="1:13">
      <c r="A790" t="s">
        <v>21</v>
      </c>
      <c r="B790">
        <v>22</v>
      </c>
      <c r="C790">
        <v>25.4</v>
      </c>
      <c r="D790">
        <v>18.899999999999999</v>
      </c>
      <c r="E790">
        <v>15.8</v>
      </c>
      <c r="F790">
        <v>50.3</v>
      </c>
    </row>
    <row r="791" spans="1:13">
      <c r="A791" t="s">
        <v>20</v>
      </c>
      <c r="B791">
        <v>24.3</v>
      </c>
      <c r="C791">
        <v>29.7</v>
      </c>
      <c r="D791">
        <v>15.9</v>
      </c>
      <c r="E791">
        <v>10.9</v>
      </c>
      <c r="F791">
        <v>28.4</v>
      </c>
    </row>
    <row r="792" spans="1:13">
      <c r="A792" t="s">
        <v>19</v>
      </c>
      <c r="B792">
        <v>25.3</v>
      </c>
      <c r="C792">
        <v>50.1</v>
      </c>
      <c r="D792">
        <v>20.9</v>
      </c>
      <c r="E792">
        <v>10.199999999999999</v>
      </c>
      <c r="F792">
        <v>34.200000000000003</v>
      </c>
    </row>
    <row r="793" spans="1:13">
      <c r="A793" t="s">
        <v>18</v>
      </c>
      <c r="B793">
        <v>26.9</v>
      </c>
      <c r="C793">
        <v>44.2</v>
      </c>
      <c r="D793">
        <v>16.600000000000001</v>
      </c>
      <c r="E793">
        <v>12.4</v>
      </c>
      <c r="F793">
        <v>34.4</v>
      </c>
    </row>
    <row r="794" spans="1:13">
      <c r="A794" t="s">
        <v>17</v>
      </c>
      <c r="B794">
        <v>15.2</v>
      </c>
      <c r="C794">
        <v>14.8</v>
      </c>
      <c r="D794">
        <v>7.7</v>
      </c>
      <c r="E794">
        <v>18.2</v>
      </c>
      <c r="F794">
        <v>28.3</v>
      </c>
    </row>
    <row r="795" spans="1:13">
      <c r="A795" t="s">
        <v>16</v>
      </c>
      <c r="B795">
        <v>24.8</v>
      </c>
      <c r="C795">
        <v>17.3</v>
      </c>
      <c r="D795">
        <v>10.6</v>
      </c>
      <c r="E795">
        <v>16.8</v>
      </c>
      <c r="F795">
        <v>35.6</v>
      </c>
    </row>
    <row r="796" spans="1:13">
      <c r="A796" t="s">
        <v>15</v>
      </c>
      <c r="B796">
        <v>21.7</v>
      </c>
      <c r="C796">
        <v>48.4</v>
      </c>
      <c r="D796">
        <v>8.9</v>
      </c>
      <c r="E796">
        <v>1.7</v>
      </c>
      <c r="F796">
        <v>28.8</v>
      </c>
    </row>
    <row r="797" spans="1:13">
      <c r="A797" t="s">
        <v>14</v>
      </c>
      <c r="B797">
        <v>18.399999999999999</v>
      </c>
      <c r="C797">
        <v>30.7</v>
      </c>
      <c r="D797">
        <v>10.5</v>
      </c>
      <c r="E797">
        <v>31.8</v>
      </c>
      <c r="F797">
        <v>38.1</v>
      </c>
    </row>
    <row r="798" spans="1:13">
      <c r="A798" t="s">
        <v>13</v>
      </c>
      <c r="B798">
        <v>18.3</v>
      </c>
      <c r="C798">
        <v>40.799999999999997</v>
      </c>
      <c r="D798">
        <v>13.6</v>
      </c>
      <c r="E798">
        <v>26.1</v>
      </c>
      <c r="F798">
        <v>41</v>
      </c>
    </row>
    <row r="799" spans="1:13">
      <c r="A799" t="s">
        <v>12</v>
      </c>
      <c r="B799">
        <v>19.399999999999999</v>
      </c>
      <c r="C799">
        <v>20.7</v>
      </c>
      <c r="D799">
        <v>8.5</v>
      </c>
      <c r="E799">
        <v>40.299999999999997</v>
      </c>
      <c r="F799">
        <v>47.4</v>
      </c>
    </row>
    <row r="800" spans="1:13">
      <c r="A800" t="s">
        <v>11</v>
      </c>
      <c r="B800">
        <v>23.6</v>
      </c>
      <c r="C800">
        <v>29.7</v>
      </c>
      <c r="D800">
        <v>14.6</v>
      </c>
      <c r="E800">
        <v>29.4</v>
      </c>
      <c r="F800">
        <v>32.4</v>
      </c>
      <c r="I800">
        <v>25.5</v>
      </c>
      <c r="J800">
        <v>43.1</v>
      </c>
      <c r="K800">
        <v>16.3</v>
      </c>
      <c r="L800">
        <v>55.5</v>
      </c>
      <c r="M800">
        <v>32.6</v>
      </c>
    </row>
    <row r="801" spans="1:13">
      <c r="A801" t="s">
        <v>10</v>
      </c>
      <c r="B801">
        <v>16.3</v>
      </c>
      <c r="C801">
        <v>23.1</v>
      </c>
      <c r="D801">
        <v>9.6999999999999993</v>
      </c>
      <c r="E801">
        <v>29.8</v>
      </c>
      <c r="F801">
        <v>32.1</v>
      </c>
    </row>
    <row r="802" spans="1:13">
      <c r="A802" t="s">
        <v>9</v>
      </c>
      <c r="B802">
        <v>16.899999999999999</v>
      </c>
      <c r="C802">
        <v>48.5</v>
      </c>
      <c r="D802">
        <v>11.2</v>
      </c>
      <c r="E802">
        <v>34.6</v>
      </c>
      <c r="F802">
        <v>28.5</v>
      </c>
    </row>
    <row r="803" spans="1:13">
      <c r="A803" t="s">
        <v>8</v>
      </c>
      <c r="B803">
        <v>16.100000000000001</v>
      </c>
      <c r="C803">
        <v>21</v>
      </c>
      <c r="D803">
        <v>3.9</v>
      </c>
      <c r="E803">
        <v>22.4</v>
      </c>
    </row>
    <row r="804" spans="1:13">
      <c r="A804" t="s">
        <v>7</v>
      </c>
      <c r="B804">
        <v>17.3</v>
      </c>
      <c r="C804">
        <v>81.900000000000006</v>
      </c>
      <c r="D804">
        <v>11.7</v>
      </c>
      <c r="E804">
        <v>21.1</v>
      </c>
      <c r="F804">
        <v>28.5</v>
      </c>
    </row>
    <row r="805" spans="1:13">
      <c r="A805" t="s">
        <v>6</v>
      </c>
      <c r="B805">
        <v>17.899999999999999</v>
      </c>
      <c r="C805">
        <v>12.8</v>
      </c>
      <c r="D805">
        <v>12.1</v>
      </c>
      <c r="E805">
        <v>8.9</v>
      </c>
      <c r="F805">
        <v>83.7</v>
      </c>
    </row>
    <row r="806" spans="1:13">
      <c r="A806" t="s">
        <v>5</v>
      </c>
      <c r="B806">
        <v>18.600000000000001</v>
      </c>
      <c r="C806">
        <v>24.3</v>
      </c>
      <c r="D806">
        <v>10.9</v>
      </c>
      <c r="E806">
        <v>26.5</v>
      </c>
      <c r="F806">
        <v>35.4</v>
      </c>
    </row>
    <row r="807" spans="1:13">
      <c r="A807" t="s">
        <v>4</v>
      </c>
      <c r="B807">
        <v>14.5</v>
      </c>
      <c r="C807">
        <v>14.9</v>
      </c>
      <c r="D807">
        <v>7.6</v>
      </c>
      <c r="E807">
        <v>19.3</v>
      </c>
      <c r="F807">
        <v>44</v>
      </c>
    </row>
    <row r="808" spans="1:13">
      <c r="A808" t="s">
        <v>3</v>
      </c>
      <c r="B808">
        <v>24</v>
      </c>
      <c r="C808">
        <v>16.100000000000001</v>
      </c>
      <c r="D808">
        <v>10.199999999999999</v>
      </c>
      <c r="E808">
        <v>36.4</v>
      </c>
      <c r="F808">
        <v>37.9</v>
      </c>
    </row>
    <row r="809" spans="1:13">
      <c r="A809" t="s">
        <v>2</v>
      </c>
      <c r="B809">
        <v>20.100000000000001</v>
      </c>
      <c r="C809">
        <v>23.3</v>
      </c>
      <c r="D809">
        <v>16</v>
      </c>
      <c r="E809">
        <v>13.5</v>
      </c>
      <c r="F809">
        <v>40.4</v>
      </c>
    </row>
    <row r="810" spans="1:13">
      <c r="A810" t="s">
        <v>1</v>
      </c>
      <c r="B810">
        <v>16.2</v>
      </c>
      <c r="C810">
        <v>17.7</v>
      </c>
      <c r="D810">
        <v>18.3</v>
      </c>
      <c r="E810">
        <v>28.6</v>
      </c>
      <c r="F810">
        <v>39.799999999999997</v>
      </c>
    </row>
    <row r="811" spans="1:13">
      <c r="A811" t="s">
        <v>0</v>
      </c>
      <c r="I811">
        <v>16.2</v>
      </c>
      <c r="J811">
        <v>21.4</v>
      </c>
      <c r="K811">
        <v>8</v>
      </c>
      <c r="L811">
        <v>75.8</v>
      </c>
      <c r="M811">
        <v>57.8</v>
      </c>
    </row>
  </sheetData>
  <dataConsolidate leftLabels="1" topLabels="1">
    <dataRefs count="2">
      <dataRef ref="A1:H802" sheet="Sheet1" r:id="rId1"/>
      <dataRef ref="A1:H402" sheet="Sheet2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7"/>
  <sheetViews>
    <sheetView topLeftCell="A376" workbookViewId="0">
      <selection activeCell="F398" sqref="F396:I398"/>
    </sheetView>
  </sheetViews>
  <sheetFormatPr defaultRowHeight="15"/>
  <sheetData>
    <row r="1" spans="1:9">
      <c r="A1" t="s">
        <v>824</v>
      </c>
      <c r="B1" t="s">
        <v>816</v>
      </c>
      <c r="C1" t="s">
        <v>823</v>
      </c>
      <c r="D1" t="s">
        <v>825</v>
      </c>
      <c r="E1" t="s">
        <v>826</v>
      </c>
      <c r="I1" t="s">
        <v>827</v>
      </c>
    </row>
    <row r="2" spans="1:9">
      <c r="A2" t="s">
        <v>809</v>
      </c>
      <c r="B2">
        <v>92.2</v>
      </c>
      <c r="C2">
        <v>95.6</v>
      </c>
      <c r="D2">
        <f>B2-C2</f>
        <v>-3.3999999999999915</v>
      </c>
      <c r="E2">
        <f>D2/B2</f>
        <v>-3.6876355748373009E-2</v>
      </c>
      <c r="F2">
        <f>E2^2</f>
        <v>1.3598656132805631E-3</v>
      </c>
      <c r="I2">
        <f>ABS(E2)</f>
        <v>3.6876355748373009E-2</v>
      </c>
    </row>
    <row r="3" spans="1:9">
      <c r="A3" t="s">
        <v>807</v>
      </c>
      <c r="B3">
        <v>91.5</v>
      </c>
      <c r="C3">
        <v>92.5</v>
      </c>
      <c r="D3">
        <f t="shared" ref="D3:D66" si="0">B3-C3</f>
        <v>-1</v>
      </c>
      <c r="E3">
        <f t="shared" ref="E3:E66" si="1">D3/B3</f>
        <v>-1.092896174863388E-2</v>
      </c>
      <c r="F3">
        <f t="shared" ref="F3:F66" si="2">E3^2</f>
        <v>1.1944220490310251E-4</v>
      </c>
      <c r="I3">
        <f t="shared" ref="I3:I66" si="3">ABS(E3)</f>
        <v>1.092896174863388E-2</v>
      </c>
    </row>
    <row r="4" spans="1:9">
      <c r="A4" t="s">
        <v>805</v>
      </c>
      <c r="B4">
        <v>89.1</v>
      </c>
      <c r="C4">
        <v>89.4</v>
      </c>
      <c r="D4">
        <f t="shared" si="0"/>
        <v>-0.30000000000001137</v>
      </c>
      <c r="E4">
        <f t="shared" si="1"/>
        <v>-3.3670033670034948E-3</v>
      </c>
      <c r="F4">
        <f t="shared" si="2"/>
        <v>1.133671167341287E-5</v>
      </c>
      <c r="I4">
        <f t="shared" si="3"/>
        <v>3.3670033670034948E-3</v>
      </c>
    </row>
    <row r="5" spans="1:9">
      <c r="A5" t="s">
        <v>806</v>
      </c>
      <c r="B5">
        <v>89.7</v>
      </c>
      <c r="C5">
        <v>88.2</v>
      </c>
      <c r="D5">
        <f t="shared" si="0"/>
        <v>1.5</v>
      </c>
      <c r="E5">
        <f t="shared" si="1"/>
        <v>1.6722408026755852E-2</v>
      </c>
      <c r="F5">
        <f t="shared" si="2"/>
        <v>2.7963893021330853E-4</v>
      </c>
      <c r="I5">
        <f t="shared" si="3"/>
        <v>1.6722408026755852E-2</v>
      </c>
    </row>
    <row r="6" spans="1:9">
      <c r="A6" t="s">
        <v>808</v>
      </c>
      <c r="B6">
        <v>88.6</v>
      </c>
      <c r="C6">
        <v>86.5</v>
      </c>
      <c r="D6">
        <f t="shared" si="0"/>
        <v>2.0999999999999943</v>
      </c>
      <c r="E6">
        <f t="shared" si="1"/>
        <v>2.3702031602708742E-2</v>
      </c>
      <c r="F6">
        <f t="shared" si="2"/>
        <v>5.6178630209580398E-4</v>
      </c>
      <c r="I6">
        <f t="shared" si="3"/>
        <v>2.3702031602708742E-2</v>
      </c>
    </row>
    <row r="7" spans="1:9">
      <c r="A7" t="s">
        <v>798</v>
      </c>
      <c r="B7">
        <v>88.5</v>
      </c>
      <c r="C7">
        <v>86.5</v>
      </c>
      <c r="D7">
        <f t="shared" si="0"/>
        <v>2</v>
      </c>
      <c r="E7">
        <f t="shared" si="1"/>
        <v>2.2598870056497175E-2</v>
      </c>
      <c r="F7">
        <f t="shared" si="2"/>
        <v>5.1070892783044465E-4</v>
      </c>
      <c r="I7">
        <f t="shared" si="3"/>
        <v>2.2598870056497175E-2</v>
      </c>
    </row>
    <row r="8" spans="1:9">
      <c r="A8" t="s">
        <v>795</v>
      </c>
      <c r="B8">
        <v>83.9</v>
      </c>
      <c r="C8">
        <v>85.9</v>
      </c>
      <c r="D8">
        <f t="shared" si="0"/>
        <v>-2</v>
      </c>
      <c r="E8">
        <f t="shared" si="1"/>
        <v>-2.3837902264600714E-2</v>
      </c>
      <c r="F8">
        <f t="shared" si="2"/>
        <v>5.6824558437665589E-4</v>
      </c>
      <c r="I8">
        <f t="shared" si="3"/>
        <v>2.3837902264600714E-2</v>
      </c>
    </row>
    <row r="9" spans="1:9">
      <c r="A9" t="s">
        <v>800</v>
      </c>
      <c r="B9">
        <v>83.9</v>
      </c>
      <c r="C9">
        <v>85.7</v>
      </c>
      <c r="D9">
        <f t="shared" si="0"/>
        <v>-1.7999999999999972</v>
      </c>
      <c r="E9">
        <f t="shared" si="1"/>
        <v>-2.145411203814061E-2</v>
      </c>
      <c r="F9">
        <f t="shared" si="2"/>
        <v>4.6027892334508984E-4</v>
      </c>
      <c r="I9">
        <f t="shared" si="3"/>
        <v>2.145411203814061E-2</v>
      </c>
    </row>
    <row r="10" spans="1:9">
      <c r="A10" t="s">
        <v>803</v>
      </c>
      <c r="B10">
        <v>86.6</v>
      </c>
      <c r="C10">
        <v>85.1</v>
      </c>
      <c r="D10">
        <f t="shared" si="0"/>
        <v>1.5</v>
      </c>
      <c r="E10">
        <f t="shared" si="1"/>
        <v>1.7321016166281757E-2</v>
      </c>
      <c r="F10">
        <f t="shared" si="2"/>
        <v>3.00017601032594E-4</v>
      </c>
      <c r="I10">
        <f t="shared" si="3"/>
        <v>1.7321016166281757E-2</v>
      </c>
    </row>
    <row r="11" spans="1:9">
      <c r="A11" t="s">
        <v>804</v>
      </c>
      <c r="B11">
        <v>92.9</v>
      </c>
      <c r="C11">
        <v>83.6</v>
      </c>
      <c r="D11">
        <f t="shared" si="0"/>
        <v>9.3000000000000114</v>
      </c>
      <c r="E11">
        <f t="shared" si="1"/>
        <v>0.1001076426264802</v>
      </c>
      <c r="F11">
        <f t="shared" si="2"/>
        <v>1.0021540112231076E-2</v>
      </c>
      <c r="I11">
        <f t="shared" si="3"/>
        <v>0.1001076426264802</v>
      </c>
    </row>
    <row r="12" spans="1:9">
      <c r="A12" t="s">
        <v>802</v>
      </c>
      <c r="B12">
        <v>84.6</v>
      </c>
      <c r="C12">
        <v>83.3</v>
      </c>
      <c r="D12">
        <f t="shared" si="0"/>
        <v>1.2999999999999972</v>
      </c>
      <c r="E12">
        <f t="shared" si="1"/>
        <v>1.5366430260047248E-2</v>
      </c>
      <c r="F12">
        <f t="shared" si="2"/>
        <v>2.3612717893689572E-4</v>
      </c>
      <c r="I12">
        <f t="shared" si="3"/>
        <v>1.5366430260047248E-2</v>
      </c>
    </row>
    <row r="13" spans="1:9">
      <c r="A13" t="s">
        <v>793</v>
      </c>
      <c r="B13">
        <v>79</v>
      </c>
      <c r="C13">
        <v>82</v>
      </c>
      <c r="D13">
        <f t="shared" si="0"/>
        <v>-3</v>
      </c>
      <c r="E13">
        <f t="shared" si="1"/>
        <v>-3.7974683544303799E-2</v>
      </c>
      <c r="F13">
        <f t="shared" si="2"/>
        <v>1.4420765902900176E-3</v>
      </c>
      <c r="I13">
        <f t="shared" si="3"/>
        <v>3.7974683544303799E-2</v>
      </c>
    </row>
    <row r="14" spans="1:9">
      <c r="A14" t="s">
        <v>767</v>
      </c>
      <c r="B14">
        <v>81.400000000000006</v>
      </c>
      <c r="C14">
        <v>81.400000000000006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>
      <c r="A15" t="s">
        <v>794</v>
      </c>
      <c r="B15">
        <v>82.4</v>
      </c>
      <c r="C15">
        <v>80.8</v>
      </c>
      <c r="D15">
        <f t="shared" si="0"/>
        <v>1.6000000000000085</v>
      </c>
      <c r="E15">
        <f t="shared" si="1"/>
        <v>1.9417475728155442E-2</v>
      </c>
      <c r="F15">
        <f t="shared" si="2"/>
        <v>3.770383636535057E-4</v>
      </c>
      <c r="I15">
        <f t="shared" si="3"/>
        <v>1.9417475728155442E-2</v>
      </c>
    </row>
    <row r="16" spans="1:9">
      <c r="A16" t="s">
        <v>797</v>
      </c>
      <c r="B16">
        <v>84.2</v>
      </c>
      <c r="C16">
        <v>80.400000000000006</v>
      </c>
      <c r="D16">
        <f t="shared" si="0"/>
        <v>3.7999999999999972</v>
      </c>
      <c r="E16">
        <f t="shared" si="1"/>
        <v>4.5130641330166234E-2</v>
      </c>
      <c r="F16">
        <f t="shared" si="2"/>
        <v>2.0367747868721086E-3</v>
      </c>
      <c r="I16">
        <f t="shared" si="3"/>
        <v>4.5130641330166234E-2</v>
      </c>
    </row>
    <row r="17" spans="1:9">
      <c r="A17" t="s">
        <v>796</v>
      </c>
      <c r="B17">
        <v>70.400000000000006</v>
      </c>
      <c r="C17">
        <v>78.099999999999994</v>
      </c>
      <c r="D17">
        <f t="shared" si="0"/>
        <v>-7.6999999999999886</v>
      </c>
      <c r="E17">
        <f t="shared" si="1"/>
        <v>-0.10937499999999983</v>
      </c>
      <c r="F17">
        <f t="shared" si="2"/>
        <v>1.1962890624999964E-2</v>
      </c>
      <c r="I17">
        <f t="shared" si="3"/>
        <v>0.10937499999999983</v>
      </c>
    </row>
    <row r="18" spans="1:9">
      <c r="A18" t="s">
        <v>792</v>
      </c>
      <c r="B18">
        <v>71.599999999999994</v>
      </c>
      <c r="C18">
        <v>77.900000000000006</v>
      </c>
      <c r="D18">
        <f t="shared" si="0"/>
        <v>-6.3000000000000114</v>
      </c>
      <c r="E18">
        <f t="shared" si="1"/>
        <v>-8.7988826815642629E-2</v>
      </c>
      <c r="F18">
        <f t="shared" si="2"/>
        <v>7.7420336443931514E-3</v>
      </c>
      <c r="I18">
        <f t="shared" si="3"/>
        <v>8.7988826815642629E-2</v>
      </c>
    </row>
    <row r="19" spans="1:9">
      <c r="A19" t="s">
        <v>768</v>
      </c>
      <c r="B19">
        <v>70</v>
      </c>
      <c r="C19">
        <v>77.8</v>
      </c>
      <c r="D19">
        <f t="shared" si="0"/>
        <v>-7.7999999999999972</v>
      </c>
      <c r="E19">
        <f t="shared" si="1"/>
        <v>-0.11142857142857139</v>
      </c>
      <c r="F19">
        <f t="shared" si="2"/>
        <v>1.2416326530612237E-2</v>
      </c>
      <c r="I19">
        <f t="shared" si="3"/>
        <v>0.11142857142857139</v>
      </c>
    </row>
    <row r="20" spans="1:9">
      <c r="A20" t="s">
        <v>799</v>
      </c>
      <c r="B20">
        <v>75.599999999999994</v>
      </c>
      <c r="C20">
        <v>77.599999999999994</v>
      </c>
      <c r="D20">
        <f t="shared" si="0"/>
        <v>-2</v>
      </c>
      <c r="E20">
        <f t="shared" si="1"/>
        <v>-2.6455026455026457E-2</v>
      </c>
      <c r="F20">
        <f t="shared" si="2"/>
        <v>6.9986842473614976E-4</v>
      </c>
      <c r="I20">
        <f t="shared" si="3"/>
        <v>2.6455026455026457E-2</v>
      </c>
    </row>
    <row r="21" spans="1:9">
      <c r="A21" t="s">
        <v>801</v>
      </c>
      <c r="B21">
        <v>78.2</v>
      </c>
      <c r="C21">
        <v>77</v>
      </c>
      <c r="D21">
        <f t="shared" si="0"/>
        <v>1.2000000000000028</v>
      </c>
      <c r="E21">
        <f t="shared" si="1"/>
        <v>1.5345268542199524E-2</v>
      </c>
      <c r="F21">
        <f t="shared" si="2"/>
        <v>2.3547726663221828E-4</v>
      </c>
      <c r="I21">
        <f t="shared" si="3"/>
        <v>1.5345268542199524E-2</v>
      </c>
    </row>
    <row r="22" spans="1:9">
      <c r="A22" t="s">
        <v>789</v>
      </c>
      <c r="B22">
        <v>77</v>
      </c>
      <c r="C22">
        <v>76.8</v>
      </c>
      <c r="D22">
        <f t="shared" si="0"/>
        <v>0.20000000000000284</v>
      </c>
      <c r="E22">
        <f t="shared" si="1"/>
        <v>2.5974025974026343E-3</v>
      </c>
      <c r="F22">
        <f t="shared" si="2"/>
        <v>6.746500252993951E-6</v>
      </c>
      <c r="I22">
        <f t="shared" si="3"/>
        <v>2.5974025974026343E-3</v>
      </c>
    </row>
    <row r="23" spans="1:9">
      <c r="A23" t="s">
        <v>790</v>
      </c>
      <c r="B23">
        <v>73.5</v>
      </c>
      <c r="C23">
        <v>76</v>
      </c>
      <c r="D23">
        <f t="shared" si="0"/>
        <v>-2.5</v>
      </c>
      <c r="E23">
        <f t="shared" si="1"/>
        <v>-3.4013605442176874E-2</v>
      </c>
      <c r="F23">
        <f t="shared" si="2"/>
        <v>1.1569253551760843E-3</v>
      </c>
      <c r="I23">
        <f t="shared" si="3"/>
        <v>3.4013605442176874E-2</v>
      </c>
    </row>
    <row r="24" spans="1:9">
      <c r="A24" t="s">
        <v>791</v>
      </c>
      <c r="B24">
        <v>74.400000000000006</v>
      </c>
      <c r="C24">
        <v>75.900000000000006</v>
      </c>
      <c r="D24">
        <f t="shared" si="0"/>
        <v>-1.5</v>
      </c>
      <c r="E24">
        <f t="shared" si="1"/>
        <v>-2.0161290322580645E-2</v>
      </c>
      <c r="F24">
        <f t="shared" si="2"/>
        <v>4.0647762747138397E-4</v>
      </c>
      <c r="I24">
        <f t="shared" si="3"/>
        <v>2.0161290322580645E-2</v>
      </c>
    </row>
    <row r="25" spans="1:9">
      <c r="A25" t="s">
        <v>649</v>
      </c>
      <c r="B25">
        <v>55.9</v>
      </c>
      <c r="C25">
        <v>75.400000000000006</v>
      </c>
      <c r="D25">
        <f t="shared" si="0"/>
        <v>-19.500000000000007</v>
      </c>
      <c r="E25">
        <f t="shared" si="1"/>
        <v>-0.3488372093023257</v>
      </c>
      <c r="F25">
        <f t="shared" si="2"/>
        <v>0.12168739859383459</v>
      </c>
      <c r="I25">
        <f t="shared" si="3"/>
        <v>0.3488372093023257</v>
      </c>
    </row>
    <row r="26" spans="1:9">
      <c r="A26" t="s">
        <v>780</v>
      </c>
      <c r="B26">
        <v>68.3</v>
      </c>
      <c r="C26">
        <v>74.7</v>
      </c>
      <c r="D26">
        <f t="shared" si="0"/>
        <v>-6.4000000000000057</v>
      </c>
      <c r="E26">
        <f t="shared" si="1"/>
        <v>-9.3704245973645767E-2</v>
      </c>
      <c r="F26">
        <f t="shared" si="2"/>
        <v>8.7804857134895081E-3</v>
      </c>
      <c r="I26">
        <f t="shared" si="3"/>
        <v>9.3704245973645767E-2</v>
      </c>
    </row>
    <row r="27" spans="1:9">
      <c r="A27" t="s">
        <v>763</v>
      </c>
      <c r="B27">
        <v>64.099999999999994</v>
      </c>
      <c r="C27">
        <v>73.3</v>
      </c>
      <c r="D27">
        <f t="shared" si="0"/>
        <v>-9.2000000000000028</v>
      </c>
      <c r="E27">
        <f t="shared" si="1"/>
        <v>-0.14352574102964125</v>
      </c>
      <c r="F27">
        <f t="shared" si="2"/>
        <v>2.0599638338107646E-2</v>
      </c>
      <c r="I27">
        <f t="shared" si="3"/>
        <v>0.14352574102964125</v>
      </c>
    </row>
    <row r="28" spans="1:9">
      <c r="A28" t="s">
        <v>784</v>
      </c>
      <c r="B28">
        <v>72</v>
      </c>
      <c r="C28">
        <v>71.7</v>
      </c>
      <c r="D28">
        <f t="shared" si="0"/>
        <v>0.29999999999999716</v>
      </c>
      <c r="E28">
        <f t="shared" si="1"/>
        <v>4.1666666666666276E-3</v>
      </c>
      <c r="F28">
        <f t="shared" si="2"/>
        <v>1.7361111111110786E-5</v>
      </c>
      <c r="I28">
        <f t="shared" si="3"/>
        <v>4.1666666666666276E-3</v>
      </c>
    </row>
    <row r="29" spans="1:9">
      <c r="A29" t="s">
        <v>722</v>
      </c>
      <c r="B29">
        <v>70.400000000000006</v>
      </c>
      <c r="C29">
        <v>70.599999999999994</v>
      </c>
      <c r="D29">
        <f t="shared" si="0"/>
        <v>-0.19999999999998863</v>
      </c>
      <c r="E29">
        <f t="shared" si="1"/>
        <v>-2.8409090909089292E-3</v>
      </c>
      <c r="F29">
        <f t="shared" si="2"/>
        <v>8.0707644628089994E-6</v>
      </c>
      <c r="I29">
        <f t="shared" si="3"/>
        <v>2.8409090909089292E-3</v>
      </c>
    </row>
    <row r="30" spans="1:9">
      <c r="A30" t="s">
        <v>756</v>
      </c>
      <c r="B30">
        <v>48.7</v>
      </c>
      <c r="C30">
        <v>70.599999999999994</v>
      </c>
      <c r="D30">
        <f t="shared" si="0"/>
        <v>-21.899999999999991</v>
      </c>
      <c r="E30">
        <f t="shared" si="1"/>
        <v>-0.44969199178644742</v>
      </c>
      <c r="F30">
        <f t="shared" si="2"/>
        <v>0.20222288747686229</v>
      </c>
      <c r="I30">
        <f t="shared" si="3"/>
        <v>0.44969199178644742</v>
      </c>
    </row>
    <row r="31" spans="1:9">
      <c r="A31" t="s">
        <v>781</v>
      </c>
      <c r="B31">
        <v>65.099999999999994</v>
      </c>
      <c r="C31">
        <v>70.5</v>
      </c>
      <c r="D31">
        <f t="shared" si="0"/>
        <v>-5.4000000000000057</v>
      </c>
      <c r="E31">
        <f t="shared" si="1"/>
        <v>-8.2949308755760467E-2</v>
      </c>
      <c r="F31">
        <f t="shared" si="2"/>
        <v>6.8805878230584804E-3</v>
      </c>
      <c r="I31">
        <f t="shared" si="3"/>
        <v>8.2949308755760467E-2</v>
      </c>
    </row>
    <row r="32" spans="1:9">
      <c r="A32" t="s">
        <v>785</v>
      </c>
      <c r="B32">
        <v>72.7</v>
      </c>
      <c r="C32">
        <v>69.8</v>
      </c>
      <c r="D32">
        <f t="shared" si="0"/>
        <v>2.9000000000000057</v>
      </c>
      <c r="E32">
        <f t="shared" si="1"/>
        <v>3.9889958734525527E-2</v>
      </c>
      <c r="F32">
        <f t="shared" si="2"/>
        <v>1.5912088078421493E-3</v>
      </c>
      <c r="I32">
        <f t="shared" si="3"/>
        <v>3.9889958734525527E-2</v>
      </c>
    </row>
    <row r="33" spans="1:9">
      <c r="A33" t="s">
        <v>787</v>
      </c>
      <c r="B33">
        <v>65.400000000000006</v>
      </c>
      <c r="C33">
        <v>69.8</v>
      </c>
      <c r="D33">
        <f t="shared" si="0"/>
        <v>-4.3999999999999915</v>
      </c>
      <c r="E33">
        <f t="shared" si="1"/>
        <v>-6.727828746177357E-2</v>
      </c>
      <c r="F33">
        <f t="shared" si="2"/>
        <v>4.5263679637890389E-3</v>
      </c>
      <c r="I33">
        <f t="shared" si="3"/>
        <v>6.727828746177357E-2</v>
      </c>
    </row>
    <row r="34" spans="1:9">
      <c r="A34" t="s">
        <v>773</v>
      </c>
      <c r="B34">
        <v>52.6</v>
      </c>
      <c r="C34">
        <v>68.8</v>
      </c>
      <c r="D34">
        <f t="shared" si="0"/>
        <v>-16.199999999999996</v>
      </c>
      <c r="E34">
        <f t="shared" si="1"/>
        <v>-0.30798479087452463</v>
      </c>
      <c r="F34">
        <f t="shared" si="2"/>
        <v>9.4854631410024662E-2</v>
      </c>
      <c r="I34">
        <f t="shared" si="3"/>
        <v>0.30798479087452463</v>
      </c>
    </row>
    <row r="35" spans="1:9">
      <c r="A35" t="s">
        <v>786</v>
      </c>
      <c r="B35">
        <v>58.9</v>
      </c>
      <c r="C35">
        <v>68.599999999999994</v>
      </c>
      <c r="D35">
        <f t="shared" si="0"/>
        <v>-9.6999999999999957</v>
      </c>
      <c r="E35">
        <f t="shared" si="1"/>
        <v>-0.164685908319185</v>
      </c>
      <c r="F35">
        <f t="shared" si="2"/>
        <v>2.7121448398915008E-2</v>
      </c>
      <c r="I35">
        <f t="shared" si="3"/>
        <v>0.164685908319185</v>
      </c>
    </row>
    <row r="36" spans="1:9">
      <c r="A36" t="s">
        <v>788</v>
      </c>
      <c r="B36">
        <v>61.6</v>
      </c>
      <c r="C36">
        <v>67.400000000000006</v>
      </c>
      <c r="D36">
        <f t="shared" si="0"/>
        <v>-5.8000000000000043</v>
      </c>
      <c r="E36">
        <f t="shared" si="1"/>
        <v>-9.4155844155844229E-2</v>
      </c>
      <c r="F36">
        <f t="shared" si="2"/>
        <v>8.8653229886996258E-3</v>
      </c>
      <c r="I36">
        <f t="shared" si="3"/>
        <v>9.4155844155844229E-2</v>
      </c>
    </row>
    <row r="37" spans="1:9">
      <c r="A37" t="s">
        <v>778</v>
      </c>
      <c r="B37">
        <v>64.5</v>
      </c>
      <c r="C37">
        <v>67.099999999999994</v>
      </c>
      <c r="D37">
        <f t="shared" si="0"/>
        <v>-2.5999999999999943</v>
      </c>
      <c r="E37">
        <f t="shared" si="1"/>
        <v>-4.0310077519379754E-2</v>
      </c>
      <c r="F37">
        <f t="shared" si="2"/>
        <v>1.6249023496184051E-3</v>
      </c>
      <c r="I37">
        <f t="shared" si="3"/>
        <v>4.0310077519379754E-2</v>
      </c>
    </row>
    <row r="38" spans="1:9">
      <c r="A38" t="s">
        <v>725</v>
      </c>
      <c r="B38">
        <v>75.5</v>
      </c>
      <c r="C38">
        <v>66.5</v>
      </c>
      <c r="D38">
        <f t="shared" si="0"/>
        <v>9</v>
      </c>
      <c r="E38">
        <f t="shared" si="1"/>
        <v>0.11920529801324503</v>
      </c>
      <c r="F38">
        <f t="shared" si="2"/>
        <v>1.420990307442656E-2</v>
      </c>
      <c r="I38">
        <f t="shared" si="3"/>
        <v>0.11920529801324503</v>
      </c>
    </row>
    <row r="39" spans="1:9">
      <c r="A39" t="s">
        <v>772</v>
      </c>
      <c r="B39">
        <v>63.3</v>
      </c>
      <c r="C39">
        <v>66.099999999999994</v>
      </c>
      <c r="D39">
        <f t="shared" si="0"/>
        <v>-2.7999999999999972</v>
      </c>
      <c r="E39">
        <f t="shared" si="1"/>
        <v>-4.4233807266982582E-2</v>
      </c>
      <c r="F39">
        <f t="shared" si="2"/>
        <v>1.9566297053325611E-3</v>
      </c>
      <c r="I39">
        <f t="shared" si="3"/>
        <v>4.4233807266982582E-2</v>
      </c>
    </row>
    <row r="40" spans="1:9">
      <c r="A40" t="s">
        <v>760</v>
      </c>
      <c r="B40">
        <v>67.7</v>
      </c>
      <c r="C40">
        <v>65.099999999999994</v>
      </c>
      <c r="D40">
        <f t="shared" si="0"/>
        <v>2.6000000000000085</v>
      </c>
      <c r="E40">
        <f t="shared" si="1"/>
        <v>3.8404726735598353E-2</v>
      </c>
      <c r="F40">
        <f t="shared" si="2"/>
        <v>1.474923035635983E-3</v>
      </c>
      <c r="I40">
        <f t="shared" si="3"/>
        <v>3.8404726735598353E-2</v>
      </c>
    </row>
    <row r="41" spans="1:9">
      <c r="A41" t="s">
        <v>765</v>
      </c>
      <c r="B41">
        <v>62.1</v>
      </c>
      <c r="C41">
        <v>64.599999999999994</v>
      </c>
      <c r="D41">
        <f t="shared" si="0"/>
        <v>-2.4999999999999929</v>
      </c>
      <c r="E41">
        <f t="shared" si="1"/>
        <v>-4.0257648953301015E-2</v>
      </c>
      <c r="F41">
        <f t="shared" si="2"/>
        <v>1.6206782992472183E-3</v>
      </c>
      <c r="I41">
        <f t="shared" si="3"/>
        <v>4.0257648953301015E-2</v>
      </c>
    </row>
    <row r="42" spans="1:9">
      <c r="A42" t="s">
        <v>774</v>
      </c>
      <c r="B42">
        <v>67.7</v>
      </c>
      <c r="C42">
        <v>64.5</v>
      </c>
      <c r="D42">
        <f t="shared" si="0"/>
        <v>3.2000000000000028</v>
      </c>
      <c r="E42">
        <f t="shared" si="1"/>
        <v>4.7267355982274779E-2</v>
      </c>
      <c r="F42">
        <f t="shared" si="2"/>
        <v>2.2342029415550872E-3</v>
      </c>
      <c r="I42">
        <f t="shared" si="3"/>
        <v>4.7267355982274779E-2</v>
      </c>
    </row>
    <row r="43" spans="1:9">
      <c r="A43" t="s">
        <v>783</v>
      </c>
      <c r="B43">
        <v>55.6</v>
      </c>
      <c r="C43">
        <v>64.5</v>
      </c>
      <c r="D43">
        <f t="shared" si="0"/>
        <v>-8.8999999999999986</v>
      </c>
      <c r="E43">
        <f t="shared" si="1"/>
        <v>-0.16007194244604314</v>
      </c>
      <c r="F43">
        <f t="shared" si="2"/>
        <v>2.5623026758449349E-2</v>
      </c>
      <c r="I43">
        <f t="shared" si="3"/>
        <v>0.16007194244604314</v>
      </c>
    </row>
    <row r="44" spans="1:9">
      <c r="A44" t="s">
        <v>761</v>
      </c>
      <c r="B44">
        <v>51.9</v>
      </c>
      <c r="C44">
        <v>63.7</v>
      </c>
      <c r="D44">
        <f t="shared" si="0"/>
        <v>-11.800000000000004</v>
      </c>
      <c r="E44">
        <f t="shared" si="1"/>
        <v>-0.22736030828516388</v>
      </c>
      <c r="F44">
        <f t="shared" si="2"/>
        <v>5.1692709783524755E-2</v>
      </c>
      <c r="I44">
        <f t="shared" si="3"/>
        <v>0.22736030828516388</v>
      </c>
    </row>
    <row r="45" spans="1:9">
      <c r="A45" t="s">
        <v>759</v>
      </c>
      <c r="B45">
        <v>55.5</v>
      </c>
      <c r="C45">
        <v>62.8</v>
      </c>
      <c r="D45">
        <f t="shared" si="0"/>
        <v>-7.2999999999999972</v>
      </c>
      <c r="E45">
        <f t="shared" si="1"/>
        <v>-0.13153153153153149</v>
      </c>
      <c r="F45">
        <f t="shared" si="2"/>
        <v>1.7300543787030262E-2</v>
      </c>
      <c r="I45">
        <f t="shared" si="3"/>
        <v>0.13153153153153149</v>
      </c>
    </row>
    <row r="46" spans="1:9">
      <c r="A46" t="s">
        <v>777</v>
      </c>
      <c r="B46">
        <v>60.4</v>
      </c>
      <c r="C46">
        <v>62</v>
      </c>
      <c r="D46">
        <f t="shared" si="0"/>
        <v>-1.6000000000000014</v>
      </c>
      <c r="E46">
        <f t="shared" si="1"/>
        <v>-2.6490066225165587E-2</v>
      </c>
      <c r="F46">
        <f t="shared" si="2"/>
        <v>7.0172360861365862E-4</v>
      </c>
      <c r="I46">
        <f t="shared" si="3"/>
        <v>2.6490066225165587E-2</v>
      </c>
    </row>
    <row r="47" spans="1:9">
      <c r="A47" t="s">
        <v>779</v>
      </c>
      <c r="B47">
        <v>54.7</v>
      </c>
      <c r="C47">
        <v>61.3</v>
      </c>
      <c r="D47">
        <f t="shared" si="0"/>
        <v>-6.5999999999999943</v>
      </c>
      <c r="E47">
        <f t="shared" si="1"/>
        <v>-0.12065813528336369</v>
      </c>
      <c r="F47">
        <f t="shared" si="2"/>
        <v>1.4558385610058495E-2</v>
      </c>
      <c r="I47">
        <f t="shared" si="3"/>
        <v>0.12065813528336369</v>
      </c>
    </row>
    <row r="48" spans="1:9">
      <c r="A48" t="s">
        <v>757</v>
      </c>
      <c r="B48">
        <v>45.6</v>
      </c>
      <c r="C48">
        <v>61</v>
      </c>
      <c r="D48">
        <f t="shared" si="0"/>
        <v>-15.399999999999999</v>
      </c>
      <c r="E48">
        <f t="shared" si="1"/>
        <v>-0.33771929824561397</v>
      </c>
      <c r="F48">
        <f t="shared" si="2"/>
        <v>0.11405432440750997</v>
      </c>
      <c r="I48">
        <f t="shared" si="3"/>
        <v>0.33771929824561397</v>
      </c>
    </row>
    <row r="49" spans="1:9">
      <c r="A49" t="s">
        <v>782</v>
      </c>
      <c r="B49">
        <v>57.1</v>
      </c>
      <c r="C49">
        <v>60.6</v>
      </c>
      <c r="D49">
        <f t="shared" si="0"/>
        <v>-3.5</v>
      </c>
      <c r="E49">
        <f t="shared" si="1"/>
        <v>-6.1295971978984239E-2</v>
      </c>
      <c r="F49">
        <f t="shared" si="2"/>
        <v>3.7571961808484208E-3</v>
      </c>
      <c r="I49">
        <f t="shared" si="3"/>
        <v>6.1295971978984239E-2</v>
      </c>
    </row>
    <row r="50" spans="1:9">
      <c r="A50" t="s">
        <v>776</v>
      </c>
      <c r="B50">
        <v>60.5</v>
      </c>
      <c r="C50">
        <v>60.2</v>
      </c>
      <c r="D50">
        <f t="shared" si="0"/>
        <v>0.29999999999999716</v>
      </c>
      <c r="E50">
        <f t="shared" si="1"/>
        <v>4.9586776859503658E-3</v>
      </c>
      <c r="F50">
        <f t="shared" si="2"/>
        <v>2.4588484393142075E-5</v>
      </c>
      <c r="I50">
        <f t="shared" si="3"/>
        <v>4.9586776859503658E-3</v>
      </c>
    </row>
    <row r="51" spans="1:9">
      <c r="A51" t="s">
        <v>766</v>
      </c>
      <c r="B51">
        <v>54.4</v>
      </c>
      <c r="C51">
        <v>60.1</v>
      </c>
      <c r="D51">
        <f t="shared" si="0"/>
        <v>-5.7000000000000028</v>
      </c>
      <c r="E51">
        <f t="shared" si="1"/>
        <v>-0.10477941176470594</v>
      </c>
      <c r="F51">
        <f t="shared" si="2"/>
        <v>1.0978725129757798E-2</v>
      </c>
      <c r="I51">
        <f t="shared" si="3"/>
        <v>0.10477941176470594</v>
      </c>
    </row>
    <row r="52" spans="1:9">
      <c r="A52" t="s">
        <v>775</v>
      </c>
      <c r="B52">
        <v>53</v>
      </c>
      <c r="C52">
        <v>59.9</v>
      </c>
      <c r="D52">
        <f t="shared" si="0"/>
        <v>-6.8999999999999986</v>
      </c>
      <c r="E52">
        <f t="shared" si="1"/>
        <v>-0.13018867924528299</v>
      </c>
      <c r="F52">
        <f t="shared" si="2"/>
        <v>1.6949092203631177E-2</v>
      </c>
      <c r="I52">
        <f t="shared" si="3"/>
        <v>0.13018867924528299</v>
      </c>
    </row>
    <row r="53" spans="1:9">
      <c r="A53" t="s">
        <v>764</v>
      </c>
      <c r="B53">
        <v>64.3</v>
      </c>
      <c r="C53">
        <v>59.3</v>
      </c>
      <c r="D53">
        <f t="shared" si="0"/>
        <v>5</v>
      </c>
      <c r="E53">
        <f t="shared" si="1"/>
        <v>7.7760497667185069E-2</v>
      </c>
      <c r="F53">
        <f t="shared" si="2"/>
        <v>6.0466949974482941E-3</v>
      </c>
      <c r="I53">
        <f t="shared" si="3"/>
        <v>7.7760497667185069E-2</v>
      </c>
    </row>
    <row r="54" spans="1:9">
      <c r="A54" t="s">
        <v>519</v>
      </c>
      <c r="B54">
        <v>51.6</v>
      </c>
      <c r="C54">
        <v>59.1</v>
      </c>
      <c r="D54">
        <f t="shared" si="0"/>
        <v>-7.5</v>
      </c>
      <c r="E54">
        <f t="shared" si="1"/>
        <v>-0.14534883720930233</v>
      </c>
      <c r="F54">
        <f t="shared" si="2"/>
        <v>2.112628447809627E-2</v>
      </c>
      <c r="I54">
        <f t="shared" si="3"/>
        <v>0.14534883720930233</v>
      </c>
    </row>
    <row r="55" spans="1:9">
      <c r="A55" t="s">
        <v>754</v>
      </c>
      <c r="B55">
        <v>58.1</v>
      </c>
      <c r="C55">
        <v>58.4</v>
      </c>
      <c r="D55">
        <f t="shared" si="0"/>
        <v>-0.29999999999999716</v>
      </c>
      <c r="E55">
        <f t="shared" si="1"/>
        <v>-5.1635111876075241E-3</v>
      </c>
      <c r="F55">
        <f t="shared" si="2"/>
        <v>2.6661847784548063E-5</v>
      </c>
      <c r="I55">
        <f t="shared" si="3"/>
        <v>5.1635111876075241E-3</v>
      </c>
    </row>
    <row r="56" spans="1:9">
      <c r="A56" t="s">
        <v>747</v>
      </c>
      <c r="B56">
        <v>57.9</v>
      </c>
      <c r="C56">
        <v>58</v>
      </c>
      <c r="D56">
        <f t="shared" si="0"/>
        <v>-0.10000000000000142</v>
      </c>
      <c r="E56">
        <f t="shared" si="1"/>
        <v>-1.7271157167530471E-3</v>
      </c>
      <c r="F56">
        <f t="shared" si="2"/>
        <v>2.9829286990553916E-6</v>
      </c>
      <c r="I56">
        <f t="shared" si="3"/>
        <v>1.7271157167530471E-3</v>
      </c>
    </row>
    <row r="57" spans="1:9">
      <c r="A57" t="s">
        <v>738</v>
      </c>
      <c r="B57">
        <v>49.4</v>
      </c>
      <c r="C57">
        <v>57.9</v>
      </c>
      <c r="D57">
        <f t="shared" si="0"/>
        <v>-8.5</v>
      </c>
      <c r="E57">
        <f t="shared" si="1"/>
        <v>-0.17206477732793524</v>
      </c>
      <c r="F57">
        <f t="shared" si="2"/>
        <v>2.9606287596911935E-2</v>
      </c>
      <c r="I57">
        <f t="shared" si="3"/>
        <v>0.17206477732793524</v>
      </c>
    </row>
    <row r="58" spans="1:9">
      <c r="A58" t="s">
        <v>769</v>
      </c>
      <c r="B58">
        <v>62.5</v>
      </c>
      <c r="C58">
        <v>57.8</v>
      </c>
      <c r="D58">
        <f t="shared" si="0"/>
        <v>4.7000000000000028</v>
      </c>
      <c r="E58">
        <f t="shared" si="1"/>
        <v>7.5200000000000045E-2</v>
      </c>
      <c r="F58">
        <f t="shared" si="2"/>
        <v>5.655040000000007E-3</v>
      </c>
      <c r="I58">
        <f t="shared" si="3"/>
        <v>7.5200000000000045E-2</v>
      </c>
    </row>
    <row r="59" spans="1:9">
      <c r="A59" t="s">
        <v>746</v>
      </c>
      <c r="B59">
        <v>56.4</v>
      </c>
      <c r="C59">
        <v>57.8</v>
      </c>
      <c r="D59">
        <f t="shared" si="0"/>
        <v>-1.3999999999999986</v>
      </c>
      <c r="E59">
        <f t="shared" si="1"/>
        <v>-2.482269503546097E-2</v>
      </c>
      <c r="F59">
        <f t="shared" si="2"/>
        <v>6.1616618882349863E-4</v>
      </c>
      <c r="I59">
        <f t="shared" si="3"/>
        <v>2.482269503546097E-2</v>
      </c>
    </row>
    <row r="60" spans="1:9">
      <c r="A60" t="s">
        <v>771</v>
      </c>
      <c r="B60">
        <v>52</v>
      </c>
      <c r="C60">
        <v>56.9</v>
      </c>
      <c r="D60">
        <f t="shared" si="0"/>
        <v>-4.8999999999999986</v>
      </c>
      <c r="E60">
        <f t="shared" si="1"/>
        <v>-9.4230769230769201E-2</v>
      </c>
      <c r="F60">
        <f t="shared" si="2"/>
        <v>8.8794378698224801E-3</v>
      </c>
      <c r="I60">
        <f t="shared" si="3"/>
        <v>9.4230769230769201E-2</v>
      </c>
    </row>
    <row r="61" spans="1:9">
      <c r="A61" t="s">
        <v>745</v>
      </c>
      <c r="B61">
        <v>55.5</v>
      </c>
      <c r="C61">
        <v>55</v>
      </c>
      <c r="D61">
        <f t="shared" si="0"/>
        <v>0.5</v>
      </c>
      <c r="E61">
        <f t="shared" si="1"/>
        <v>9.0090090090090089E-3</v>
      </c>
      <c r="F61">
        <f t="shared" si="2"/>
        <v>8.1162243324405485E-5</v>
      </c>
      <c r="I61">
        <f t="shared" si="3"/>
        <v>9.0090090090090089E-3</v>
      </c>
    </row>
    <row r="62" spans="1:9">
      <c r="A62" t="s">
        <v>758</v>
      </c>
      <c r="B62">
        <v>53.7</v>
      </c>
      <c r="C62">
        <v>54.7</v>
      </c>
      <c r="D62">
        <f t="shared" si="0"/>
        <v>-1</v>
      </c>
      <c r="E62">
        <f t="shared" si="1"/>
        <v>-1.8621973929236497E-2</v>
      </c>
      <c r="F62">
        <f t="shared" si="2"/>
        <v>3.4677791302116376E-4</v>
      </c>
      <c r="I62">
        <f t="shared" si="3"/>
        <v>1.8621973929236497E-2</v>
      </c>
    </row>
    <row r="63" spans="1:9">
      <c r="A63" t="s">
        <v>715</v>
      </c>
      <c r="B63">
        <v>51.1</v>
      </c>
      <c r="C63">
        <v>54.4</v>
      </c>
      <c r="D63">
        <f t="shared" si="0"/>
        <v>-3.2999999999999972</v>
      </c>
      <c r="E63">
        <f t="shared" si="1"/>
        <v>-6.4579256360078219E-2</v>
      </c>
      <c r="F63">
        <f t="shared" si="2"/>
        <v>4.1704803520207032E-3</v>
      </c>
      <c r="I63">
        <f t="shared" si="3"/>
        <v>6.4579256360078219E-2</v>
      </c>
    </row>
    <row r="64" spans="1:9">
      <c r="A64" t="s">
        <v>749</v>
      </c>
      <c r="B64">
        <v>57.6</v>
      </c>
      <c r="C64">
        <v>54.3</v>
      </c>
      <c r="D64">
        <f t="shared" si="0"/>
        <v>3.3000000000000043</v>
      </c>
      <c r="E64">
        <f t="shared" si="1"/>
        <v>5.7291666666666741E-2</v>
      </c>
      <c r="F64">
        <f t="shared" si="2"/>
        <v>3.2823350694444527E-3</v>
      </c>
      <c r="I64">
        <f t="shared" si="3"/>
        <v>5.7291666666666741E-2</v>
      </c>
    </row>
    <row r="65" spans="1:9">
      <c r="A65" t="s">
        <v>753</v>
      </c>
      <c r="B65">
        <v>52.8</v>
      </c>
      <c r="C65">
        <v>54.3</v>
      </c>
      <c r="D65">
        <f t="shared" si="0"/>
        <v>-1.5</v>
      </c>
      <c r="E65">
        <f t="shared" si="1"/>
        <v>-2.8409090909090912E-2</v>
      </c>
      <c r="F65">
        <f t="shared" si="2"/>
        <v>8.0707644628099187E-4</v>
      </c>
      <c r="I65">
        <f t="shared" si="3"/>
        <v>2.8409090909090912E-2</v>
      </c>
    </row>
    <row r="66" spans="1:9">
      <c r="A66" t="s">
        <v>698</v>
      </c>
      <c r="B66">
        <v>48.2</v>
      </c>
      <c r="C66">
        <v>54.2</v>
      </c>
      <c r="D66">
        <f t="shared" si="0"/>
        <v>-6</v>
      </c>
      <c r="E66">
        <f t="shared" si="1"/>
        <v>-0.12448132780082986</v>
      </c>
      <c r="F66">
        <f t="shared" si="2"/>
        <v>1.5495600971057658E-2</v>
      </c>
      <c r="I66">
        <f t="shared" si="3"/>
        <v>0.12448132780082986</v>
      </c>
    </row>
    <row r="67" spans="1:9">
      <c r="A67" t="s">
        <v>641</v>
      </c>
      <c r="B67">
        <v>48.8</v>
      </c>
      <c r="C67">
        <v>54.1</v>
      </c>
      <c r="D67">
        <f t="shared" ref="D67:D130" si="4">B67-C67</f>
        <v>-5.3000000000000043</v>
      </c>
      <c r="E67">
        <f t="shared" ref="E67:E130" si="5">D67/B67</f>
        <v>-0.10860655737704927</v>
      </c>
      <c r="F67">
        <f t="shared" ref="F67:F130" si="6">E67^2</f>
        <v>1.1795384305294296E-2</v>
      </c>
      <c r="I67">
        <f t="shared" ref="I67:I130" si="7">ABS(E67)</f>
        <v>0.10860655737704927</v>
      </c>
    </row>
    <row r="68" spans="1:9">
      <c r="A68" t="s">
        <v>744</v>
      </c>
      <c r="B68">
        <v>59.9</v>
      </c>
      <c r="C68">
        <v>53.5</v>
      </c>
      <c r="D68">
        <f t="shared" si="4"/>
        <v>6.3999999999999986</v>
      </c>
      <c r="E68">
        <f t="shared" si="5"/>
        <v>0.1068447412353923</v>
      </c>
      <c r="F68">
        <f t="shared" si="6"/>
        <v>1.141579872965794E-2</v>
      </c>
      <c r="I68">
        <f t="shared" si="7"/>
        <v>0.1068447412353923</v>
      </c>
    </row>
    <row r="69" spans="1:9">
      <c r="A69" t="s">
        <v>708</v>
      </c>
      <c r="B69">
        <v>50.5</v>
      </c>
      <c r="C69">
        <v>53.5</v>
      </c>
      <c r="D69">
        <f t="shared" si="4"/>
        <v>-3</v>
      </c>
      <c r="E69">
        <f t="shared" si="5"/>
        <v>-5.9405940594059403E-2</v>
      </c>
      <c r="F69">
        <f t="shared" si="6"/>
        <v>3.5290657778649149E-3</v>
      </c>
      <c r="I69">
        <f t="shared" si="7"/>
        <v>5.9405940594059403E-2</v>
      </c>
    </row>
    <row r="70" spans="1:9">
      <c r="A70" t="s">
        <v>696</v>
      </c>
      <c r="B70">
        <v>47.3</v>
      </c>
      <c r="C70">
        <v>52.8</v>
      </c>
      <c r="D70">
        <f t="shared" si="4"/>
        <v>-5.5</v>
      </c>
      <c r="E70">
        <f t="shared" si="5"/>
        <v>-0.11627906976744187</v>
      </c>
      <c r="F70">
        <f t="shared" si="6"/>
        <v>1.3520822065981614E-2</v>
      </c>
      <c r="I70">
        <f t="shared" si="7"/>
        <v>0.11627906976744187</v>
      </c>
    </row>
    <row r="71" spans="1:9">
      <c r="A71" t="s">
        <v>770</v>
      </c>
      <c r="B71">
        <v>49.4</v>
      </c>
      <c r="C71">
        <v>52.6</v>
      </c>
      <c r="D71">
        <f t="shared" si="4"/>
        <v>-3.2000000000000028</v>
      </c>
      <c r="E71">
        <f t="shared" si="5"/>
        <v>-6.4777327935222728E-2</v>
      </c>
      <c r="F71">
        <f t="shared" si="6"/>
        <v>4.1961022144273866E-3</v>
      </c>
      <c r="I71">
        <f t="shared" si="7"/>
        <v>6.4777327935222728E-2</v>
      </c>
    </row>
    <row r="72" spans="1:9">
      <c r="A72" t="s">
        <v>762</v>
      </c>
      <c r="B72">
        <v>44.3</v>
      </c>
      <c r="C72">
        <v>52.6</v>
      </c>
      <c r="D72">
        <f t="shared" si="4"/>
        <v>-8.3000000000000043</v>
      </c>
      <c r="E72">
        <f t="shared" si="5"/>
        <v>-0.1873589164785554</v>
      </c>
      <c r="F72">
        <f t="shared" si="6"/>
        <v>3.5103363584018298E-2</v>
      </c>
      <c r="I72">
        <f t="shared" si="7"/>
        <v>0.1873589164785554</v>
      </c>
    </row>
    <row r="73" spans="1:9">
      <c r="A73" t="s">
        <v>752</v>
      </c>
      <c r="B73">
        <v>42</v>
      </c>
      <c r="C73">
        <v>52.2</v>
      </c>
      <c r="D73">
        <f t="shared" si="4"/>
        <v>-10.200000000000003</v>
      </c>
      <c r="E73">
        <f t="shared" si="5"/>
        <v>-0.24285714285714294</v>
      </c>
      <c r="F73">
        <f t="shared" si="6"/>
        <v>5.8979591836734735E-2</v>
      </c>
      <c r="I73">
        <f t="shared" si="7"/>
        <v>0.24285714285714294</v>
      </c>
    </row>
    <row r="74" spans="1:9">
      <c r="A74" t="s">
        <v>688</v>
      </c>
      <c r="B74">
        <v>49.8</v>
      </c>
      <c r="C74">
        <v>51.8</v>
      </c>
      <c r="D74">
        <f t="shared" si="4"/>
        <v>-2</v>
      </c>
      <c r="E74">
        <f t="shared" si="5"/>
        <v>-4.0160642570281124E-2</v>
      </c>
      <c r="F74">
        <f t="shared" si="6"/>
        <v>1.6128772116578765E-3</v>
      </c>
      <c r="I74">
        <f t="shared" si="7"/>
        <v>4.0160642570281124E-2</v>
      </c>
    </row>
    <row r="75" spans="1:9">
      <c r="A75" t="s">
        <v>687</v>
      </c>
      <c r="B75">
        <v>28.4</v>
      </c>
      <c r="C75">
        <v>51.7</v>
      </c>
      <c r="D75">
        <f t="shared" si="4"/>
        <v>-23.300000000000004</v>
      </c>
      <c r="E75">
        <f t="shared" si="5"/>
        <v>-0.82042253521126784</v>
      </c>
      <c r="F75">
        <f t="shared" si="6"/>
        <v>0.67309313628248402</v>
      </c>
      <c r="I75">
        <f t="shared" si="7"/>
        <v>0.82042253521126784</v>
      </c>
    </row>
    <row r="76" spans="1:9">
      <c r="A76" t="s">
        <v>718</v>
      </c>
      <c r="B76">
        <v>54</v>
      </c>
      <c r="C76">
        <v>51.6</v>
      </c>
      <c r="D76">
        <f t="shared" si="4"/>
        <v>2.3999999999999986</v>
      </c>
      <c r="E76">
        <f t="shared" si="5"/>
        <v>4.4444444444444418E-2</v>
      </c>
      <c r="F76">
        <f t="shared" si="6"/>
        <v>1.9753086419753065E-3</v>
      </c>
      <c r="I76">
        <f t="shared" si="7"/>
        <v>4.4444444444444418E-2</v>
      </c>
    </row>
    <row r="77" spans="1:9">
      <c r="A77" t="s">
        <v>657</v>
      </c>
      <c r="B77">
        <v>48.1</v>
      </c>
      <c r="C77">
        <v>51.4</v>
      </c>
      <c r="D77">
        <f t="shared" si="4"/>
        <v>-3.2999999999999972</v>
      </c>
      <c r="E77">
        <f t="shared" si="5"/>
        <v>-6.8607068607068541E-2</v>
      </c>
      <c r="F77">
        <f t="shared" si="6"/>
        <v>4.70692986285501E-3</v>
      </c>
      <c r="I77">
        <f t="shared" si="7"/>
        <v>6.8607068607068541E-2</v>
      </c>
    </row>
    <row r="78" spans="1:9">
      <c r="A78" t="s">
        <v>706</v>
      </c>
      <c r="B78">
        <v>38.299999999999997</v>
      </c>
      <c r="C78">
        <v>50.7</v>
      </c>
      <c r="D78">
        <f t="shared" si="4"/>
        <v>-12.400000000000006</v>
      </c>
      <c r="E78">
        <f t="shared" si="5"/>
        <v>-0.32375979112271558</v>
      </c>
      <c r="F78">
        <f t="shared" si="6"/>
        <v>0.10482040234782442</v>
      </c>
      <c r="I78">
        <f t="shared" si="7"/>
        <v>0.32375979112271558</v>
      </c>
    </row>
    <row r="79" spans="1:9">
      <c r="A79" t="s">
        <v>731</v>
      </c>
      <c r="B79">
        <v>45.2</v>
      </c>
      <c r="C79">
        <v>50.6</v>
      </c>
      <c r="D79">
        <f t="shared" si="4"/>
        <v>-5.3999999999999986</v>
      </c>
      <c r="E79">
        <f t="shared" si="5"/>
        <v>-0.11946902654867253</v>
      </c>
      <c r="F79">
        <f t="shared" si="6"/>
        <v>1.4272848304487423E-2</v>
      </c>
      <c r="I79">
        <f t="shared" si="7"/>
        <v>0.11946902654867253</v>
      </c>
    </row>
    <row r="80" spans="1:9">
      <c r="A80" t="s">
        <v>743</v>
      </c>
      <c r="B80">
        <v>45</v>
      </c>
      <c r="C80">
        <v>50.5</v>
      </c>
      <c r="D80">
        <f t="shared" si="4"/>
        <v>-5.5</v>
      </c>
      <c r="E80">
        <f t="shared" si="5"/>
        <v>-0.12222222222222222</v>
      </c>
      <c r="F80">
        <f t="shared" si="6"/>
        <v>1.4938271604938271E-2</v>
      </c>
      <c r="I80">
        <f t="shared" si="7"/>
        <v>0.12222222222222222</v>
      </c>
    </row>
    <row r="81" spans="1:9">
      <c r="A81" t="s">
        <v>735</v>
      </c>
      <c r="B81">
        <v>54.6</v>
      </c>
      <c r="C81">
        <v>50.4</v>
      </c>
      <c r="D81">
        <f t="shared" si="4"/>
        <v>4.2000000000000028</v>
      </c>
      <c r="E81">
        <f t="shared" si="5"/>
        <v>7.6923076923076969E-2</v>
      </c>
      <c r="F81">
        <f t="shared" si="6"/>
        <v>5.9171597633136163E-3</v>
      </c>
      <c r="I81">
        <f t="shared" si="7"/>
        <v>7.6923076923076969E-2</v>
      </c>
    </row>
    <row r="82" spans="1:9">
      <c r="A82" t="s">
        <v>695</v>
      </c>
      <c r="B82">
        <v>47.8</v>
      </c>
      <c r="C82">
        <v>50.2</v>
      </c>
      <c r="D82">
        <f t="shared" si="4"/>
        <v>-2.4000000000000057</v>
      </c>
      <c r="E82">
        <f t="shared" si="5"/>
        <v>-5.0209205020920626E-2</v>
      </c>
      <c r="F82">
        <f t="shared" si="6"/>
        <v>2.5209642688328411E-3</v>
      </c>
      <c r="I82">
        <f t="shared" si="7"/>
        <v>5.0209205020920626E-2</v>
      </c>
    </row>
    <row r="83" spans="1:9">
      <c r="A83" t="s">
        <v>728</v>
      </c>
      <c r="B83">
        <v>34</v>
      </c>
      <c r="C83">
        <v>49.8</v>
      </c>
      <c r="D83">
        <f t="shared" si="4"/>
        <v>-15.799999999999997</v>
      </c>
      <c r="E83">
        <f t="shared" si="5"/>
        <v>-0.46470588235294108</v>
      </c>
      <c r="F83">
        <f t="shared" si="6"/>
        <v>0.21595155709342551</v>
      </c>
      <c r="I83">
        <f t="shared" si="7"/>
        <v>0.46470588235294108</v>
      </c>
    </row>
    <row r="84" spans="1:9">
      <c r="A84" t="s">
        <v>724</v>
      </c>
      <c r="B84">
        <v>35.700000000000003</v>
      </c>
      <c r="C84">
        <v>49.7</v>
      </c>
      <c r="D84">
        <f t="shared" si="4"/>
        <v>-14</v>
      </c>
      <c r="E84">
        <f t="shared" si="5"/>
        <v>-0.39215686274509803</v>
      </c>
      <c r="F84">
        <f t="shared" si="6"/>
        <v>0.15378700499807765</v>
      </c>
      <c r="I84">
        <f t="shared" si="7"/>
        <v>0.39215686274509803</v>
      </c>
    </row>
    <row r="85" spans="1:9">
      <c r="A85" t="s">
        <v>705</v>
      </c>
      <c r="B85">
        <v>40.200000000000003</v>
      </c>
      <c r="C85">
        <v>49.5</v>
      </c>
      <c r="D85">
        <f t="shared" si="4"/>
        <v>-9.2999999999999972</v>
      </c>
      <c r="E85">
        <f t="shared" si="5"/>
        <v>-0.23134328358208947</v>
      </c>
      <c r="F85">
        <f t="shared" si="6"/>
        <v>5.3519714858543066E-2</v>
      </c>
      <c r="I85">
        <f t="shared" si="7"/>
        <v>0.23134328358208947</v>
      </c>
    </row>
    <row r="86" spans="1:9">
      <c r="A86" t="s">
        <v>751</v>
      </c>
      <c r="B86">
        <v>51.8</v>
      </c>
      <c r="C86">
        <v>49.4</v>
      </c>
      <c r="D86">
        <f t="shared" si="4"/>
        <v>2.3999999999999986</v>
      </c>
      <c r="E86">
        <f t="shared" si="5"/>
        <v>4.6332046332046309E-2</v>
      </c>
      <c r="F86">
        <f t="shared" si="6"/>
        <v>2.1466585173148859E-3</v>
      </c>
      <c r="I86">
        <f t="shared" si="7"/>
        <v>4.6332046332046309E-2</v>
      </c>
    </row>
    <row r="87" spans="1:9">
      <c r="A87" t="s">
        <v>616</v>
      </c>
      <c r="B87">
        <v>46.2</v>
      </c>
      <c r="C87">
        <v>49.4</v>
      </c>
      <c r="D87">
        <f t="shared" si="4"/>
        <v>-3.1999999999999957</v>
      </c>
      <c r="E87">
        <f t="shared" si="5"/>
        <v>-6.9264069264069167E-2</v>
      </c>
      <c r="F87">
        <f t="shared" si="6"/>
        <v>4.7975112910177715E-3</v>
      </c>
      <c r="I87">
        <f t="shared" si="7"/>
        <v>6.9264069264069167E-2</v>
      </c>
    </row>
    <row r="88" spans="1:9">
      <c r="A88" t="s">
        <v>700</v>
      </c>
      <c r="B88">
        <v>39</v>
      </c>
      <c r="C88">
        <v>49.4</v>
      </c>
      <c r="D88">
        <f t="shared" si="4"/>
        <v>-10.399999999999999</v>
      </c>
      <c r="E88">
        <f t="shared" si="5"/>
        <v>-0.26666666666666661</v>
      </c>
      <c r="F88">
        <f t="shared" si="6"/>
        <v>7.1111111111111083E-2</v>
      </c>
      <c r="I88">
        <f t="shared" si="7"/>
        <v>0.26666666666666661</v>
      </c>
    </row>
    <row r="89" spans="1:9">
      <c r="A89" t="s">
        <v>742</v>
      </c>
      <c r="B89">
        <v>55.2</v>
      </c>
      <c r="C89">
        <v>49.3</v>
      </c>
      <c r="D89">
        <f t="shared" si="4"/>
        <v>5.9000000000000057</v>
      </c>
      <c r="E89">
        <f t="shared" si="5"/>
        <v>0.10688405797101459</v>
      </c>
      <c r="F89">
        <f t="shared" si="6"/>
        <v>1.1424201848351209E-2</v>
      </c>
      <c r="I89">
        <f t="shared" si="7"/>
        <v>0.10688405797101459</v>
      </c>
    </row>
    <row r="90" spans="1:9">
      <c r="A90" t="s">
        <v>711</v>
      </c>
      <c r="B90">
        <v>46.9</v>
      </c>
      <c r="C90">
        <v>49.3</v>
      </c>
      <c r="D90">
        <f t="shared" si="4"/>
        <v>-2.3999999999999986</v>
      </c>
      <c r="E90">
        <f t="shared" si="5"/>
        <v>-5.1172707889125771E-2</v>
      </c>
      <c r="F90">
        <f t="shared" si="6"/>
        <v>2.6186460327057948E-3</v>
      </c>
      <c r="I90">
        <f t="shared" si="7"/>
        <v>5.1172707889125771E-2</v>
      </c>
    </row>
    <row r="91" spans="1:9">
      <c r="A91" t="s">
        <v>750</v>
      </c>
      <c r="B91">
        <v>45.8</v>
      </c>
      <c r="C91">
        <v>49.2</v>
      </c>
      <c r="D91">
        <f t="shared" si="4"/>
        <v>-3.4000000000000057</v>
      </c>
      <c r="E91">
        <f t="shared" si="5"/>
        <v>-7.423580786026214E-2</v>
      </c>
      <c r="F91">
        <f t="shared" si="6"/>
        <v>5.5109551686657581E-3</v>
      </c>
      <c r="I91">
        <f t="shared" si="7"/>
        <v>7.423580786026214E-2</v>
      </c>
    </row>
    <row r="92" spans="1:9">
      <c r="A92" t="s">
        <v>694</v>
      </c>
      <c r="B92">
        <v>52.7</v>
      </c>
      <c r="C92">
        <v>49.1</v>
      </c>
      <c r="D92">
        <f t="shared" si="4"/>
        <v>3.6000000000000014</v>
      </c>
      <c r="E92">
        <f t="shared" si="5"/>
        <v>6.8311195445920334E-2</v>
      </c>
      <c r="F92">
        <f t="shared" si="6"/>
        <v>4.6664194232507268E-3</v>
      </c>
      <c r="I92">
        <f t="shared" si="7"/>
        <v>6.8311195445920334E-2</v>
      </c>
    </row>
    <row r="93" spans="1:9">
      <c r="A93" t="s">
        <v>755</v>
      </c>
      <c r="B93">
        <v>43.9</v>
      </c>
      <c r="C93">
        <v>48.4</v>
      </c>
      <c r="D93">
        <f t="shared" si="4"/>
        <v>-4.5</v>
      </c>
      <c r="E93">
        <f t="shared" si="5"/>
        <v>-0.10250569476082005</v>
      </c>
      <c r="F93">
        <f t="shared" si="6"/>
        <v>1.0507417458398411E-2</v>
      </c>
      <c r="I93">
        <f t="shared" si="7"/>
        <v>0.10250569476082005</v>
      </c>
    </row>
    <row r="94" spans="1:9">
      <c r="A94" t="s">
        <v>733</v>
      </c>
      <c r="B94">
        <v>37.5</v>
      </c>
      <c r="C94">
        <v>48.4</v>
      </c>
      <c r="D94">
        <f t="shared" si="4"/>
        <v>-10.899999999999999</v>
      </c>
      <c r="E94">
        <f t="shared" si="5"/>
        <v>-0.29066666666666663</v>
      </c>
      <c r="F94">
        <f t="shared" si="6"/>
        <v>8.4487111111111082E-2</v>
      </c>
      <c r="I94">
        <f t="shared" si="7"/>
        <v>0.29066666666666663</v>
      </c>
    </row>
    <row r="95" spans="1:9">
      <c r="A95" t="s">
        <v>720</v>
      </c>
      <c r="B95">
        <v>49</v>
      </c>
      <c r="C95">
        <v>48.3</v>
      </c>
      <c r="D95">
        <f t="shared" si="4"/>
        <v>0.70000000000000284</v>
      </c>
      <c r="E95">
        <f t="shared" si="5"/>
        <v>1.4285714285714344E-2</v>
      </c>
      <c r="F95">
        <f t="shared" si="6"/>
        <v>2.0408163265306289E-4</v>
      </c>
      <c r="I95">
        <f t="shared" si="7"/>
        <v>1.4285714285714344E-2</v>
      </c>
    </row>
    <row r="96" spans="1:9">
      <c r="A96" t="s">
        <v>737</v>
      </c>
      <c r="B96">
        <v>43.7</v>
      </c>
      <c r="C96">
        <v>48.1</v>
      </c>
      <c r="D96">
        <f t="shared" si="4"/>
        <v>-4.3999999999999986</v>
      </c>
      <c r="E96">
        <f t="shared" si="5"/>
        <v>-0.10068649885583521</v>
      </c>
      <c r="F96">
        <f t="shared" si="6"/>
        <v>1.0137771051846104E-2</v>
      </c>
      <c r="I96">
        <f t="shared" si="7"/>
        <v>0.10068649885583521</v>
      </c>
    </row>
    <row r="97" spans="1:9">
      <c r="A97" t="s">
        <v>748</v>
      </c>
      <c r="B97">
        <v>38.200000000000003</v>
      </c>
      <c r="C97">
        <v>48.1</v>
      </c>
      <c r="D97">
        <f t="shared" si="4"/>
        <v>-9.8999999999999986</v>
      </c>
      <c r="E97">
        <f t="shared" si="5"/>
        <v>-0.25916230366492143</v>
      </c>
      <c r="F97">
        <f t="shared" si="6"/>
        <v>6.7165099640908943E-2</v>
      </c>
      <c r="I97">
        <f t="shared" si="7"/>
        <v>0.25916230366492143</v>
      </c>
    </row>
    <row r="98" spans="1:9">
      <c r="A98" t="s">
        <v>740</v>
      </c>
      <c r="B98">
        <v>37.200000000000003</v>
      </c>
      <c r="C98">
        <v>47.9</v>
      </c>
      <c r="D98">
        <f t="shared" si="4"/>
        <v>-10.699999999999996</v>
      </c>
      <c r="E98">
        <f t="shared" si="5"/>
        <v>-0.28763440860215039</v>
      </c>
      <c r="F98">
        <f t="shared" si="6"/>
        <v>8.2733553011908809E-2</v>
      </c>
      <c r="I98">
        <f t="shared" si="7"/>
        <v>0.28763440860215039</v>
      </c>
    </row>
    <row r="99" spans="1:9">
      <c r="A99" t="s">
        <v>723</v>
      </c>
      <c r="B99">
        <v>46</v>
      </c>
      <c r="C99">
        <v>47.8</v>
      </c>
      <c r="D99">
        <f t="shared" si="4"/>
        <v>-1.7999999999999972</v>
      </c>
      <c r="E99">
        <f t="shared" si="5"/>
        <v>-3.9130434782608636E-2</v>
      </c>
      <c r="F99">
        <f t="shared" si="6"/>
        <v>1.5311909262759878E-3</v>
      </c>
      <c r="I99">
        <f t="shared" si="7"/>
        <v>3.9130434782608636E-2</v>
      </c>
    </row>
    <row r="100" spans="1:9">
      <c r="A100" t="s">
        <v>741</v>
      </c>
      <c r="B100">
        <v>43.7</v>
      </c>
      <c r="C100">
        <v>47.6</v>
      </c>
      <c r="D100">
        <f t="shared" si="4"/>
        <v>-3.8999999999999986</v>
      </c>
      <c r="E100">
        <f t="shared" si="5"/>
        <v>-8.9244851258581198E-2</v>
      </c>
      <c r="F100">
        <f t="shared" si="6"/>
        <v>7.9646434761662822E-3</v>
      </c>
      <c r="I100">
        <f t="shared" si="7"/>
        <v>8.9244851258581198E-2</v>
      </c>
    </row>
    <row r="101" spans="1:9">
      <c r="A101" t="s">
        <v>702</v>
      </c>
      <c r="B101">
        <v>43.3</v>
      </c>
      <c r="C101">
        <v>47.6</v>
      </c>
      <c r="D101">
        <f t="shared" si="4"/>
        <v>-4.3000000000000043</v>
      </c>
      <c r="E101">
        <f t="shared" si="5"/>
        <v>-9.9307159353348828E-2</v>
      </c>
      <c r="F101">
        <f t="shared" si="6"/>
        <v>9.8619118988314183E-3</v>
      </c>
      <c r="I101">
        <f t="shared" si="7"/>
        <v>9.9307159353348828E-2</v>
      </c>
    </row>
    <row r="102" spans="1:9">
      <c r="A102" t="s">
        <v>730</v>
      </c>
      <c r="B102">
        <v>41.1</v>
      </c>
      <c r="C102">
        <v>47.4</v>
      </c>
      <c r="D102">
        <f t="shared" si="4"/>
        <v>-6.2999999999999972</v>
      </c>
      <c r="E102">
        <f t="shared" si="5"/>
        <v>-0.15328467153284664</v>
      </c>
      <c r="F102">
        <f t="shared" si="6"/>
        <v>2.3496190526932685E-2</v>
      </c>
      <c r="I102">
        <f t="shared" si="7"/>
        <v>0.15328467153284664</v>
      </c>
    </row>
    <row r="103" spans="1:9">
      <c r="A103" t="s">
        <v>726</v>
      </c>
      <c r="B103">
        <v>38</v>
      </c>
      <c r="C103">
        <v>47.4</v>
      </c>
      <c r="D103">
        <f t="shared" si="4"/>
        <v>-9.3999999999999986</v>
      </c>
      <c r="E103">
        <f t="shared" si="5"/>
        <v>-0.24736842105263154</v>
      </c>
      <c r="F103">
        <f t="shared" si="6"/>
        <v>6.1191135734072005E-2</v>
      </c>
      <c r="I103">
        <f t="shared" si="7"/>
        <v>0.24736842105263154</v>
      </c>
    </row>
    <row r="104" spans="1:9">
      <c r="A104" t="s">
        <v>710</v>
      </c>
      <c r="B104">
        <v>51.1</v>
      </c>
      <c r="C104">
        <v>47.3</v>
      </c>
      <c r="D104">
        <f t="shared" si="4"/>
        <v>3.8000000000000043</v>
      </c>
      <c r="E104">
        <f t="shared" si="5"/>
        <v>7.4363992172211429E-2</v>
      </c>
      <c r="F104">
        <f t="shared" si="6"/>
        <v>5.5300033317887227E-3</v>
      </c>
      <c r="I104">
        <f t="shared" si="7"/>
        <v>7.4363992172211429E-2</v>
      </c>
    </row>
    <row r="105" spans="1:9">
      <c r="A105" t="s">
        <v>732</v>
      </c>
      <c r="B105">
        <v>41.5</v>
      </c>
      <c r="C105">
        <v>47</v>
      </c>
      <c r="D105">
        <f t="shared" si="4"/>
        <v>-5.5</v>
      </c>
      <c r="E105">
        <f t="shared" si="5"/>
        <v>-0.13253012048192772</v>
      </c>
      <c r="F105">
        <f t="shared" si="6"/>
        <v>1.7564232834954278E-2</v>
      </c>
      <c r="I105">
        <f t="shared" si="7"/>
        <v>0.13253012048192772</v>
      </c>
    </row>
    <row r="106" spans="1:9">
      <c r="A106" t="s">
        <v>526</v>
      </c>
      <c r="B106">
        <v>51.3</v>
      </c>
      <c r="C106">
        <v>46.8</v>
      </c>
      <c r="D106">
        <f t="shared" si="4"/>
        <v>4.5</v>
      </c>
      <c r="E106">
        <f t="shared" si="5"/>
        <v>8.7719298245614044E-2</v>
      </c>
      <c r="F106">
        <f t="shared" si="6"/>
        <v>7.6946752847029875E-3</v>
      </c>
      <c r="I106">
        <f t="shared" si="7"/>
        <v>8.7719298245614044E-2</v>
      </c>
    </row>
    <row r="107" spans="1:9">
      <c r="A107" t="s">
        <v>573</v>
      </c>
      <c r="B107">
        <v>36.9</v>
      </c>
      <c r="C107">
        <v>46.7</v>
      </c>
      <c r="D107">
        <f t="shared" si="4"/>
        <v>-9.8000000000000043</v>
      </c>
      <c r="E107">
        <f t="shared" si="5"/>
        <v>-0.26558265582655838</v>
      </c>
      <c r="F107">
        <f t="shared" si="6"/>
        <v>7.0534147075888162E-2</v>
      </c>
      <c r="I107">
        <f t="shared" si="7"/>
        <v>0.26558265582655838</v>
      </c>
    </row>
    <row r="108" spans="1:9">
      <c r="A108" t="s">
        <v>673</v>
      </c>
      <c r="B108">
        <v>43.8</v>
      </c>
      <c r="C108">
        <v>46.4</v>
      </c>
      <c r="D108">
        <f t="shared" si="4"/>
        <v>-2.6000000000000014</v>
      </c>
      <c r="E108">
        <f t="shared" si="5"/>
        <v>-5.9360730593607344E-2</v>
      </c>
      <c r="F108">
        <f t="shared" si="6"/>
        <v>3.5236963366068307E-3</v>
      </c>
      <c r="I108">
        <f t="shared" si="7"/>
        <v>5.9360730593607344E-2</v>
      </c>
    </row>
    <row r="109" spans="1:9">
      <c r="A109" t="s">
        <v>697</v>
      </c>
      <c r="B109">
        <v>43.8</v>
      </c>
      <c r="C109">
        <v>46.3</v>
      </c>
      <c r="D109">
        <f t="shared" si="4"/>
        <v>-2.5</v>
      </c>
      <c r="E109">
        <f t="shared" si="5"/>
        <v>-5.7077625570776259E-2</v>
      </c>
      <c r="F109">
        <f t="shared" si="6"/>
        <v>3.2578553407977321E-3</v>
      </c>
      <c r="I109">
        <f t="shared" si="7"/>
        <v>5.7077625570776259E-2</v>
      </c>
    </row>
    <row r="110" spans="1:9">
      <c r="A110" t="s">
        <v>677</v>
      </c>
      <c r="B110">
        <v>46.5</v>
      </c>
      <c r="C110">
        <v>46.1</v>
      </c>
      <c r="D110">
        <f t="shared" si="4"/>
        <v>0.39999999999999858</v>
      </c>
      <c r="E110">
        <f t="shared" si="5"/>
        <v>8.6021505376343774E-3</v>
      </c>
      <c r="F110">
        <f t="shared" si="6"/>
        <v>7.3996993872123409E-5</v>
      </c>
      <c r="I110">
        <f t="shared" si="7"/>
        <v>8.6021505376343774E-3</v>
      </c>
    </row>
    <row r="111" spans="1:9">
      <c r="A111" t="s">
        <v>632</v>
      </c>
      <c r="B111">
        <v>41.5</v>
      </c>
      <c r="C111">
        <v>45.8</v>
      </c>
      <c r="D111">
        <f t="shared" si="4"/>
        <v>-4.2999999999999972</v>
      </c>
      <c r="E111">
        <f t="shared" si="5"/>
        <v>-0.10361445783132524</v>
      </c>
      <c r="F111">
        <f t="shared" si="6"/>
        <v>1.0735955871679475E-2</v>
      </c>
      <c r="I111">
        <f t="shared" si="7"/>
        <v>0.10361445783132524</v>
      </c>
    </row>
    <row r="112" spans="1:9">
      <c r="A112" t="s">
        <v>562</v>
      </c>
      <c r="B112">
        <v>53.5</v>
      </c>
      <c r="C112">
        <v>45.6</v>
      </c>
      <c r="D112">
        <f t="shared" si="4"/>
        <v>7.8999999999999986</v>
      </c>
      <c r="E112">
        <f t="shared" si="5"/>
        <v>0.14766355140186913</v>
      </c>
      <c r="F112">
        <f t="shared" si="6"/>
        <v>2.1804524412612446E-2</v>
      </c>
      <c r="I112">
        <f t="shared" si="7"/>
        <v>0.14766355140186913</v>
      </c>
    </row>
    <row r="113" spans="1:9">
      <c r="A113" t="s">
        <v>563</v>
      </c>
      <c r="B113">
        <v>49.7</v>
      </c>
      <c r="C113">
        <v>45.3</v>
      </c>
      <c r="D113">
        <f t="shared" si="4"/>
        <v>4.4000000000000057</v>
      </c>
      <c r="E113">
        <f t="shared" si="5"/>
        <v>8.8531187122736527E-2</v>
      </c>
      <c r="F113">
        <f t="shared" si="6"/>
        <v>7.8377710933609894E-3</v>
      </c>
      <c r="I113">
        <f t="shared" si="7"/>
        <v>8.8531187122736527E-2</v>
      </c>
    </row>
    <row r="114" spans="1:9">
      <c r="A114" t="s">
        <v>682</v>
      </c>
      <c r="B114">
        <v>43.6</v>
      </c>
      <c r="C114">
        <v>45.2</v>
      </c>
      <c r="D114">
        <f t="shared" si="4"/>
        <v>-1.6000000000000014</v>
      </c>
      <c r="E114">
        <f t="shared" si="5"/>
        <v>-3.6697247706422048E-2</v>
      </c>
      <c r="F114">
        <f t="shared" si="6"/>
        <v>1.3466879892264983E-3</v>
      </c>
      <c r="I114">
        <f t="shared" si="7"/>
        <v>3.6697247706422048E-2</v>
      </c>
    </row>
    <row r="115" spans="1:9">
      <c r="A115" t="s">
        <v>716</v>
      </c>
      <c r="B115">
        <v>32.200000000000003</v>
      </c>
      <c r="C115">
        <v>45.1</v>
      </c>
      <c r="D115">
        <f t="shared" si="4"/>
        <v>-12.899999999999999</v>
      </c>
      <c r="E115">
        <f t="shared" si="5"/>
        <v>-0.40062111801242228</v>
      </c>
      <c r="F115">
        <f t="shared" si="6"/>
        <v>0.16049728019752318</v>
      </c>
      <c r="I115">
        <f t="shared" si="7"/>
        <v>0.40062111801242228</v>
      </c>
    </row>
    <row r="116" spans="1:9">
      <c r="A116" t="s">
        <v>693</v>
      </c>
      <c r="B116">
        <v>36.5</v>
      </c>
      <c r="C116">
        <v>45</v>
      </c>
      <c r="D116">
        <f t="shared" si="4"/>
        <v>-8.5</v>
      </c>
      <c r="E116">
        <f t="shared" si="5"/>
        <v>-0.23287671232876711</v>
      </c>
      <c r="F116">
        <f t="shared" si="6"/>
        <v>5.4231563145055353E-2</v>
      </c>
      <c r="I116">
        <f t="shared" si="7"/>
        <v>0.23287671232876711</v>
      </c>
    </row>
    <row r="117" spans="1:9">
      <c r="A117" t="s">
        <v>644</v>
      </c>
      <c r="B117">
        <v>45.2</v>
      </c>
      <c r="C117">
        <v>44.8</v>
      </c>
      <c r="D117">
        <f t="shared" si="4"/>
        <v>0.40000000000000568</v>
      </c>
      <c r="E117">
        <f t="shared" si="5"/>
        <v>8.8495575221240186E-3</v>
      </c>
      <c r="F117">
        <f t="shared" si="6"/>
        <v>7.8314668337381798E-5</v>
      </c>
      <c r="I117">
        <f t="shared" si="7"/>
        <v>8.8495575221240186E-3</v>
      </c>
    </row>
    <row r="118" spans="1:9">
      <c r="A118" t="s">
        <v>596</v>
      </c>
      <c r="B118">
        <v>45.6</v>
      </c>
      <c r="C118">
        <v>44.7</v>
      </c>
      <c r="D118">
        <f t="shared" si="4"/>
        <v>0.89999999999999858</v>
      </c>
      <c r="E118">
        <f t="shared" si="5"/>
        <v>1.9736842105263126E-2</v>
      </c>
      <c r="F118">
        <f t="shared" si="6"/>
        <v>3.8954293628808736E-4</v>
      </c>
      <c r="I118">
        <f t="shared" si="7"/>
        <v>1.9736842105263126E-2</v>
      </c>
    </row>
    <row r="119" spans="1:9">
      <c r="A119" t="s">
        <v>595</v>
      </c>
      <c r="B119">
        <v>44.6</v>
      </c>
      <c r="C119">
        <v>44.7</v>
      </c>
      <c r="D119">
        <f t="shared" si="4"/>
        <v>-0.10000000000000142</v>
      </c>
      <c r="E119">
        <f t="shared" si="5"/>
        <v>-2.2421524663677446E-3</v>
      </c>
      <c r="F119">
        <f t="shared" si="6"/>
        <v>5.0272476824389603E-6</v>
      </c>
      <c r="I119">
        <f t="shared" si="7"/>
        <v>2.2421524663677446E-3</v>
      </c>
    </row>
    <row r="120" spans="1:9">
      <c r="A120" t="s">
        <v>418</v>
      </c>
      <c r="B120">
        <v>43.4</v>
      </c>
      <c r="C120">
        <v>44.6</v>
      </c>
      <c r="D120">
        <f t="shared" si="4"/>
        <v>-1.2000000000000028</v>
      </c>
      <c r="E120">
        <f t="shared" si="5"/>
        <v>-2.7649769585253524E-2</v>
      </c>
      <c r="F120">
        <f t="shared" si="6"/>
        <v>7.6450975811761081E-4</v>
      </c>
      <c r="I120">
        <f t="shared" si="7"/>
        <v>2.7649769585253524E-2</v>
      </c>
    </row>
    <row r="121" spans="1:9">
      <c r="A121" t="s">
        <v>507</v>
      </c>
      <c r="B121">
        <v>36</v>
      </c>
      <c r="C121">
        <v>44.3</v>
      </c>
      <c r="D121">
        <f t="shared" si="4"/>
        <v>-8.2999999999999972</v>
      </c>
      <c r="E121">
        <f t="shared" si="5"/>
        <v>-0.23055555555555549</v>
      </c>
      <c r="F121">
        <f t="shared" si="6"/>
        <v>5.3155864197530829E-2</v>
      </c>
      <c r="I121">
        <f t="shared" si="7"/>
        <v>0.23055555555555549</v>
      </c>
    </row>
    <row r="122" spans="1:9">
      <c r="A122" t="s">
        <v>729</v>
      </c>
      <c r="B122">
        <v>40.200000000000003</v>
      </c>
      <c r="C122">
        <v>44.1</v>
      </c>
      <c r="D122">
        <f t="shared" si="4"/>
        <v>-3.8999999999999986</v>
      </c>
      <c r="E122">
        <f t="shared" si="5"/>
        <v>-9.7014925373134289E-2</v>
      </c>
      <c r="F122">
        <f t="shared" si="6"/>
        <v>9.4118957451548146E-3</v>
      </c>
      <c r="I122">
        <f t="shared" si="7"/>
        <v>9.7014925373134289E-2</v>
      </c>
    </row>
    <row r="123" spans="1:9">
      <c r="A123" t="s">
        <v>535</v>
      </c>
      <c r="B123">
        <v>48.9</v>
      </c>
      <c r="C123">
        <v>43.9</v>
      </c>
      <c r="D123">
        <f t="shared" si="4"/>
        <v>5</v>
      </c>
      <c r="E123">
        <f t="shared" si="5"/>
        <v>0.10224948875255624</v>
      </c>
      <c r="F123">
        <f t="shared" si="6"/>
        <v>1.0454957950159124E-2</v>
      </c>
      <c r="I123">
        <f t="shared" si="7"/>
        <v>0.10224948875255624</v>
      </c>
    </row>
    <row r="124" spans="1:9">
      <c r="A124" t="s">
        <v>686</v>
      </c>
      <c r="B124">
        <v>40.5</v>
      </c>
      <c r="C124">
        <v>43.9</v>
      </c>
      <c r="D124">
        <f t="shared" si="4"/>
        <v>-3.3999999999999986</v>
      </c>
      <c r="E124">
        <f t="shared" si="5"/>
        <v>-8.3950617283950577E-2</v>
      </c>
      <c r="F124">
        <f t="shared" si="6"/>
        <v>7.0477061423563411E-3</v>
      </c>
      <c r="I124">
        <f t="shared" si="7"/>
        <v>8.3950617283950577E-2</v>
      </c>
    </row>
    <row r="125" spans="1:9">
      <c r="A125" t="s">
        <v>676</v>
      </c>
      <c r="B125">
        <v>39.4</v>
      </c>
      <c r="C125">
        <v>43.7</v>
      </c>
      <c r="D125">
        <f t="shared" si="4"/>
        <v>-4.3000000000000043</v>
      </c>
      <c r="E125">
        <f t="shared" si="5"/>
        <v>-0.10913705583756357</v>
      </c>
      <c r="F125">
        <f t="shared" si="6"/>
        <v>1.191089695689147E-2</v>
      </c>
      <c r="I125">
        <f t="shared" si="7"/>
        <v>0.10913705583756357</v>
      </c>
    </row>
    <row r="126" spans="1:9">
      <c r="A126" t="s">
        <v>662</v>
      </c>
      <c r="B126">
        <v>63.5</v>
      </c>
      <c r="C126">
        <v>43.3</v>
      </c>
      <c r="D126">
        <f t="shared" si="4"/>
        <v>20.200000000000003</v>
      </c>
      <c r="E126">
        <f t="shared" si="5"/>
        <v>0.31811023622047246</v>
      </c>
      <c r="F126">
        <f t="shared" si="6"/>
        <v>0.10119412238824479</v>
      </c>
      <c r="I126">
        <f t="shared" si="7"/>
        <v>0.31811023622047246</v>
      </c>
    </row>
    <row r="127" spans="1:9">
      <c r="A127" t="s">
        <v>736</v>
      </c>
      <c r="B127">
        <v>36.9</v>
      </c>
      <c r="C127">
        <v>43.3</v>
      </c>
      <c r="D127">
        <f t="shared" si="4"/>
        <v>-6.3999999999999986</v>
      </c>
      <c r="E127">
        <f t="shared" si="5"/>
        <v>-0.17344173441734415</v>
      </c>
      <c r="F127">
        <f t="shared" si="6"/>
        <v>3.008203523769654E-2</v>
      </c>
      <c r="I127">
        <f t="shared" si="7"/>
        <v>0.17344173441734415</v>
      </c>
    </row>
    <row r="128" spans="1:9">
      <c r="A128" t="s">
        <v>675</v>
      </c>
      <c r="B128">
        <v>36.1</v>
      </c>
      <c r="C128">
        <v>43.3</v>
      </c>
      <c r="D128">
        <f t="shared" si="4"/>
        <v>-7.1999999999999957</v>
      </c>
      <c r="E128">
        <f t="shared" si="5"/>
        <v>-0.19944598337950126</v>
      </c>
      <c r="F128">
        <f t="shared" si="6"/>
        <v>3.9778700286216294E-2</v>
      </c>
      <c r="I128">
        <f t="shared" si="7"/>
        <v>0.19944598337950126</v>
      </c>
    </row>
    <row r="129" spans="1:9">
      <c r="A129" t="s">
        <v>590</v>
      </c>
      <c r="B129">
        <v>46.5</v>
      </c>
      <c r="C129">
        <v>43</v>
      </c>
      <c r="D129">
        <f t="shared" si="4"/>
        <v>3.5</v>
      </c>
      <c r="E129">
        <f t="shared" si="5"/>
        <v>7.5268817204301078E-2</v>
      </c>
      <c r="F129">
        <f t="shared" si="6"/>
        <v>5.6653948433344897E-3</v>
      </c>
      <c r="I129">
        <f t="shared" si="7"/>
        <v>7.5268817204301078E-2</v>
      </c>
    </row>
    <row r="130" spans="1:9">
      <c r="A130" t="s">
        <v>541</v>
      </c>
      <c r="B130">
        <v>32.6</v>
      </c>
      <c r="C130">
        <v>42.7</v>
      </c>
      <c r="D130">
        <f t="shared" si="4"/>
        <v>-10.100000000000001</v>
      </c>
      <c r="E130">
        <f t="shared" si="5"/>
        <v>-0.30981595092024544</v>
      </c>
      <c r="F130">
        <f t="shared" si="6"/>
        <v>9.5985923444615928E-2</v>
      </c>
      <c r="I130">
        <f t="shared" si="7"/>
        <v>0.30981595092024544</v>
      </c>
    </row>
    <row r="131" spans="1:9">
      <c r="A131" t="s">
        <v>713</v>
      </c>
      <c r="B131">
        <v>40</v>
      </c>
      <c r="C131">
        <v>42.4</v>
      </c>
      <c r="D131">
        <f t="shared" ref="D131:D194" si="8">B131-C131</f>
        <v>-2.3999999999999986</v>
      </c>
      <c r="E131">
        <f t="shared" ref="E131:E194" si="9">D131/B131</f>
        <v>-5.9999999999999963E-2</v>
      </c>
      <c r="F131">
        <f t="shared" ref="F131:F194" si="10">E131^2</f>
        <v>3.5999999999999956E-3</v>
      </c>
      <c r="I131">
        <f t="shared" ref="I131:I194" si="11">ABS(E131)</f>
        <v>5.9999999999999963E-2</v>
      </c>
    </row>
    <row r="132" spans="1:9">
      <c r="A132" t="s">
        <v>654</v>
      </c>
      <c r="B132">
        <v>25.6</v>
      </c>
      <c r="C132">
        <v>42.2</v>
      </c>
      <c r="D132">
        <f t="shared" si="8"/>
        <v>-16.600000000000001</v>
      </c>
      <c r="E132">
        <f t="shared" si="9"/>
        <v>-0.6484375</v>
      </c>
      <c r="F132">
        <f t="shared" si="10"/>
        <v>0.42047119140625</v>
      </c>
      <c r="I132">
        <f t="shared" si="11"/>
        <v>0.6484375</v>
      </c>
    </row>
    <row r="133" spans="1:9">
      <c r="A133" t="s">
        <v>692</v>
      </c>
      <c r="B133">
        <v>42.5</v>
      </c>
      <c r="C133">
        <v>42.1</v>
      </c>
      <c r="D133">
        <f t="shared" si="8"/>
        <v>0.39999999999999858</v>
      </c>
      <c r="E133">
        <f t="shared" si="9"/>
        <v>9.4117647058823192E-3</v>
      </c>
      <c r="F133">
        <f t="shared" si="10"/>
        <v>8.8581314878892096E-5</v>
      </c>
      <c r="I133">
        <f t="shared" si="11"/>
        <v>9.4117647058823192E-3</v>
      </c>
    </row>
    <row r="134" spans="1:9">
      <c r="A134" t="s">
        <v>650</v>
      </c>
      <c r="B134">
        <v>39.4</v>
      </c>
      <c r="C134">
        <v>41.9</v>
      </c>
      <c r="D134">
        <f t="shared" si="8"/>
        <v>-2.5</v>
      </c>
      <c r="E134">
        <f t="shared" si="9"/>
        <v>-6.3451776649746189E-2</v>
      </c>
      <c r="F134">
        <f t="shared" si="10"/>
        <v>4.0261279600092761E-3</v>
      </c>
      <c r="I134">
        <f t="shared" si="11"/>
        <v>6.3451776649746189E-2</v>
      </c>
    </row>
    <row r="135" spans="1:9">
      <c r="A135" t="s">
        <v>678</v>
      </c>
      <c r="B135">
        <v>32.200000000000003</v>
      </c>
      <c r="C135">
        <v>41.9</v>
      </c>
      <c r="D135">
        <f t="shared" si="8"/>
        <v>-9.6999999999999957</v>
      </c>
      <c r="E135">
        <f t="shared" si="9"/>
        <v>-0.30124223602484457</v>
      </c>
      <c r="F135">
        <f t="shared" si="10"/>
        <v>9.0746884765248156E-2</v>
      </c>
      <c r="I135">
        <f t="shared" si="11"/>
        <v>0.30124223602484457</v>
      </c>
    </row>
    <row r="136" spans="1:9">
      <c r="A136" t="s">
        <v>648</v>
      </c>
      <c r="B136">
        <v>42.7</v>
      </c>
      <c r="C136">
        <v>41.7</v>
      </c>
      <c r="D136">
        <f t="shared" si="8"/>
        <v>1</v>
      </c>
      <c r="E136">
        <f t="shared" si="9"/>
        <v>2.3419203747072598E-2</v>
      </c>
      <c r="F136">
        <f t="shared" si="10"/>
        <v>5.4845910414689917E-4</v>
      </c>
      <c r="I136">
        <f t="shared" si="11"/>
        <v>2.3419203747072598E-2</v>
      </c>
    </row>
    <row r="137" spans="1:9">
      <c r="A137" t="s">
        <v>599</v>
      </c>
      <c r="B137">
        <v>38.1</v>
      </c>
      <c r="C137">
        <v>41.6</v>
      </c>
      <c r="D137">
        <f t="shared" si="8"/>
        <v>-3.5</v>
      </c>
      <c r="E137">
        <f t="shared" si="9"/>
        <v>-9.1863517060367453E-2</v>
      </c>
      <c r="F137">
        <f t="shared" si="10"/>
        <v>8.4389057667004219E-3</v>
      </c>
      <c r="I137">
        <f t="shared" si="11"/>
        <v>9.1863517060367453E-2</v>
      </c>
    </row>
    <row r="138" spans="1:9">
      <c r="A138" t="s">
        <v>734</v>
      </c>
      <c r="B138">
        <v>37</v>
      </c>
      <c r="C138">
        <v>41.6</v>
      </c>
      <c r="D138">
        <f t="shared" si="8"/>
        <v>-4.6000000000000014</v>
      </c>
      <c r="E138">
        <f t="shared" si="9"/>
        <v>-0.12432432432432436</v>
      </c>
      <c r="F138">
        <f t="shared" si="10"/>
        <v>1.5456537618699789E-2</v>
      </c>
      <c r="I138">
        <f t="shared" si="11"/>
        <v>0.12432432432432436</v>
      </c>
    </row>
    <row r="139" spans="1:9">
      <c r="A139" t="s">
        <v>672</v>
      </c>
      <c r="B139">
        <v>43.9</v>
      </c>
      <c r="C139">
        <v>41.5</v>
      </c>
      <c r="D139">
        <f t="shared" si="8"/>
        <v>2.3999999999999986</v>
      </c>
      <c r="E139">
        <f t="shared" si="9"/>
        <v>5.4669703872437324E-2</v>
      </c>
      <c r="F139">
        <f t="shared" si="10"/>
        <v>2.9887765214999884E-3</v>
      </c>
      <c r="I139">
        <f t="shared" si="11"/>
        <v>5.4669703872437324E-2</v>
      </c>
    </row>
    <row r="140" spans="1:9">
      <c r="A140" t="s">
        <v>652</v>
      </c>
      <c r="B140">
        <v>39.799999999999997</v>
      </c>
      <c r="C140">
        <v>41.4</v>
      </c>
      <c r="D140">
        <f t="shared" si="8"/>
        <v>-1.6000000000000014</v>
      </c>
      <c r="E140">
        <f t="shared" si="9"/>
        <v>-4.0201005025125663E-2</v>
      </c>
      <c r="F140">
        <f t="shared" si="10"/>
        <v>1.6161208050301788E-3</v>
      </c>
      <c r="I140">
        <f t="shared" si="11"/>
        <v>4.0201005025125663E-2</v>
      </c>
    </row>
    <row r="141" spans="1:9">
      <c r="A141" t="s">
        <v>340</v>
      </c>
      <c r="B141">
        <v>24.6</v>
      </c>
      <c r="C141">
        <v>41.4</v>
      </c>
      <c r="D141">
        <f t="shared" si="8"/>
        <v>-16.799999999999997</v>
      </c>
      <c r="E141">
        <f t="shared" si="9"/>
        <v>-0.68292682926829251</v>
      </c>
      <c r="F141">
        <f t="shared" si="10"/>
        <v>0.46638905413444354</v>
      </c>
      <c r="I141">
        <f t="shared" si="11"/>
        <v>0.68292682926829251</v>
      </c>
    </row>
    <row r="142" spans="1:9">
      <c r="A142" t="s">
        <v>544</v>
      </c>
      <c r="B142">
        <v>39.700000000000003</v>
      </c>
      <c r="C142">
        <v>41.1</v>
      </c>
      <c r="D142">
        <f t="shared" si="8"/>
        <v>-1.3999999999999986</v>
      </c>
      <c r="E142">
        <f t="shared" si="9"/>
        <v>-3.5264483627203989E-2</v>
      </c>
      <c r="F142">
        <f t="shared" si="10"/>
        <v>1.2435838054933382E-3</v>
      </c>
      <c r="I142">
        <f t="shared" si="11"/>
        <v>3.5264483627203989E-2</v>
      </c>
    </row>
    <row r="143" spans="1:9">
      <c r="A143" t="s">
        <v>566</v>
      </c>
      <c r="B143">
        <v>43.5</v>
      </c>
      <c r="C143">
        <v>41</v>
      </c>
      <c r="D143">
        <f t="shared" si="8"/>
        <v>2.5</v>
      </c>
      <c r="E143">
        <f t="shared" si="9"/>
        <v>5.7471264367816091E-2</v>
      </c>
      <c r="F143">
        <f t="shared" si="10"/>
        <v>3.3029462280354076E-3</v>
      </c>
      <c r="I143">
        <f t="shared" si="11"/>
        <v>5.7471264367816091E-2</v>
      </c>
    </row>
    <row r="144" spans="1:9">
      <c r="A144" t="s">
        <v>589</v>
      </c>
      <c r="B144">
        <v>41.9</v>
      </c>
      <c r="C144">
        <v>41</v>
      </c>
      <c r="D144">
        <f t="shared" si="8"/>
        <v>0.89999999999999858</v>
      </c>
      <c r="E144">
        <f t="shared" si="9"/>
        <v>2.1479713603818583E-2</v>
      </c>
      <c r="F144">
        <f t="shared" si="10"/>
        <v>4.6137809650206911E-4</v>
      </c>
      <c r="I144">
        <f t="shared" si="11"/>
        <v>2.1479713603818583E-2</v>
      </c>
    </row>
    <row r="145" spans="1:9">
      <c r="A145" t="s">
        <v>591</v>
      </c>
      <c r="B145">
        <v>43</v>
      </c>
      <c r="C145">
        <v>40.9</v>
      </c>
      <c r="D145">
        <f t="shared" si="8"/>
        <v>2.1000000000000014</v>
      </c>
      <c r="E145">
        <f t="shared" si="9"/>
        <v>4.8837209302325615E-2</v>
      </c>
      <c r="F145">
        <f t="shared" si="10"/>
        <v>2.3850730124391597E-3</v>
      </c>
      <c r="I145">
        <f t="shared" si="11"/>
        <v>4.8837209302325615E-2</v>
      </c>
    </row>
    <row r="146" spans="1:9">
      <c r="A146" t="s">
        <v>482</v>
      </c>
      <c r="B146">
        <v>37.5</v>
      </c>
      <c r="C146">
        <v>40.799999999999997</v>
      </c>
      <c r="D146">
        <f t="shared" si="8"/>
        <v>-3.2999999999999972</v>
      </c>
      <c r="E146">
        <f t="shared" si="9"/>
        <v>-8.7999999999999926E-2</v>
      </c>
      <c r="F146">
        <f t="shared" si="10"/>
        <v>7.743999999999987E-3</v>
      </c>
      <c r="I146">
        <f t="shared" si="11"/>
        <v>8.7999999999999926E-2</v>
      </c>
    </row>
    <row r="147" spans="1:9">
      <c r="A147" t="s">
        <v>668</v>
      </c>
      <c r="B147">
        <v>35.200000000000003</v>
      </c>
      <c r="C147">
        <v>40.799999999999997</v>
      </c>
      <c r="D147">
        <f t="shared" si="8"/>
        <v>-5.5999999999999943</v>
      </c>
      <c r="E147">
        <f t="shared" si="9"/>
        <v>-0.15909090909090892</v>
      </c>
      <c r="F147">
        <f t="shared" si="10"/>
        <v>2.5309917355371848E-2</v>
      </c>
      <c r="I147">
        <f t="shared" si="11"/>
        <v>0.15909090909090892</v>
      </c>
    </row>
    <row r="148" spans="1:9">
      <c r="A148" t="s">
        <v>727</v>
      </c>
      <c r="B148">
        <v>41.1</v>
      </c>
      <c r="C148">
        <v>40.700000000000003</v>
      </c>
      <c r="D148">
        <f t="shared" si="8"/>
        <v>0.39999999999999858</v>
      </c>
      <c r="E148">
        <f t="shared" si="9"/>
        <v>9.7323600973235665E-3</v>
      </c>
      <c r="F148">
        <f t="shared" si="10"/>
        <v>9.4718833063975981E-5</v>
      </c>
      <c r="I148">
        <f t="shared" si="11"/>
        <v>9.7323600973235665E-3</v>
      </c>
    </row>
    <row r="149" spans="1:9">
      <c r="A149" t="s">
        <v>667</v>
      </c>
      <c r="B149">
        <v>39.9</v>
      </c>
      <c r="C149">
        <v>40.299999999999997</v>
      </c>
      <c r="D149">
        <f t="shared" si="8"/>
        <v>-0.39999999999999858</v>
      </c>
      <c r="E149">
        <f t="shared" si="9"/>
        <v>-1.0025062656641569E-2</v>
      </c>
      <c r="F149">
        <f t="shared" si="10"/>
        <v>1.0050188126958931E-4</v>
      </c>
      <c r="I149">
        <f t="shared" si="11"/>
        <v>1.0025062656641569E-2</v>
      </c>
    </row>
    <row r="150" spans="1:9">
      <c r="A150" t="s">
        <v>371</v>
      </c>
      <c r="B150">
        <v>38.4</v>
      </c>
      <c r="C150">
        <v>40.299999999999997</v>
      </c>
      <c r="D150">
        <f t="shared" si="8"/>
        <v>-1.8999999999999986</v>
      </c>
      <c r="E150">
        <f t="shared" si="9"/>
        <v>-4.947916666666663E-2</v>
      </c>
      <c r="F150">
        <f t="shared" si="10"/>
        <v>2.4481879340277741E-3</v>
      </c>
      <c r="I150">
        <f t="shared" si="11"/>
        <v>4.947916666666663E-2</v>
      </c>
    </row>
    <row r="151" spans="1:9">
      <c r="A151" t="s">
        <v>685</v>
      </c>
      <c r="B151">
        <v>30.6</v>
      </c>
      <c r="C151">
        <v>40.299999999999997</v>
      </c>
      <c r="D151">
        <f t="shared" si="8"/>
        <v>-9.6999999999999957</v>
      </c>
      <c r="E151">
        <f t="shared" si="9"/>
        <v>-0.31699346405228745</v>
      </c>
      <c r="F151">
        <f t="shared" si="10"/>
        <v>0.10048485625186886</v>
      </c>
      <c r="I151">
        <f t="shared" si="11"/>
        <v>0.31699346405228745</v>
      </c>
    </row>
    <row r="152" spans="1:9">
      <c r="A152" t="s">
        <v>664</v>
      </c>
      <c r="B152">
        <v>30.4</v>
      </c>
      <c r="C152">
        <v>40.299999999999997</v>
      </c>
      <c r="D152">
        <f t="shared" si="8"/>
        <v>-9.8999999999999986</v>
      </c>
      <c r="E152">
        <f t="shared" si="9"/>
        <v>-0.32565789473684209</v>
      </c>
      <c r="F152">
        <f t="shared" si="10"/>
        <v>0.10605306440443213</v>
      </c>
      <c r="I152">
        <f t="shared" si="11"/>
        <v>0.32565789473684209</v>
      </c>
    </row>
    <row r="153" spans="1:9">
      <c r="A153" t="s">
        <v>669</v>
      </c>
      <c r="B153">
        <v>44.8</v>
      </c>
      <c r="C153">
        <v>40.200000000000003</v>
      </c>
      <c r="D153">
        <f t="shared" si="8"/>
        <v>4.5999999999999943</v>
      </c>
      <c r="E153">
        <f t="shared" si="9"/>
        <v>0.10267857142857131</v>
      </c>
      <c r="F153">
        <f t="shared" si="10"/>
        <v>1.0542889030612221E-2</v>
      </c>
      <c r="I153">
        <f t="shared" si="11"/>
        <v>0.10267857142857131</v>
      </c>
    </row>
    <row r="154" spans="1:9">
      <c r="A154" t="s">
        <v>690</v>
      </c>
      <c r="B154">
        <v>42</v>
      </c>
      <c r="C154">
        <v>40</v>
      </c>
      <c r="D154">
        <f t="shared" si="8"/>
        <v>2</v>
      </c>
      <c r="E154">
        <f t="shared" si="9"/>
        <v>4.7619047619047616E-2</v>
      </c>
      <c r="F154">
        <f t="shared" si="10"/>
        <v>2.2675736961451243E-3</v>
      </c>
      <c r="I154">
        <f t="shared" si="11"/>
        <v>4.7619047619047616E-2</v>
      </c>
    </row>
    <row r="155" spans="1:9">
      <c r="A155" t="s">
        <v>313</v>
      </c>
      <c r="B155">
        <v>33.4</v>
      </c>
      <c r="C155">
        <v>40</v>
      </c>
      <c r="D155">
        <f t="shared" si="8"/>
        <v>-6.6000000000000014</v>
      </c>
      <c r="E155">
        <f t="shared" si="9"/>
        <v>-0.19760479041916174</v>
      </c>
      <c r="F155">
        <f t="shared" si="10"/>
        <v>3.9047653196600834E-2</v>
      </c>
      <c r="I155">
        <f t="shared" si="11"/>
        <v>0.19760479041916174</v>
      </c>
    </row>
    <row r="156" spans="1:9">
      <c r="A156" t="s">
        <v>570</v>
      </c>
      <c r="B156">
        <v>30.6</v>
      </c>
      <c r="C156">
        <v>40</v>
      </c>
      <c r="D156">
        <f t="shared" si="8"/>
        <v>-9.3999999999999986</v>
      </c>
      <c r="E156">
        <f t="shared" si="9"/>
        <v>-0.30718954248366009</v>
      </c>
      <c r="F156">
        <f t="shared" si="10"/>
        <v>9.4365415011320411E-2</v>
      </c>
      <c r="I156">
        <f t="shared" si="11"/>
        <v>0.30718954248366009</v>
      </c>
    </row>
    <row r="157" spans="1:9">
      <c r="A157" t="s">
        <v>704</v>
      </c>
      <c r="B157">
        <v>39.5</v>
      </c>
      <c r="C157">
        <v>39.9</v>
      </c>
      <c r="D157">
        <f t="shared" si="8"/>
        <v>-0.39999999999999858</v>
      </c>
      <c r="E157">
        <f t="shared" si="9"/>
        <v>-1.0126582278480976E-2</v>
      </c>
      <c r="F157">
        <f t="shared" si="10"/>
        <v>1.0254766864284497E-4</v>
      </c>
      <c r="I157">
        <f t="shared" si="11"/>
        <v>1.0126582278480976E-2</v>
      </c>
    </row>
    <row r="158" spans="1:9">
      <c r="A158" t="s">
        <v>714</v>
      </c>
      <c r="B158">
        <v>38.1</v>
      </c>
      <c r="C158">
        <v>39.799999999999997</v>
      </c>
      <c r="D158">
        <f t="shared" si="8"/>
        <v>-1.6999999999999957</v>
      </c>
      <c r="E158">
        <f t="shared" si="9"/>
        <v>-4.4619422572178366E-2</v>
      </c>
      <c r="F158">
        <f t="shared" si="10"/>
        <v>1.9908928706746203E-3</v>
      </c>
      <c r="I158">
        <f t="shared" si="11"/>
        <v>4.4619422572178366E-2</v>
      </c>
    </row>
    <row r="159" spans="1:9">
      <c r="A159" t="s">
        <v>699</v>
      </c>
      <c r="B159">
        <v>35.200000000000003</v>
      </c>
      <c r="C159">
        <v>39.799999999999997</v>
      </c>
      <c r="D159">
        <f t="shared" si="8"/>
        <v>-4.5999999999999943</v>
      </c>
      <c r="E159">
        <f t="shared" si="9"/>
        <v>-0.13068181818181801</v>
      </c>
      <c r="F159">
        <f t="shared" si="10"/>
        <v>1.7077737603305741E-2</v>
      </c>
      <c r="I159">
        <f t="shared" si="11"/>
        <v>0.13068181818181801</v>
      </c>
    </row>
    <row r="160" spans="1:9">
      <c r="A160" t="s">
        <v>651</v>
      </c>
      <c r="B160">
        <v>41.9</v>
      </c>
      <c r="C160">
        <v>39.700000000000003</v>
      </c>
      <c r="D160">
        <f t="shared" si="8"/>
        <v>2.1999999999999957</v>
      </c>
      <c r="E160">
        <f t="shared" si="9"/>
        <v>5.2505966587112068E-2</v>
      </c>
      <c r="F160">
        <f t="shared" si="10"/>
        <v>2.756876527246929E-3</v>
      </c>
      <c r="I160">
        <f t="shared" si="11"/>
        <v>5.2505966587112068E-2</v>
      </c>
    </row>
    <row r="161" spans="1:9">
      <c r="A161" t="s">
        <v>683</v>
      </c>
      <c r="B161">
        <v>35</v>
      </c>
      <c r="C161">
        <v>39.700000000000003</v>
      </c>
      <c r="D161">
        <f t="shared" si="8"/>
        <v>-4.7000000000000028</v>
      </c>
      <c r="E161">
        <f t="shared" si="9"/>
        <v>-0.13428571428571437</v>
      </c>
      <c r="F161">
        <f t="shared" si="10"/>
        <v>1.8032653061224511E-2</v>
      </c>
      <c r="I161">
        <f t="shared" si="11"/>
        <v>0.13428571428571437</v>
      </c>
    </row>
    <row r="162" spans="1:9">
      <c r="A162" t="s">
        <v>719</v>
      </c>
      <c r="B162">
        <v>32.6</v>
      </c>
      <c r="C162">
        <v>39.700000000000003</v>
      </c>
      <c r="D162">
        <f t="shared" si="8"/>
        <v>-7.1000000000000014</v>
      </c>
      <c r="E162">
        <f t="shared" si="9"/>
        <v>-0.21779141104294483</v>
      </c>
      <c r="F162">
        <f t="shared" si="10"/>
        <v>4.7433098724076951E-2</v>
      </c>
      <c r="I162">
        <f t="shared" si="11"/>
        <v>0.21779141104294483</v>
      </c>
    </row>
    <row r="163" spans="1:9">
      <c r="A163" t="s">
        <v>709</v>
      </c>
      <c r="B163">
        <v>41.2</v>
      </c>
      <c r="C163">
        <v>39.5</v>
      </c>
      <c r="D163">
        <f t="shared" si="8"/>
        <v>1.7000000000000028</v>
      </c>
      <c r="E163">
        <f t="shared" si="9"/>
        <v>4.1262135922330162E-2</v>
      </c>
      <c r="F163">
        <f t="shared" si="10"/>
        <v>1.7025638608728492E-3</v>
      </c>
      <c r="I163">
        <f t="shared" si="11"/>
        <v>4.1262135922330162E-2</v>
      </c>
    </row>
    <row r="164" spans="1:9">
      <c r="A164" t="s">
        <v>691</v>
      </c>
      <c r="B164">
        <v>42.8</v>
      </c>
      <c r="C164">
        <v>39.4</v>
      </c>
      <c r="D164">
        <f t="shared" si="8"/>
        <v>3.3999999999999986</v>
      </c>
      <c r="E164">
        <f t="shared" si="9"/>
        <v>7.9439252336448565E-2</v>
      </c>
      <c r="F164">
        <f t="shared" si="10"/>
        <v>6.3105948117739485E-3</v>
      </c>
      <c r="I164">
        <f t="shared" si="11"/>
        <v>7.9439252336448565E-2</v>
      </c>
    </row>
    <row r="165" spans="1:9">
      <c r="A165" t="s">
        <v>717</v>
      </c>
      <c r="B165">
        <v>32</v>
      </c>
      <c r="C165">
        <v>39.4</v>
      </c>
      <c r="D165">
        <f t="shared" si="8"/>
        <v>-7.3999999999999986</v>
      </c>
      <c r="E165">
        <f t="shared" si="9"/>
        <v>-0.23124999999999996</v>
      </c>
      <c r="F165">
        <f t="shared" si="10"/>
        <v>5.3476562499999977E-2</v>
      </c>
      <c r="I165">
        <f t="shared" si="11"/>
        <v>0.23124999999999996</v>
      </c>
    </row>
    <row r="166" spans="1:9">
      <c r="A166" t="s">
        <v>316</v>
      </c>
      <c r="B166">
        <v>42.7</v>
      </c>
      <c r="C166">
        <v>39.299999999999997</v>
      </c>
      <c r="D166">
        <f t="shared" si="8"/>
        <v>3.4000000000000057</v>
      </c>
      <c r="E166">
        <f t="shared" si="9"/>
        <v>7.9625292740046968E-2</v>
      </c>
      <c r="F166">
        <f t="shared" si="10"/>
        <v>6.3401872439381767E-3</v>
      </c>
      <c r="I166">
        <f t="shared" si="11"/>
        <v>7.9625292740046968E-2</v>
      </c>
    </row>
    <row r="167" spans="1:9">
      <c r="A167" t="s">
        <v>645</v>
      </c>
      <c r="B167">
        <v>32.799999999999997</v>
      </c>
      <c r="C167">
        <v>39.299999999999997</v>
      </c>
      <c r="D167">
        <f t="shared" si="8"/>
        <v>-6.5</v>
      </c>
      <c r="E167">
        <f t="shared" si="9"/>
        <v>-0.19817073170731708</v>
      </c>
      <c r="F167">
        <f t="shared" si="10"/>
        <v>3.927163890541345E-2</v>
      </c>
      <c r="I167">
        <f t="shared" si="11"/>
        <v>0.19817073170731708</v>
      </c>
    </row>
    <row r="168" spans="1:9">
      <c r="A168" t="s">
        <v>607</v>
      </c>
      <c r="B168">
        <v>31</v>
      </c>
      <c r="C168">
        <v>39.299999999999997</v>
      </c>
      <c r="D168">
        <f t="shared" si="8"/>
        <v>-8.2999999999999972</v>
      </c>
      <c r="E168">
        <f t="shared" si="9"/>
        <v>-0.26774193548387087</v>
      </c>
      <c r="F168">
        <f t="shared" si="10"/>
        <v>7.1685744016649275E-2</v>
      </c>
      <c r="I168">
        <f t="shared" si="11"/>
        <v>0.26774193548387087</v>
      </c>
    </row>
    <row r="169" spans="1:9">
      <c r="A169" t="s">
        <v>512</v>
      </c>
      <c r="B169">
        <v>40.700000000000003</v>
      </c>
      <c r="C169">
        <v>39.1</v>
      </c>
      <c r="D169">
        <f t="shared" si="8"/>
        <v>1.6000000000000014</v>
      </c>
      <c r="E169">
        <f t="shared" si="9"/>
        <v>3.9312039312039346E-2</v>
      </c>
      <c r="F169">
        <f t="shared" si="10"/>
        <v>1.545436434871327E-3</v>
      </c>
      <c r="I169">
        <f t="shared" si="11"/>
        <v>3.9312039312039346E-2</v>
      </c>
    </row>
    <row r="170" spans="1:9">
      <c r="A170" t="s">
        <v>655</v>
      </c>
      <c r="B170">
        <v>45.7</v>
      </c>
      <c r="C170">
        <v>39</v>
      </c>
      <c r="D170">
        <f t="shared" si="8"/>
        <v>6.7000000000000028</v>
      </c>
      <c r="E170">
        <f t="shared" si="9"/>
        <v>0.14660831509846833</v>
      </c>
      <c r="F170">
        <f t="shared" si="10"/>
        <v>2.1493998056011779E-2</v>
      </c>
      <c r="I170">
        <f t="shared" si="11"/>
        <v>0.14660831509846833</v>
      </c>
    </row>
    <row r="171" spans="1:9">
      <c r="A171" t="s">
        <v>663</v>
      </c>
      <c r="B171">
        <v>48.7</v>
      </c>
      <c r="C171">
        <v>38.799999999999997</v>
      </c>
      <c r="D171">
        <f t="shared" si="8"/>
        <v>9.9000000000000057</v>
      </c>
      <c r="E171">
        <f t="shared" si="9"/>
        <v>0.20328542094455862</v>
      </c>
      <c r="F171">
        <f t="shared" si="10"/>
        <v>4.1324962368606395E-2</v>
      </c>
      <c r="I171">
        <f t="shared" si="11"/>
        <v>0.20328542094455862</v>
      </c>
    </row>
    <row r="172" spans="1:9">
      <c r="A172" t="s">
        <v>647</v>
      </c>
      <c r="B172">
        <v>44.9</v>
      </c>
      <c r="C172">
        <v>38.700000000000003</v>
      </c>
      <c r="D172">
        <f t="shared" si="8"/>
        <v>6.1999999999999957</v>
      </c>
      <c r="E172">
        <f t="shared" si="9"/>
        <v>0.13808463251670369</v>
      </c>
      <c r="F172">
        <f t="shared" si="10"/>
        <v>1.9067365737273103E-2</v>
      </c>
      <c r="I172">
        <f t="shared" si="11"/>
        <v>0.13808463251670369</v>
      </c>
    </row>
    <row r="173" spans="1:9">
      <c r="A173" t="s">
        <v>639</v>
      </c>
      <c r="B173">
        <v>37.9</v>
      </c>
      <c r="C173">
        <v>38.700000000000003</v>
      </c>
      <c r="D173">
        <f t="shared" si="8"/>
        <v>-0.80000000000000426</v>
      </c>
      <c r="E173">
        <f t="shared" si="9"/>
        <v>-2.110817941952518E-2</v>
      </c>
      <c r="F173">
        <f t="shared" si="10"/>
        <v>4.4555523840686634E-4</v>
      </c>
      <c r="I173">
        <f t="shared" si="11"/>
        <v>2.110817941952518E-2</v>
      </c>
    </row>
    <row r="174" spans="1:9">
      <c r="A174" t="s">
        <v>622</v>
      </c>
      <c r="B174">
        <v>37.299999999999997</v>
      </c>
      <c r="C174">
        <v>38.700000000000003</v>
      </c>
      <c r="D174">
        <f t="shared" si="8"/>
        <v>-1.4000000000000057</v>
      </c>
      <c r="E174">
        <f t="shared" si="9"/>
        <v>-3.753351206434332E-2</v>
      </c>
      <c r="F174">
        <f t="shared" si="10"/>
        <v>1.4087645278842056E-3</v>
      </c>
      <c r="I174">
        <f t="shared" si="11"/>
        <v>3.753351206434332E-2</v>
      </c>
    </row>
    <row r="175" spans="1:9">
      <c r="A175" t="s">
        <v>484</v>
      </c>
      <c r="B175">
        <v>23.7</v>
      </c>
      <c r="C175">
        <v>38.700000000000003</v>
      </c>
      <c r="D175">
        <f t="shared" si="8"/>
        <v>-15.000000000000004</v>
      </c>
      <c r="E175">
        <f t="shared" si="9"/>
        <v>-0.63291139240506344</v>
      </c>
      <c r="F175">
        <f t="shared" si="10"/>
        <v>0.40057683063611621</v>
      </c>
      <c r="I175">
        <f t="shared" si="11"/>
        <v>0.63291139240506344</v>
      </c>
    </row>
    <row r="176" spans="1:9">
      <c r="A176" t="s">
        <v>558</v>
      </c>
      <c r="B176">
        <v>38.299999999999997</v>
      </c>
      <c r="C176">
        <v>38.6</v>
      </c>
      <c r="D176">
        <f t="shared" si="8"/>
        <v>-0.30000000000000426</v>
      </c>
      <c r="E176">
        <f t="shared" si="9"/>
        <v>-7.8328981723238718E-3</v>
      </c>
      <c r="F176">
        <f t="shared" si="10"/>
        <v>6.1354293777994657E-5</v>
      </c>
      <c r="I176">
        <f t="shared" si="11"/>
        <v>7.8328981723238718E-3</v>
      </c>
    </row>
    <row r="177" spans="1:9">
      <c r="A177" t="s">
        <v>557</v>
      </c>
      <c r="B177">
        <v>36.799999999999997</v>
      </c>
      <c r="C177">
        <v>38.5</v>
      </c>
      <c r="D177">
        <f t="shared" si="8"/>
        <v>-1.7000000000000028</v>
      </c>
      <c r="E177">
        <f t="shared" si="9"/>
        <v>-4.6195652173913124E-2</v>
      </c>
      <c r="F177">
        <f t="shared" si="10"/>
        <v>2.1340382797731643E-3</v>
      </c>
      <c r="I177">
        <f t="shared" si="11"/>
        <v>4.6195652173913124E-2</v>
      </c>
    </row>
    <row r="178" spans="1:9">
      <c r="A178" t="s">
        <v>635</v>
      </c>
      <c r="B178">
        <v>30.5</v>
      </c>
      <c r="C178">
        <v>38.5</v>
      </c>
      <c r="D178">
        <f t="shared" si="8"/>
        <v>-8</v>
      </c>
      <c r="E178">
        <f t="shared" si="9"/>
        <v>-0.26229508196721313</v>
      </c>
      <c r="F178">
        <f t="shared" si="10"/>
        <v>6.8798710024187054E-2</v>
      </c>
      <c r="I178">
        <f t="shared" si="11"/>
        <v>0.26229508196721313</v>
      </c>
    </row>
    <row r="179" spans="1:9">
      <c r="A179" t="s">
        <v>636</v>
      </c>
      <c r="B179">
        <v>28.4</v>
      </c>
      <c r="C179">
        <v>38.5</v>
      </c>
      <c r="D179">
        <f t="shared" si="8"/>
        <v>-10.100000000000001</v>
      </c>
      <c r="E179">
        <f t="shared" si="9"/>
        <v>-0.35563380281690149</v>
      </c>
      <c r="F179">
        <f t="shared" si="10"/>
        <v>0.12647540170601076</v>
      </c>
      <c r="I179">
        <f t="shared" si="11"/>
        <v>0.35563380281690149</v>
      </c>
    </row>
    <row r="180" spans="1:9">
      <c r="A180" t="s">
        <v>303</v>
      </c>
      <c r="B180">
        <v>34.1</v>
      </c>
      <c r="C180">
        <v>38.200000000000003</v>
      </c>
      <c r="D180">
        <f t="shared" si="8"/>
        <v>-4.1000000000000014</v>
      </c>
      <c r="E180">
        <f t="shared" si="9"/>
        <v>-0.12023460410557188</v>
      </c>
      <c r="F180">
        <f t="shared" si="10"/>
        <v>1.4456360024423602E-2</v>
      </c>
      <c r="I180">
        <f t="shared" si="11"/>
        <v>0.12023460410557188</v>
      </c>
    </row>
    <row r="181" spans="1:9">
      <c r="A181" t="s">
        <v>574</v>
      </c>
      <c r="B181">
        <v>32.299999999999997</v>
      </c>
      <c r="C181">
        <v>38</v>
      </c>
      <c r="D181">
        <f t="shared" si="8"/>
        <v>-5.7000000000000028</v>
      </c>
      <c r="E181">
        <f t="shared" si="9"/>
        <v>-0.17647058823529421</v>
      </c>
      <c r="F181">
        <f t="shared" si="10"/>
        <v>3.114186851211076E-2</v>
      </c>
      <c r="I181">
        <f t="shared" si="11"/>
        <v>0.17647058823529421</v>
      </c>
    </row>
    <row r="182" spans="1:9">
      <c r="A182" t="s">
        <v>707</v>
      </c>
      <c r="B182">
        <v>41.7</v>
      </c>
      <c r="C182">
        <v>37.9</v>
      </c>
      <c r="D182">
        <f t="shared" si="8"/>
        <v>3.8000000000000043</v>
      </c>
      <c r="E182">
        <f t="shared" si="9"/>
        <v>9.1127098321343025E-2</v>
      </c>
      <c r="F182">
        <f t="shared" si="10"/>
        <v>8.3041480484677185E-3</v>
      </c>
      <c r="I182">
        <f t="shared" si="11"/>
        <v>9.1127098321343025E-2</v>
      </c>
    </row>
    <row r="183" spans="1:9">
      <c r="A183" t="s">
        <v>469</v>
      </c>
      <c r="B183">
        <v>37.9</v>
      </c>
      <c r="C183">
        <v>37.799999999999997</v>
      </c>
      <c r="D183">
        <f t="shared" si="8"/>
        <v>0.10000000000000142</v>
      </c>
      <c r="E183">
        <f t="shared" si="9"/>
        <v>2.6385224274406709E-3</v>
      </c>
      <c r="F183">
        <f t="shared" si="10"/>
        <v>6.9618006001074102E-6</v>
      </c>
      <c r="I183">
        <f t="shared" si="11"/>
        <v>2.6385224274406709E-3</v>
      </c>
    </row>
    <row r="184" spans="1:9">
      <c r="A184" t="s">
        <v>442</v>
      </c>
      <c r="B184">
        <v>34.200000000000003</v>
      </c>
      <c r="C184">
        <v>37.799999999999997</v>
      </c>
      <c r="D184">
        <f t="shared" si="8"/>
        <v>-3.5999999999999943</v>
      </c>
      <c r="E184">
        <f t="shared" si="9"/>
        <v>-0.10526315789473667</v>
      </c>
      <c r="F184">
        <f t="shared" si="10"/>
        <v>1.1080332409972263E-2</v>
      </c>
      <c r="I184">
        <f t="shared" si="11"/>
        <v>0.10526315789473667</v>
      </c>
    </row>
    <row r="185" spans="1:9">
      <c r="A185" t="s">
        <v>671</v>
      </c>
      <c r="B185">
        <v>40.5</v>
      </c>
      <c r="C185">
        <v>37.700000000000003</v>
      </c>
      <c r="D185">
        <f t="shared" si="8"/>
        <v>2.7999999999999972</v>
      </c>
      <c r="E185">
        <f t="shared" si="9"/>
        <v>6.9135802469135726E-2</v>
      </c>
      <c r="F185">
        <f t="shared" si="10"/>
        <v>4.7797591830513533E-3</v>
      </c>
      <c r="I185">
        <f t="shared" si="11"/>
        <v>6.9135802469135726E-2</v>
      </c>
    </row>
    <row r="186" spans="1:9">
      <c r="A186" t="s">
        <v>531</v>
      </c>
      <c r="B186">
        <v>39.4</v>
      </c>
      <c r="C186">
        <v>37.700000000000003</v>
      </c>
      <c r="D186">
        <f t="shared" si="8"/>
        <v>1.6999999999999957</v>
      </c>
      <c r="E186">
        <f t="shared" si="9"/>
        <v>4.3147208121827305E-2</v>
      </c>
      <c r="F186">
        <f t="shared" si="10"/>
        <v>1.8616815687082801E-3</v>
      </c>
      <c r="I186">
        <f t="shared" si="11"/>
        <v>4.3147208121827305E-2</v>
      </c>
    </row>
    <row r="187" spans="1:9">
      <c r="A187" t="s">
        <v>585</v>
      </c>
      <c r="B187">
        <v>35.799999999999997</v>
      </c>
      <c r="C187">
        <v>37.5</v>
      </c>
      <c r="D187">
        <f t="shared" si="8"/>
        <v>-1.7000000000000028</v>
      </c>
      <c r="E187">
        <f t="shared" si="9"/>
        <v>-4.7486033519553154E-2</v>
      </c>
      <c r="F187">
        <f t="shared" si="10"/>
        <v>2.2549233794201258E-3</v>
      </c>
      <c r="I187">
        <f t="shared" si="11"/>
        <v>4.7486033519553154E-2</v>
      </c>
    </row>
    <row r="188" spans="1:9">
      <c r="A188" t="s">
        <v>721</v>
      </c>
      <c r="B188">
        <v>32.4</v>
      </c>
      <c r="C188">
        <v>37.5</v>
      </c>
      <c r="D188">
        <f t="shared" si="8"/>
        <v>-5.1000000000000014</v>
      </c>
      <c r="E188">
        <f t="shared" si="9"/>
        <v>-0.15740740740740747</v>
      </c>
      <c r="F188">
        <f t="shared" si="10"/>
        <v>2.4777091906721557E-2</v>
      </c>
      <c r="I188">
        <f t="shared" si="11"/>
        <v>0.15740740740740747</v>
      </c>
    </row>
    <row r="189" spans="1:9">
      <c r="A189" t="s">
        <v>640</v>
      </c>
      <c r="B189">
        <v>39.9</v>
      </c>
      <c r="C189">
        <v>37.299999999999997</v>
      </c>
      <c r="D189">
        <f t="shared" si="8"/>
        <v>2.6000000000000014</v>
      </c>
      <c r="E189">
        <f t="shared" si="9"/>
        <v>6.5162907268170464E-2</v>
      </c>
      <c r="F189">
        <f t="shared" si="10"/>
        <v>4.2462044836401834E-3</v>
      </c>
      <c r="I189">
        <f t="shared" si="11"/>
        <v>6.5162907268170464E-2</v>
      </c>
    </row>
    <row r="190" spans="1:9">
      <c r="A190" t="s">
        <v>457</v>
      </c>
      <c r="B190">
        <v>44.5</v>
      </c>
      <c r="C190">
        <v>37.200000000000003</v>
      </c>
      <c r="D190">
        <f t="shared" si="8"/>
        <v>7.2999999999999972</v>
      </c>
      <c r="E190">
        <f t="shared" si="9"/>
        <v>0.16404494382022466</v>
      </c>
      <c r="F190">
        <f t="shared" si="10"/>
        <v>2.6910743592980665E-2</v>
      </c>
      <c r="I190">
        <f t="shared" si="11"/>
        <v>0.16404494382022466</v>
      </c>
    </row>
    <row r="191" spans="1:9">
      <c r="A191" t="s">
        <v>739</v>
      </c>
      <c r="B191">
        <v>39.799999999999997</v>
      </c>
      <c r="C191">
        <v>37.200000000000003</v>
      </c>
      <c r="D191">
        <f t="shared" si="8"/>
        <v>2.5999999999999943</v>
      </c>
      <c r="E191">
        <f t="shared" si="9"/>
        <v>6.5326633165829012E-2</v>
      </c>
      <c r="F191">
        <f t="shared" si="10"/>
        <v>4.2675690007827911E-3</v>
      </c>
      <c r="I191">
        <f t="shared" si="11"/>
        <v>6.5326633165829012E-2</v>
      </c>
    </row>
    <row r="192" spans="1:9">
      <c r="A192" t="s">
        <v>532</v>
      </c>
      <c r="B192">
        <v>34.6</v>
      </c>
      <c r="C192">
        <v>37.200000000000003</v>
      </c>
      <c r="D192">
        <f t="shared" si="8"/>
        <v>-2.6000000000000014</v>
      </c>
      <c r="E192">
        <f t="shared" si="9"/>
        <v>-7.5144508670520263E-2</v>
      </c>
      <c r="F192">
        <f t="shared" si="10"/>
        <v>5.6466971833338949E-3</v>
      </c>
      <c r="I192">
        <f t="shared" si="11"/>
        <v>7.5144508670520263E-2</v>
      </c>
    </row>
    <row r="193" spans="1:9">
      <c r="A193" t="s">
        <v>580</v>
      </c>
      <c r="B193">
        <v>37.9</v>
      </c>
      <c r="C193">
        <v>37.1</v>
      </c>
      <c r="D193">
        <f t="shared" si="8"/>
        <v>0.79999999999999716</v>
      </c>
      <c r="E193">
        <f t="shared" si="9"/>
        <v>2.1108179419524992E-2</v>
      </c>
      <c r="F193">
        <f t="shared" si="10"/>
        <v>4.4555523840685842E-4</v>
      </c>
      <c r="I193">
        <f t="shared" si="11"/>
        <v>2.1108179419524992E-2</v>
      </c>
    </row>
    <row r="194" spans="1:9">
      <c r="A194" t="s">
        <v>568</v>
      </c>
      <c r="B194">
        <v>36.9</v>
      </c>
      <c r="C194">
        <v>37.1</v>
      </c>
      <c r="D194">
        <f t="shared" si="8"/>
        <v>-0.20000000000000284</v>
      </c>
      <c r="E194">
        <f t="shared" si="9"/>
        <v>-5.4200542005420826E-3</v>
      </c>
      <c r="F194">
        <f t="shared" si="10"/>
        <v>2.9376987536813874E-5</v>
      </c>
      <c r="I194">
        <f t="shared" si="11"/>
        <v>5.4200542005420826E-3</v>
      </c>
    </row>
    <row r="195" spans="1:9">
      <c r="A195" t="s">
        <v>431</v>
      </c>
      <c r="B195">
        <v>36.4</v>
      </c>
      <c r="C195">
        <v>37</v>
      </c>
      <c r="D195">
        <f t="shared" ref="D195:D258" si="12">B195-C195</f>
        <v>-0.60000000000000142</v>
      </c>
      <c r="E195">
        <f t="shared" ref="E195:E258" si="13">D195/B195</f>
        <v>-1.6483516483516522E-2</v>
      </c>
      <c r="F195">
        <f t="shared" ref="F195:F258" si="14">E195^2</f>
        <v>2.7170631566236086E-4</v>
      </c>
      <c r="I195">
        <f t="shared" ref="I195:I258" si="15">ABS(E195)</f>
        <v>1.6483516483516522E-2</v>
      </c>
    </row>
    <row r="196" spans="1:9">
      <c r="A196" t="s">
        <v>604</v>
      </c>
      <c r="B196">
        <v>35.700000000000003</v>
      </c>
      <c r="C196">
        <v>36.6</v>
      </c>
      <c r="D196">
        <f t="shared" si="12"/>
        <v>-0.89999999999999858</v>
      </c>
      <c r="E196">
        <f t="shared" si="13"/>
        <v>-2.5210084033613404E-2</v>
      </c>
      <c r="F196">
        <f t="shared" si="14"/>
        <v>6.3554833698184954E-4</v>
      </c>
      <c r="I196">
        <f t="shared" si="15"/>
        <v>2.5210084033613404E-2</v>
      </c>
    </row>
    <row r="197" spans="1:9">
      <c r="A197" t="s">
        <v>606</v>
      </c>
      <c r="B197">
        <v>40.1</v>
      </c>
      <c r="C197">
        <v>36.5</v>
      </c>
      <c r="D197">
        <f t="shared" si="12"/>
        <v>3.6000000000000014</v>
      </c>
      <c r="E197">
        <f t="shared" si="13"/>
        <v>8.9775561097256887E-2</v>
      </c>
      <c r="F197">
        <f t="shared" si="14"/>
        <v>8.0596513703273046E-3</v>
      </c>
      <c r="I197">
        <f t="shared" si="15"/>
        <v>8.9775561097256887E-2</v>
      </c>
    </row>
    <row r="198" spans="1:9">
      <c r="A198" t="s">
        <v>357</v>
      </c>
      <c r="B198">
        <v>36.5</v>
      </c>
      <c r="C198">
        <v>36.5</v>
      </c>
      <c r="D198">
        <f t="shared" si="12"/>
        <v>0</v>
      </c>
      <c r="E198">
        <f t="shared" si="13"/>
        <v>0</v>
      </c>
      <c r="F198">
        <f t="shared" si="14"/>
        <v>0</v>
      </c>
      <c r="I198">
        <f t="shared" si="15"/>
        <v>0</v>
      </c>
    </row>
    <row r="199" spans="1:9">
      <c r="A199" t="s">
        <v>500</v>
      </c>
      <c r="B199">
        <v>37.6</v>
      </c>
      <c r="C199">
        <v>35.9</v>
      </c>
      <c r="D199">
        <f t="shared" si="12"/>
        <v>1.7000000000000028</v>
      </c>
      <c r="E199">
        <f t="shared" si="13"/>
        <v>4.5212765957446881E-2</v>
      </c>
      <c r="F199">
        <f t="shared" si="14"/>
        <v>2.0441942055228674E-3</v>
      </c>
      <c r="I199">
        <f t="shared" si="15"/>
        <v>4.5212765957446881E-2</v>
      </c>
    </row>
    <row r="200" spans="1:9">
      <c r="A200" t="s">
        <v>525</v>
      </c>
      <c r="B200">
        <v>37.299999999999997</v>
      </c>
      <c r="C200">
        <v>35.799999999999997</v>
      </c>
      <c r="D200">
        <f t="shared" si="12"/>
        <v>1.5</v>
      </c>
      <c r="E200">
        <f t="shared" si="13"/>
        <v>4.0214477211796253E-2</v>
      </c>
      <c r="F200">
        <f t="shared" si="14"/>
        <v>1.6172041774180801E-3</v>
      </c>
      <c r="I200">
        <f t="shared" si="15"/>
        <v>4.0214477211796253E-2</v>
      </c>
    </row>
    <row r="201" spans="1:9">
      <c r="A201" t="s">
        <v>594</v>
      </c>
      <c r="B201">
        <v>28.1</v>
      </c>
      <c r="C201">
        <v>35.799999999999997</v>
      </c>
      <c r="D201">
        <f t="shared" si="12"/>
        <v>-7.6999999999999957</v>
      </c>
      <c r="E201">
        <f t="shared" si="13"/>
        <v>-0.2740213523131671</v>
      </c>
      <c r="F201">
        <f t="shared" si="14"/>
        <v>7.5087701523536846E-2</v>
      </c>
      <c r="I201">
        <f t="shared" si="15"/>
        <v>0.2740213523131671</v>
      </c>
    </row>
    <row r="202" spans="1:9">
      <c r="A202" t="s">
        <v>661</v>
      </c>
      <c r="B202">
        <v>30.9</v>
      </c>
      <c r="C202">
        <v>35.700000000000003</v>
      </c>
      <c r="D202">
        <f t="shared" si="12"/>
        <v>-4.8000000000000043</v>
      </c>
      <c r="E202">
        <f t="shared" si="13"/>
        <v>-0.15533980582524287</v>
      </c>
      <c r="F202">
        <f t="shared" si="14"/>
        <v>2.413045527382416E-2</v>
      </c>
      <c r="I202">
        <f t="shared" si="15"/>
        <v>0.15533980582524287</v>
      </c>
    </row>
    <row r="203" spans="1:9">
      <c r="A203" t="s">
        <v>626</v>
      </c>
      <c r="B203">
        <v>38.799999999999997</v>
      </c>
      <c r="C203">
        <v>35.6</v>
      </c>
      <c r="D203">
        <f t="shared" si="12"/>
        <v>3.1999999999999957</v>
      </c>
      <c r="E203">
        <f t="shared" si="13"/>
        <v>8.2474226804123613E-2</v>
      </c>
      <c r="F203">
        <f t="shared" si="14"/>
        <v>6.801998086938022E-3</v>
      </c>
      <c r="I203">
        <f t="shared" si="15"/>
        <v>8.2474226804123613E-2</v>
      </c>
    </row>
    <row r="204" spans="1:9">
      <c r="A204" t="s">
        <v>504</v>
      </c>
      <c r="B204">
        <v>28.6</v>
      </c>
      <c r="C204">
        <v>35.6</v>
      </c>
      <c r="D204">
        <f t="shared" si="12"/>
        <v>-7</v>
      </c>
      <c r="E204">
        <f t="shared" si="13"/>
        <v>-0.24475524475524474</v>
      </c>
      <c r="F204">
        <f t="shared" si="14"/>
        <v>5.9905129835199758E-2</v>
      </c>
      <c r="I204">
        <f t="shared" si="15"/>
        <v>0.24475524475524474</v>
      </c>
    </row>
    <row r="205" spans="1:9">
      <c r="A205" t="s">
        <v>583</v>
      </c>
      <c r="B205">
        <v>36.4</v>
      </c>
      <c r="C205">
        <v>35.5</v>
      </c>
      <c r="D205">
        <f t="shared" si="12"/>
        <v>0.89999999999999858</v>
      </c>
      <c r="E205">
        <f t="shared" si="13"/>
        <v>2.4725274725274686E-2</v>
      </c>
      <c r="F205">
        <f t="shared" si="14"/>
        <v>6.1133921024030717E-4</v>
      </c>
      <c r="I205">
        <f t="shared" si="15"/>
        <v>2.4725274725274686E-2</v>
      </c>
    </row>
    <row r="206" spans="1:9">
      <c r="A206" t="s">
        <v>631</v>
      </c>
      <c r="B206">
        <v>30.9</v>
      </c>
      <c r="C206">
        <v>35.4</v>
      </c>
      <c r="D206">
        <f t="shared" si="12"/>
        <v>-4.5</v>
      </c>
      <c r="E206">
        <f t="shared" si="13"/>
        <v>-0.14563106796116507</v>
      </c>
      <c r="F206">
        <f t="shared" si="14"/>
        <v>2.1208407955509479E-2</v>
      </c>
      <c r="I206">
        <f t="shared" si="15"/>
        <v>0.14563106796116507</v>
      </c>
    </row>
    <row r="207" spans="1:9">
      <c r="A207" t="s">
        <v>618</v>
      </c>
      <c r="B207">
        <v>35</v>
      </c>
      <c r="C207">
        <v>35.200000000000003</v>
      </c>
      <c r="D207">
        <f t="shared" si="12"/>
        <v>-0.20000000000000284</v>
      </c>
      <c r="E207">
        <f t="shared" si="13"/>
        <v>-5.7142857142857958E-3</v>
      </c>
      <c r="F207">
        <f t="shared" si="14"/>
        <v>3.2653061224490728E-5</v>
      </c>
      <c r="I207">
        <f t="shared" si="15"/>
        <v>5.7142857142857958E-3</v>
      </c>
    </row>
    <row r="208" spans="1:9">
      <c r="A208" t="s">
        <v>551</v>
      </c>
      <c r="B208">
        <v>27.5</v>
      </c>
      <c r="C208">
        <v>35.200000000000003</v>
      </c>
      <c r="D208">
        <f t="shared" si="12"/>
        <v>-7.7000000000000028</v>
      </c>
      <c r="E208">
        <f t="shared" si="13"/>
        <v>-0.28000000000000008</v>
      </c>
      <c r="F208">
        <f t="shared" si="14"/>
        <v>7.8400000000000039E-2</v>
      </c>
      <c r="I208">
        <f t="shared" si="15"/>
        <v>0.28000000000000008</v>
      </c>
    </row>
    <row r="209" spans="1:9">
      <c r="A209" t="s">
        <v>681</v>
      </c>
      <c r="B209">
        <v>29.1</v>
      </c>
      <c r="C209">
        <v>35.1</v>
      </c>
      <c r="D209">
        <f t="shared" si="12"/>
        <v>-6</v>
      </c>
      <c r="E209">
        <f t="shared" si="13"/>
        <v>-0.20618556701030927</v>
      </c>
      <c r="F209">
        <f t="shared" si="14"/>
        <v>4.2512488043362731E-2</v>
      </c>
      <c r="I209">
        <f t="shared" si="15"/>
        <v>0.20618556701030927</v>
      </c>
    </row>
    <row r="210" spans="1:9">
      <c r="A210" t="s">
        <v>633</v>
      </c>
      <c r="B210">
        <v>31.7</v>
      </c>
      <c r="C210">
        <v>35</v>
      </c>
      <c r="D210">
        <f t="shared" si="12"/>
        <v>-3.3000000000000007</v>
      </c>
      <c r="E210">
        <f t="shared" si="13"/>
        <v>-0.10410094637223977</v>
      </c>
      <c r="F210">
        <f t="shared" si="14"/>
        <v>1.083700703559594E-2</v>
      </c>
      <c r="I210">
        <f t="shared" si="15"/>
        <v>0.10410094637223977</v>
      </c>
    </row>
    <row r="211" spans="1:9">
      <c r="A211" t="s">
        <v>509</v>
      </c>
      <c r="B211">
        <v>40.1</v>
      </c>
      <c r="C211">
        <v>34.9</v>
      </c>
      <c r="D211">
        <f t="shared" si="12"/>
        <v>5.2000000000000028</v>
      </c>
      <c r="E211">
        <f t="shared" si="13"/>
        <v>0.12967581047381552</v>
      </c>
      <c r="F211">
        <f t="shared" si="14"/>
        <v>1.6815815822040923E-2</v>
      </c>
      <c r="I211">
        <f t="shared" si="15"/>
        <v>0.12967581047381552</v>
      </c>
    </row>
    <row r="212" spans="1:9">
      <c r="A212" t="s">
        <v>443</v>
      </c>
      <c r="B212">
        <v>39.299999999999997</v>
      </c>
      <c r="C212">
        <v>34.9</v>
      </c>
      <c r="D212">
        <f t="shared" si="12"/>
        <v>4.3999999999999986</v>
      </c>
      <c r="E212">
        <f t="shared" si="13"/>
        <v>0.11195928753180659</v>
      </c>
      <c r="F212">
        <f t="shared" si="14"/>
        <v>1.2534882064629743E-2</v>
      </c>
      <c r="I212">
        <f t="shared" si="15"/>
        <v>0.11195928753180659</v>
      </c>
    </row>
    <row r="213" spans="1:9">
      <c r="A213" t="s">
        <v>679</v>
      </c>
      <c r="B213">
        <v>34.5</v>
      </c>
      <c r="C213">
        <v>34.9</v>
      </c>
      <c r="D213">
        <f t="shared" si="12"/>
        <v>-0.39999999999999858</v>
      </c>
      <c r="E213">
        <f t="shared" si="13"/>
        <v>-1.1594202898550683E-2</v>
      </c>
      <c r="F213">
        <f t="shared" si="14"/>
        <v>1.3442554085276107E-4</v>
      </c>
      <c r="I213">
        <f t="shared" si="15"/>
        <v>1.1594202898550683E-2</v>
      </c>
    </row>
    <row r="214" spans="1:9">
      <c r="A214" t="s">
        <v>689</v>
      </c>
      <c r="B214">
        <v>26.8</v>
      </c>
      <c r="C214">
        <v>34.9</v>
      </c>
      <c r="D214">
        <f t="shared" si="12"/>
        <v>-8.0999999999999979</v>
      </c>
      <c r="E214">
        <f t="shared" si="13"/>
        <v>-0.30223880597014918</v>
      </c>
      <c r="F214">
        <f t="shared" si="14"/>
        <v>9.1348295834261489E-2</v>
      </c>
      <c r="I214">
        <f t="shared" si="15"/>
        <v>0.30223880597014918</v>
      </c>
    </row>
    <row r="215" spans="1:9">
      <c r="A215" t="s">
        <v>222</v>
      </c>
      <c r="B215">
        <v>34.9</v>
      </c>
      <c r="C215">
        <v>34.700000000000003</v>
      </c>
      <c r="D215">
        <f t="shared" si="12"/>
        <v>0.19999999999999574</v>
      </c>
      <c r="E215">
        <f t="shared" si="13"/>
        <v>5.730659025787844E-3</v>
      </c>
      <c r="F215">
        <f t="shared" si="14"/>
        <v>3.284045286984368E-5</v>
      </c>
      <c r="I215">
        <f t="shared" si="15"/>
        <v>5.730659025787844E-3</v>
      </c>
    </row>
    <row r="216" spans="1:9">
      <c r="A216" t="s">
        <v>560</v>
      </c>
      <c r="B216">
        <v>33.299999999999997</v>
      </c>
      <c r="C216">
        <v>34.6</v>
      </c>
      <c r="D216">
        <f t="shared" si="12"/>
        <v>-1.3000000000000043</v>
      </c>
      <c r="E216">
        <f t="shared" si="13"/>
        <v>-3.9039039039039172E-2</v>
      </c>
      <c r="F216">
        <f t="shared" si="14"/>
        <v>1.5240465690916246E-3</v>
      </c>
      <c r="I216">
        <f t="shared" si="15"/>
        <v>3.9039039039039172E-2</v>
      </c>
    </row>
    <row r="217" spans="1:9">
      <c r="A217" t="s">
        <v>623</v>
      </c>
      <c r="B217">
        <v>28.6</v>
      </c>
      <c r="C217">
        <v>34.6</v>
      </c>
      <c r="D217">
        <f t="shared" si="12"/>
        <v>-6</v>
      </c>
      <c r="E217">
        <f t="shared" si="13"/>
        <v>-0.20979020979020979</v>
      </c>
      <c r="F217">
        <f t="shared" si="14"/>
        <v>4.4011932123820235E-2</v>
      </c>
      <c r="I217">
        <f t="shared" si="15"/>
        <v>0.20979020979020979</v>
      </c>
    </row>
    <row r="218" spans="1:9">
      <c r="A218" t="s">
        <v>634</v>
      </c>
      <c r="B218">
        <v>38.299999999999997</v>
      </c>
      <c r="C218">
        <v>34.299999999999997</v>
      </c>
      <c r="D218">
        <f t="shared" si="12"/>
        <v>4</v>
      </c>
      <c r="E218">
        <f t="shared" si="13"/>
        <v>0.10443864229765014</v>
      </c>
      <c r="F218">
        <f t="shared" si="14"/>
        <v>1.0907430004976517E-2</v>
      </c>
      <c r="I218">
        <f t="shared" si="15"/>
        <v>0.10443864229765014</v>
      </c>
    </row>
    <row r="219" spans="1:9">
      <c r="A219" t="s">
        <v>684</v>
      </c>
      <c r="B219">
        <v>30.5</v>
      </c>
      <c r="C219">
        <v>34.299999999999997</v>
      </c>
      <c r="D219">
        <f t="shared" si="12"/>
        <v>-3.7999999999999972</v>
      </c>
      <c r="E219">
        <f t="shared" si="13"/>
        <v>-0.12459016393442614</v>
      </c>
      <c r="F219">
        <f t="shared" si="14"/>
        <v>1.552270894920718E-2</v>
      </c>
      <c r="I219">
        <f t="shared" si="15"/>
        <v>0.12459016393442614</v>
      </c>
    </row>
    <row r="220" spans="1:9">
      <c r="A220" t="s">
        <v>587</v>
      </c>
      <c r="B220">
        <v>38</v>
      </c>
      <c r="C220">
        <v>34.200000000000003</v>
      </c>
      <c r="D220">
        <f t="shared" si="12"/>
        <v>3.7999999999999972</v>
      </c>
      <c r="E220">
        <f t="shared" si="13"/>
        <v>9.9999999999999922E-2</v>
      </c>
      <c r="F220">
        <f t="shared" si="14"/>
        <v>9.9999999999999846E-3</v>
      </c>
      <c r="I220">
        <f t="shared" si="15"/>
        <v>9.9999999999999922E-2</v>
      </c>
    </row>
    <row r="221" spans="1:9">
      <c r="A221" t="s">
        <v>510</v>
      </c>
      <c r="B221">
        <v>43.3</v>
      </c>
      <c r="C221">
        <v>34.1</v>
      </c>
      <c r="D221">
        <f t="shared" si="12"/>
        <v>9.1999999999999957</v>
      </c>
      <c r="E221">
        <f t="shared" si="13"/>
        <v>0.21247113163972278</v>
      </c>
      <c r="F221">
        <f t="shared" si="14"/>
        <v>4.5143981780264408E-2</v>
      </c>
      <c r="I221">
        <f t="shared" si="15"/>
        <v>0.21247113163972278</v>
      </c>
    </row>
    <row r="222" spans="1:9">
      <c r="A222" t="s">
        <v>564</v>
      </c>
      <c r="B222">
        <v>33</v>
      </c>
      <c r="C222">
        <v>34.1</v>
      </c>
      <c r="D222">
        <f t="shared" si="12"/>
        <v>-1.1000000000000014</v>
      </c>
      <c r="E222">
        <f t="shared" si="13"/>
        <v>-3.3333333333333375E-2</v>
      </c>
      <c r="F222">
        <f t="shared" si="14"/>
        <v>1.1111111111111139E-3</v>
      </c>
      <c r="I222">
        <f t="shared" si="15"/>
        <v>3.3333333333333375E-2</v>
      </c>
    </row>
    <row r="223" spans="1:9">
      <c r="A223" t="s">
        <v>712</v>
      </c>
      <c r="B223">
        <v>32.4</v>
      </c>
      <c r="C223">
        <v>34.1</v>
      </c>
      <c r="D223">
        <f t="shared" si="12"/>
        <v>-1.7000000000000028</v>
      </c>
      <c r="E223">
        <f t="shared" si="13"/>
        <v>-5.2469135802469223E-2</v>
      </c>
      <c r="F223">
        <f t="shared" si="14"/>
        <v>2.7530102118579576E-3</v>
      </c>
      <c r="I223">
        <f t="shared" si="15"/>
        <v>5.2469135802469223E-2</v>
      </c>
    </row>
    <row r="224" spans="1:9">
      <c r="A224" t="s">
        <v>619</v>
      </c>
      <c r="B224">
        <v>32.4</v>
      </c>
      <c r="C224">
        <v>34.1</v>
      </c>
      <c r="D224">
        <f t="shared" si="12"/>
        <v>-1.7000000000000028</v>
      </c>
      <c r="E224">
        <f t="shared" si="13"/>
        <v>-5.2469135802469223E-2</v>
      </c>
      <c r="F224">
        <f t="shared" si="14"/>
        <v>2.7530102118579576E-3</v>
      </c>
      <c r="I224">
        <f t="shared" si="15"/>
        <v>5.2469135802469223E-2</v>
      </c>
    </row>
    <row r="225" spans="1:9">
      <c r="A225" t="s">
        <v>658</v>
      </c>
      <c r="B225">
        <v>32.299999999999997</v>
      </c>
      <c r="C225">
        <v>34.1</v>
      </c>
      <c r="D225">
        <f t="shared" si="12"/>
        <v>-1.8000000000000043</v>
      </c>
      <c r="E225">
        <f t="shared" si="13"/>
        <v>-5.57275541795667E-2</v>
      </c>
      <c r="F225">
        <f t="shared" si="14"/>
        <v>3.1055602948365422E-3</v>
      </c>
      <c r="I225">
        <f t="shared" si="15"/>
        <v>5.57275541795667E-2</v>
      </c>
    </row>
    <row r="226" spans="1:9">
      <c r="A226" t="s">
        <v>674</v>
      </c>
      <c r="B226">
        <v>30.1</v>
      </c>
      <c r="C226">
        <v>34.1</v>
      </c>
      <c r="D226">
        <f t="shared" si="12"/>
        <v>-4</v>
      </c>
      <c r="E226">
        <f t="shared" si="13"/>
        <v>-0.13289036544850497</v>
      </c>
      <c r="F226">
        <f t="shared" si="14"/>
        <v>1.7659849229037201E-2</v>
      </c>
      <c r="I226">
        <f t="shared" si="15"/>
        <v>0.13289036544850497</v>
      </c>
    </row>
    <row r="227" spans="1:9">
      <c r="A227" t="s">
        <v>610</v>
      </c>
      <c r="B227">
        <v>30.1</v>
      </c>
      <c r="C227">
        <v>34.1</v>
      </c>
      <c r="D227">
        <f t="shared" si="12"/>
        <v>-4</v>
      </c>
      <c r="E227">
        <f t="shared" si="13"/>
        <v>-0.13289036544850497</v>
      </c>
      <c r="F227">
        <f t="shared" si="14"/>
        <v>1.7659849229037201E-2</v>
      </c>
      <c r="I227">
        <f t="shared" si="15"/>
        <v>0.13289036544850497</v>
      </c>
    </row>
    <row r="228" spans="1:9">
      <c r="A228" t="s">
        <v>680</v>
      </c>
      <c r="B228">
        <v>35.4</v>
      </c>
      <c r="C228">
        <v>34</v>
      </c>
      <c r="D228">
        <f t="shared" si="12"/>
        <v>1.3999999999999986</v>
      </c>
      <c r="E228">
        <f t="shared" si="13"/>
        <v>3.9548022598870018E-2</v>
      </c>
      <c r="F228">
        <f t="shared" si="14"/>
        <v>1.5640460914807337E-3</v>
      </c>
      <c r="I228">
        <f t="shared" si="15"/>
        <v>3.9548022598870018E-2</v>
      </c>
    </row>
    <row r="229" spans="1:9">
      <c r="A229" t="s">
        <v>605</v>
      </c>
      <c r="B229">
        <v>34.4</v>
      </c>
      <c r="C229">
        <v>33.9</v>
      </c>
      <c r="D229">
        <f t="shared" si="12"/>
        <v>0.5</v>
      </c>
      <c r="E229">
        <f t="shared" si="13"/>
        <v>1.4534883720930232E-2</v>
      </c>
      <c r="F229">
        <f t="shared" si="14"/>
        <v>2.1126284478096267E-4</v>
      </c>
      <c r="I229">
        <f t="shared" si="15"/>
        <v>1.4534883720930232E-2</v>
      </c>
    </row>
    <row r="230" spans="1:9">
      <c r="A230" t="s">
        <v>497</v>
      </c>
      <c r="B230">
        <v>31.6</v>
      </c>
      <c r="C230">
        <v>33.9</v>
      </c>
      <c r="D230">
        <f t="shared" si="12"/>
        <v>-2.2999999999999972</v>
      </c>
      <c r="E230">
        <f t="shared" si="13"/>
        <v>-7.2784810126582181E-2</v>
      </c>
      <c r="F230">
        <f t="shared" si="14"/>
        <v>5.2976285851626202E-3</v>
      </c>
      <c r="I230">
        <f t="shared" si="15"/>
        <v>7.2784810126582181E-2</v>
      </c>
    </row>
    <row r="231" spans="1:9">
      <c r="A231" t="s">
        <v>445</v>
      </c>
      <c r="B231">
        <v>31.5</v>
      </c>
      <c r="C231">
        <v>33.9</v>
      </c>
      <c r="D231">
        <f t="shared" si="12"/>
        <v>-2.3999999999999986</v>
      </c>
      <c r="E231">
        <f t="shared" si="13"/>
        <v>-7.6190476190476142E-2</v>
      </c>
      <c r="F231">
        <f t="shared" si="14"/>
        <v>5.8049886621315116E-3</v>
      </c>
      <c r="I231">
        <f t="shared" si="15"/>
        <v>7.6190476190476142E-2</v>
      </c>
    </row>
    <row r="232" spans="1:9">
      <c r="A232" t="s">
        <v>608</v>
      </c>
      <c r="B232">
        <v>28.3</v>
      </c>
      <c r="C232">
        <v>33.5</v>
      </c>
      <c r="D232">
        <f t="shared" si="12"/>
        <v>-5.1999999999999993</v>
      </c>
      <c r="E232">
        <f t="shared" si="13"/>
        <v>-0.18374558303886923</v>
      </c>
      <c r="F232">
        <f t="shared" si="14"/>
        <v>3.3762439286293987E-2</v>
      </c>
      <c r="I232">
        <f t="shared" si="15"/>
        <v>0.18374558303886923</v>
      </c>
    </row>
    <row r="233" spans="1:9">
      <c r="A233" t="s">
        <v>701</v>
      </c>
      <c r="B233">
        <v>36.299999999999997</v>
      </c>
      <c r="C233">
        <v>33.4</v>
      </c>
      <c r="D233">
        <f t="shared" si="12"/>
        <v>2.8999999999999986</v>
      </c>
      <c r="E233">
        <f t="shared" si="13"/>
        <v>7.9889807162534396E-2</v>
      </c>
      <c r="F233">
        <f t="shared" si="14"/>
        <v>6.3823812884669321E-3</v>
      </c>
      <c r="I233">
        <f t="shared" si="15"/>
        <v>7.9889807162534396E-2</v>
      </c>
    </row>
    <row r="234" spans="1:9">
      <c r="A234" t="s">
        <v>670</v>
      </c>
      <c r="B234">
        <v>31.9</v>
      </c>
      <c r="C234">
        <v>33.4</v>
      </c>
      <c r="D234">
        <f t="shared" si="12"/>
        <v>-1.5</v>
      </c>
      <c r="E234">
        <f t="shared" si="13"/>
        <v>-4.7021943573667714E-2</v>
      </c>
      <c r="F234">
        <f t="shared" si="14"/>
        <v>2.2110631774451906E-3</v>
      </c>
      <c r="I234">
        <f t="shared" si="15"/>
        <v>4.7021943573667714E-2</v>
      </c>
    </row>
    <row r="235" spans="1:9">
      <c r="A235" t="s">
        <v>480</v>
      </c>
      <c r="B235">
        <v>35</v>
      </c>
      <c r="C235">
        <v>32.9</v>
      </c>
      <c r="D235">
        <f t="shared" si="12"/>
        <v>2.1000000000000014</v>
      </c>
      <c r="E235">
        <f t="shared" si="13"/>
        <v>6.0000000000000039E-2</v>
      </c>
      <c r="F235">
        <f t="shared" si="14"/>
        <v>3.6000000000000047E-3</v>
      </c>
      <c r="I235">
        <f t="shared" si="15"/>
        <v>6.0000000000000039E-2</v>
      </c>
    </row>
    <row r="236" spans="1:9">
      <c r="A236" t="s">
        <v>646</v>
      </c>
      <c r="B236">
        <v>25.1</v>
      </c>
      <c r="C236">
        <v>32.9</v>
      </c>
      <c r="D236">
        <f t="shared" si="12"/>
        <v>-7.7999999999999972</v>
      </c>
      <c r="E236">
        <f t="shared" si="13"/>
        <v>-0.31075697211155368</v>
      </c>
      <c r="F236">
        <f t="shared" si="14"/>
        <v>9.6569895715940948E-2</v>
      </c>
      <c r="I236">
        <f t="shared" si="15"/>
        <v>0.31075697211155368</v>
      </c>
    </row>
    <row r="237" spans="1:9">
      <c r="A237" t="s">
        <v>660</v>
      </c>
      <c r="B237">
        <v>33.799999999999997</v>
      </c>
      <c r="C237">
        <v>32.799999999999997</v>
      </c>
      <c r="D237">
        <f t="shared" si="12"/>
        <v>1</v>
      </c>
      <c r="E237">
        <f t="shared" si="13"/>
        <v>2.9585798816568049E-2</v>
      </c>
      <c r="F237">
        <f t="shared" si="14"/>
        <v>8.7531949161443942E-4</v>
      </c>
      <c r="I237">
        <f t="shared" si="15"/>
        <v>2.9585798816568049E-2</v>
      </c>
    </row>
    <row r="238" spans="1:9">
      <c r="A238" t="s">
        <v>521</v>
      </c>
      <c r="B238">
        <v>31.5</v>
      </c>
      <c r="C238">
        <v>32.799999999999997</v>
      </c>
      <c r="D238">
        <f t="shared" si="12"/>
        <v>-1.2999999999999972</v>
      </c>
      <c r="E238">
        <f t="shared" si="13"/>
        <v>-4.1269841269841179E-2</v>
      </c>
      <c r="F238">
        <f t="shared" si="14"/>
        <v>1.7031997984378862E-3</v>
      </c>
      <c r="I238">
        <f t="shared" si="15"/>
        <v>4.1269841269841179E-2</v>
      </c>
    </row>
    <row r="239" spans="1:9">
      <c r="A239" t="s">
        <v>653</v>
      </c>
      <c r="B239">
        <v>31.3</v>
      </c>
      <c r="C239">
        <v>32.799999999999997</v>
      </c>
      <c r="D239">
        <f t="shared" si="12"/>
        <v>-1.4999999999999964</v>
      </c>
      <c r="E239">
        <f t="shared" si="13"/>
        <v>-4.7923322683705957E-2</v>
      </c>
      <c r="F239">
        <f t="shared" si="14"/>
        <v>2.296644857046606E-3</v>
      </c>
      <c r="I239">
        <f t="shared" si="15"/>
        <v>4.7923322683705957E-2</v>
      </c>
    </row>
    <row r="240" spans="1:9">
      <c r="A240" t="s">
        <v>571</v>
      </c>
      <c r="B240">
        <v>32.799999999999997</v>
      </c>
      <c r="C240">
        <v>32.6</v>
      </c>
      <c r="D240">
        <f t="shared" si="12"/>
        <v>0.19999999999999574</v>
      </c>
      <c r="E240">
        <f t="shared" si="13"/>
        <v>6.0975609756096271E-3</v>
      </c>
      <c r="F240">
        <f t="shared" si="14"/>
        <v>3.718024985127743E-5</v>
      </c>
      <c r="I240">
        <f t="shared" si="15"/>
        <v>6.0975609756096271E-3</v>
      </c>
    </row>
    <row r="241" spans="1:9">
      <c r="A241" t="s">
        <v>628</v>
      </c>
      <c r="B241">
        <v>29.5</v>
      </c>
      <c r="C241">
        <v>32.5</v>
      </c>
      <c r="D241">
        <f t="shared" si="12"/>
        <v>-3</v>
      </c>
      <c r="E241">
        <f t="shared" si="13"/>
        <v>-0.10169491525423729</v>
      </c>
      <c r="F241">
        <f t="shared" si="14"/>
        <v>1.0341855788566506E-2</v>
      </c>
      <c r="I241">
        <f t="shared" si="15"/>
        <v>0.10169491525423729</v>
      </c>
    </row>
    <row r="242" spans="1:9">
      <c r="A242" t="s">
        <v>621</v>
      </c>
      <c r="B242">
        <v>35.700000000000003</v>
      </c>
      <c r="C242">
        <v>32.4</v>
      </c>
      <c r="D242">
        <f t="shared" si="12"/>
        <v>3.3000000000000043</v>
      </c>
      <c r="E242">
        <f t="shared" si="13"/>
        <v>9.2436974789916082E-2</v>
      </c>
      <c r="F242">
        <f t="shared" si="14"/>
        <v>8.544594308311582E-3</v>
      </c>
      <c r="I242">
        <f t="shared" si="15"/>
        <v>9.2436974789916082E-2</v>
      </c>
    </row>
    <row r="243" spans="1:9">
      <c r="A243" t="s">
        <v>586</v>
      </c>
      <c r="B243">
        <v>31.1</v>
      </c>
      <c r="C243">
        <v>32.299999999999997</v>
      </c>
      <c r="D243">
        <f t="shared" si="12"/>
        <v>-1.1999999999999957</v>
      </c>
      <c r="E243">
        <f t="shared" si="13"/>
        <v>-3.8585209003215298E-2</v>
      </c>
      <c r="F243">
        <f t="shared" si="14"/>
        <v>1.488818353821807E-3</v>
      </c>
      <c r="I243">
        <f t="shared" si="15"/>
        <v>3.8585209003215298E-2</v>
      </c>
    </row>
    <row r="244" spans="1:9">
      <c r="A244" t="s">
        <v>597</v>
      </c>
      <c r="B244">
        <v>29.2</v>
      </c>
      <c r="C244">
        <v>32.299999999999997</v>
      </c>
      <c r="D244">
        <f t="shared" si="12"/>
        <v>-3.0999999999999979</v>
      </c>
      <c r="E244">
        <f t="shared" si="13"/>
        <v>-0.10616438356164376</v>
      </c>
      <c r="F244">
        <f t="shared" si="14"/>
        <v>1.1270876337023816E-2</v>
      </c>
      <c r="I244">
        <f t="shared" si="15"/>
        <v>0.10616438356164376</v>
      </c>
    </row>
    <row r="245" spans="1:9">
      <c r="A245" t="s">
        <v>600</v>
      </c>
      <c r="B245">
        <v>21.9</v>
      </c>
      <c r="C245">
        <v>32.299999999999997</v>
      </c>
      <c r="D245">
        <f t="shared" si="12"/>
        <v>-10.399999999999999</v>
      </c>
      <c r="E245">
        <f t="shared" si="13"/>
        <v>-0.47488584474885842</v>
      </c>
      <c r="F245">
        <f t="shared" si="14"/>
        <v>0.22551656554283686</v>
      </c>
      <c r="I245">
        <f t="shared" si="15"/>
        <v>0.47488584474885842</v>
      </c>
    </row>
    <row r="246" spans="1:9">
      <c r="A246" t="s">
        <v>552</v>
      </c>
      <c r="B246">
        <v>21.3</v>
      </c>
      <c r="C246">
        <v>32.200000000000003</v>
      </c>
      <c r="D246">
        <f t="shared" si="12"/>
        <v>-10.900000000000002</v>
      </c>
      <c r="E246">
        <f t="shared" si="13"/>
        <v>-0.51173708920187799</v>
      </c>
      <c r="F246">
        <f t="shared" si="14"/>
        <v>0.26187484846481085</v>
      </c>
      <c r="I246">
        <f t="shared" si="15"/>
        <v>0.51173708920187799</v>
      </c>
    </row>
    <row r="247" spans="1:9">
      <c r="A247" t="s">
        <v>603</v>
      </c>
      <c r="B247">
        <v>31</v>
      </c>
      <c r="C247">
        <v>32.1</v>
      </c>
      <c r="D247">
        <f t="shared" si="12"/>
        <v>-1.1000000000000014</v>
      </c>
      <c r="E247">
        <f t="shared" si="13"/>
        <v>-3.5483870967741984E-2</v>
      </c>
      <c r="F247">
        <f t="shared" si="14"/>
        <v>1.2591050988553624E-3</v>
      </c>
      <c r="I247">
        <f t="shared" si="15"/>
        <v>3.5483870967741984E-2</v>
      </c>
    </row>
    <row r="248" spans="1:9">
      <c r="A248" t="s">
        <v>642</v>
      </c>
      <c r="B248">
        <v>29.8</v>
      </c>
      <c r="C248">
        <v>32.1</v>
      </c>
      <c r="D248">
        <f t="shared" si="12"/>
        <v>-2.3000000000000007</v>
      </c>
      <c r="E248">
        <f t="shared" si="13"/>
        <v>-7.7181208053691303E-2</v>
      </c>
      <c r="F248">
        <f t="shared" si="14"/>
        <v>5.9569388766271833E-3</v>
      </c>
      <c r="I248">
        <f t="shared" si="15"/>
        <v>7.7181208053691303E-2</v>
      </c>
    </row>
    <row r="249" spans="1:9">
      <c r="A249" t="s">
        <v>593</v>
      </c>
      <c r="B249">
        <v>35.1</v>
      </c>
      <c r="C249">
        <v>32</v>
      </c>
      <c r="D249">
        <f t="shared" si="12"/>
        <v>3.1000000000000014</v>
      </c>
      <c r="E249">
        <f t="shared" si="13"/>
        <v>8.8319088319088357E-2</v>
      </c>
      <c r="F249">
        <f t="shared" si="14"/>
        <v>7.8002613615149293E-3</v>
      </c>
      <c r="I249">
        <f t="shared" si="15"/>
        <v>8.8319088319088357E-2</v>
      </c>
    </row>
    <row r="250" spans="1:9">
      <c r="A250" t="s">
        <v>416</v>
      </c>
      <c r="B250">
        <v>32.5</v>
      </c>
      <c r="C250">
        <v>31.9</v>
      </c>
      <c r="D250">
        <f t="shared" si="12"/>
        <v>0.60000000000000142</v>
      </c>
      <c r="E250">
        <f t="shared" si="13"/>
        <v>1.8461538461538505E-2</v>
      </c>
      <c r="F250">
        <f t="shared" si="14"/>
        <v>3.4082840236686552E-4</v>
      </c>
      <c r="I250">
        <f t="shared" si="15"/>
        <v>1.8461538461538505E-2</v>
      </c>
    </row>
    <row r="251" spans="1:9">
      <c r="A251" t="s">
        <v>403</v>
      </c>
      <c r="B251">
        <v>32</v>
      </c>
      <c r="C251">
        <v>31.9</v>
      </c>
      <c r="D251">
        <f t="shared" si="12"/>
        <v>0.10000000000000142</v>
      </c>
      <c r="E251">
        <f t="shared" si="13"/>
        <v>3.1250000000000444E-3</v>
      </c>
      <c r="F251">
        <f t="shared" si="14"/>
        <v>9.765625000000278E-6</v>
      </c>
      <c r="I251">
        <f t="shared" si="15"/>
        <v>3.1250000000000444E-3</v>
      </c>
    </row>
    <row r="252" spans="1:9">
      <c r="A252" t="s">
        <v>477</v>
      </c>
      <c r="B252">
        <v>29.5</v>
      </c>
      <c r="C252">
        <v>31.9</v>
      </c>
      <c r="D252">
        <f t="shared" si="12"/>
        <v>-2.3999999999999986</v>
      </c>
      <c r="E252">
        <f t="shared" si="13"/>
        <v>-8.1355932203389783E-2</v>
      </c>
      <c r="F252">
        <f t="shared" si="14"/>
        <v>6.6187877046825546E-3</v>
      </c>
      <c r="I252">
        <f t="shared" si="15"/>
        <v>8.1355932203389783E-2</v>
      </c>
    </row>
    <row r="253" spans="1:9">
      <c r="A253" t="s">
        <v>659</v>
      </c>
      <c r="B253">
        <v>25.2</v>
      </c>
      <c r="C253">
        <v>31.9</v>
      </c>
      <c r="D253">
        <f t="shared" si="12"/>
        <v>-6.6999999999999993</v>
      </c>
      <c r="E253">
        <f t="shared" si="13"/>
        <v>-0.26587301587301587</v>
      </c>
      <c r="F253">
        <f t="shared" si="14"/>
        <v>7.0688460569412956E-2</v>
      </c>
      <c r="I253">
        <f t="shared" si="15"/>
        <v>0.26587301587301587</v>
      </c>
    </row>
    <row r="254" spans="1:9">
      <c r="A254" t="s">
        <v>478</v>
      </c>
      <c r="B254">
        <v>27.7</v>
      </c>
      <c r="C254">
        <v>31.7</v>
      </c>
      <c r="D254">
        <f t="shared" si="12"/>
        <v>-4</v>
      </c>
      <c r="E254">
        <f t="shared" si="13"/>
        <v>-0.1444043321299639</v>
      </c>
      <c r="F254">
        <f t="shared" si="14"/>
        <v>2.0852611137900923E-2</v>
      </c>
      <c r="I254">
        <f t="shared" si="15"/>
        <v>0.1444043321299639</v>
      </c>
    </row>
    <row r="255" spans="1:9">
      <c r="A255" t="s">
        <v>620</v>
      </c>
      <c r="B255">
        <v>34.6</v>
      </c>
      <c r="C255">
        <v>31.6</v>
      </c>
      <c r="D255">
        <f t="shared" si="12"/>
        <v>3</v>
      </c>
      <c r="E255">
        <f t="shared" si="13"/>
        <v>8.6705202312138727E-2</v>
      </c>
      <c r="F255">
        <f t="shared" si="14"/>
        <v>7.5177921079889066E-3</v>
      </c>
      <c r="I255">
        <f t="shared" si="15"/>
        <v>8.6705202312138727E-2</v>
      </c>
    </row>
    <row r="256" spans="1:9">
      <c r="A256" t="s">
        <v>547</v>
      </c>
      <c r="B256">
        <v>27.6</v>
      </c>
      <c r="C256">
        <v>31.6</v>
      </c>
      <c r="D256">
        <f t="shared" si="12"/>
        <v>-4</v>
      </c>
      <c r="E256">
        <f t="shared" si="13"/>
        <v>-0.14492753623188406</v>
      </c>
      <c r="F256">
        <f t="shared" si="14"/>
        <v>2.1003990758244068E-2</v>
      </c>
      <c r="I256">
        <f t="shared" si="15"/>
        <v>0.14492753623188406</v>
      </c>
    </row>
    <row r="257" spans="1:9">
      <c r="A257" t="s">
        <v>389</v>
      </c>
      <c r="B257">
        <v>31.5</v>
      </c>
      <c r="C257">
        <v>31.5</v>
      </c>
      <c r="D257">
        <f t="shared" si="12"/>
        <v>0</v>
      </c>
      <c r="E257">
        <f t="shared" si="13"/>
        <v>0</v>
      </c>
      <c r="F257">
        <f t="shared" si="14"/>
        <v>0</v>
      </c>
      <c r="I257">
        <f t="shared" si="15"/>
        <v>0</v>
      </c>
    </row>
    <row r="258" spans="1:9">
      <c r="A258" t="s">
        <v>569</v>
      </c>
      <c r="B258">
        <v>27.9</v>
      </c>
      <c r="C258">
        <v>31.5</v>
      </c>
      <c r="D258">
        <f t="shared" si="12"/>
        <v>-3.6000000000000014</v>
      </c>
      <c r="E258">
        <f t="shared" si="13"/>
        <v>-0.12903225806451618</v>
      </c>
      <c r="F258">
        <f t="shared" si="14"/>
        <v>1.66493236212279E-2</v>
      </c>
      <c r="I258">
        <f t="shared" si="15"/>
        <v>0.12903225806451618</v>
      </c>
    </row>
    <row r="259" spans="1:9">
      <c r="A259" t="s">
        <v>516</v>
      </c>
      <c r="B259">
        <v>32.4</v>
      </c>
      <c r="C259">
        <v>31.4</v>
      </c>
      <c r="D259">
        <f t="shared" ref="D259:D322" si="16">B259-C259</f>
        <v>1</v>
      </c>
      <c r="E259">
        <f t="shared" ref="E259:E322" si="17">D259/B259</f>
        <v>3.0864197530864199E-2</v>
      </c>
      <c r="F259">
        <f t="shared" ref="F259:F322" si="18">E259^2</f>
        <v>9.5259868922420378E-4</v>
      </c>
      <c r="I259">
        <f t="shared" ref="I259:I322" si="19">ABS(E259)</f>
        <v>3.0864197530864199E-2</v>
      </c>
    </row>
    <row r="260" spans="1:9">
      <c r="A260" t="s">
        <v>637</v>
      </c>
      <c r="B260">
        <v>28.6</v>
      </c>
      <c r="C260">
        <v>31.4</v>
      </c>
      <c r="D260">
        <f t="shared" si="16"/>
        <v>-2.7999999999999972</v>
      </c>
      <c r="E260">
        <f t="shared" si="17"/>
        <v>-9.7902097902097793E-2</v>
      </c>
      <c r="F260">
        <f t="shared" si="18"/>
        <v>9.5848207736319406E-3</v>
      </c>
      <c r="I260">
        <f t="shared" si="19"/>
        <v>9.7902097902097793E-2</v>
      </c>
    </row>
    <row r="261" spans="1:9">
      <c r="A261" t="s">
        <v>501</v>
      </c>
      <c r="B261">
        <v>32</v>
      </c>
      <c r="C261">
        <v>31.3</v>
      </c>
      <c r="D261">
        <f t="shared" si="16"/>
        <v>0.69999999999999929</v>
      </c>
      <c r="E261">
        <f t="shared" si="17"/>
        <v>2.1874999999999978E-2</v>
      </c>
      <c r="F261">
        <f t="shared" si="18"/>
        <v>4.7851562499999902E-4</v>
      </c>
      <c r="I261">
        <f t="shared" si="19"/>
        <v>2.1874999999999978E-2</v>
      </c>
    </row>
    <row r="262" spans="1:9">
      <c r="A262" t="s">
        <v>540</v>
      </c>
      <c r="B262">
        <v>36.4</v>
      </c>
      <c r="C262">
        <v>31.2</v>
      </c>
      <c r="D262">
        <f t="shared" si="16"/>
        <v>5.1999999999999993</v>
      </c>
      <c r="E262">
        <f t="shared" si="17"/>
        <v>0.14285714285714285</v>
      </c>
      <c r="F262">
        <f t="shared" si="18"/>
        <v>2.0408163265306121E-2</v>
      </c>
      <c r="I262">
        <f t="shared" si="19"/>
        <v>0.14285714285714285</v>
      </c>
    </row>
    <row r="263" spans="1:9">
      <c r="A263" t="s">
        <v>451</v>
      </c>
      <c r="B263">
        <v>31.8</v>
      </c>
      <c r="C263">
        <v>31.2</v>
      </c>
      <c r="D263">
        <f t="shared" si="16"/>
        <v>0.60000000000000142</v>
      </c>
      <c r="E263">
        <f t="shared" si="17"/>
        <v>1.8867924528301931E-2</v>
      </c>
      <c r="F263">
        <f t="shared" si="18"/>
        <v>3.5599857600569768E-4</v>
      </c>
      <c r="I263">
        <f t="shared" si="19"/>
        <v>1.8867924528301931E-2</v>
      </c>
    </row>
    <row r="264" spans="1:9">
      <c r="A264" t="s">
        <v>435</v>
      </c>
      <c r="B264">
        <v>31.7</v>
      </c>
      <c r="C264">
        <v>31.2</v>
      </c>
      <c r="D264">
        <f t="shared" si="16"/>
        <v>0.5</v>
      </c>
      <c r="E264">
        <f t="shared" si="17"/>
        <v>1.5772870662460567E-2</v>
      </c>
      <c r="F264">
        <f t="shared" si="18"/>
        <v>2.4878344893470927E-4</v>
      </c>
      <c r="I264">
        <f t="shared" si="19"/>
        <v>1.5772870662460567E-2</v>
      </c>
    </row>
    <row r="265" spans="1:9">
      <c r="A265" t="s">
        <v>420</v>
      </c>
      <c r="B265">
        <v>34.5</v>
      </c>
      <c r="C265">
        <v>31.1</v>
      </c>
      <c r="D265">
        <f t="shared" si="16"/>
        <v>3.3999999999999986</v>
      </c>
      <c r="E265">
        <f t="shared" si="17"/>
        <v>9.8550724637681122E-2</v>
      </c>
      <c r="F265">
        <f t="shared" si="18"/>
        <v>9.7122453266120495E-3</v>
      </c>
      <c r="I265">
        <f t="shared" si="19"/>
        <v>9.8550724637681122E-2</v>
      </c>
    </row>
    <row r="266" spans="1:9">
      <c r="A266" t="s">
        <v>555</v>
      </c>
      <c r="B266">
        <v>31.8</v>
      </c>
      <c r="C266">
        <v>31.1</v>
      </c>
      <c r="D266">
        <f t="shared" si="16"/>
        <v>0.69999999999999929</v>
      </c>
      <c r="E266">
        <f t="shared" si="17"/>
        <v>2.2012578616352179E-2</v>
      </c>
      <c r="F266">
        <f t="shared" si="18"/>
        <v>4.8455361734108519E-4</v>
      </c>
      <c r="I266">
        <f t="shared" si="19"/>
        <v>2.2012578616352179E-2</v>
      </c>
    </row>
    <row r="267" spans="1:9">
      <c r="A267" t="s">
        <v>666</v>
      </c>
      <c r="B267">
        <v>30.6</v>
      </c>
      <c r="C267">
        <v>31.1</v>
      </c>
      <c r="D267">
        <f t="shared" si="16"/>
        <v>-0.5</v>
      </c>
      <c r="E267">
        <f t="shared" si="17"/>
        <v>-1.6339869281045753E-2</v>
      </c>
      <c r="F267">
        <f t="shared" si="18"/>
        <v>2.6699132812166266E-4</v>
      </c>
      <c r="I267">
        <f t="shared" si="19"/>
        <v>1.6339869281045753E-2</v>
      </c>
    </row>
    <row r="268" spans="1:9">
      <c r="A268" t="s">
        <v>502</v>
      </c>
      <c r="B268">
        <v>33.9</v>
      </c>
      <c r="C268">
        <v>30.9</v>
      </c>
      <c r="D268">
        <f t="shared" si="16"/>
        <v>3</v>
      </c>
      <c r="E268">
        <f t="shared" si="17"/>
        <v>8.8495575221238937E-2</v>
      </c>
      <c r="F268">
        <f t="shared" si="18"/>
        <v>7.8314668337379593E-3</v>
      </c>
      <c r="I268">
        <f t="shared" si="19"/>
        <v>8.8495575221238937E-2</v>
      </c>
    </row>
    <row r="269" spans="1:9">
      <c r="A269" t="s">
        <v>627</v>
      </c>
      <c r="B269">
        <v>30.5</v>
      </c>
      <c r="C269">
        <v>30.9</v>
      </c>
      <c r="D269">
        <f t="shared" si="16"/>
        <v>-0.39999999999999858</v>
      </c>
      <c r="E269">
        <f t="shared" si="17"/>
        <v>-1.3114754098360609E-2</v>
      </c>
      <c r="F269">
        <f t="shared" si="18"/>
        <v>1.7199677506046638E-4</v>
      </c>
      <c r="I269">
        <f t="shared" si="19"/>
        <v>1.3114754098360609E-2</v>
      </c>
    </row>
    <row r="270" spans="1:9">
      <c r="A270" t="s">
        <v>614</v>
      </c>
      <c r="B270">
        <v>30.3</v>
      </c>
      <c r="C270">
        <v>30.9</v>
      </c>
      <c r="D270">
        <f t="shared" si="16"/>
        <v>-0.59999999999999787</v>
      </c>
      <c r="E270">
        <f t="shared" si="17"/>
        <v>-1.9801980198019733E-2</v>
      </c>
      <c r="F270">
        <f t="shared" si="18"/>
        <v>3.9211841976276562E-4</v>
      </c>
      <c r="I270">
        <f t="shared" si="19"/>
        <v>1.9801980198019733E-2</v>
      </c>
    </row>
    <row r="271" spans="1:9">
      <c r="A271" t="s">
        <v>665</v>
      </c>
      <c r="B271">
        <v>29.4</v>
      </c>
      <c r="C271">
        <v>30.9</v>
      </c>
      <c r="D271">
        <f t="shared" si="16"/>
        <v>-1.5</v>
      </c>
      <c r="E271">
        <f t="shared" si="17"/>
        <v>-5.1020408163265307E-2</v>
      </c>
      <c r="F271">
        <f t="shared" si="18"/>
        <v>2.6030820491461893E-3</v>
      </c>
      <c r="I271">
        <f t="shared" si="19"/>
        <v>5.1020408163265307E-2</v>
      </c>
    </row>
    <row r="272" spans="1:9">
      <c r="A272" t="s">
        <v>464</v>
      </c>
      <c r="B272">
        <v>36.9</v>
      </c>
      <c r="C272">
        <v>30.8</v>
      </c>
      <c r="D272">
        <f t="shared" si="16"/>
        <v>6.0999999999999979</v>
      </c>
      <c r="E272">
        <f t="shared" si="17"/>
        <v>0.16531165311653112</v>
      </c>
      <c r="F272">
        <f t="shared" si="18"/>
        <v>2.7327942656120312E-2</v>
      </c>
      <c r="I272">
        <f t="shared" si="19"/>
        <v>0.16531165311653112</v>
      </c>
    </row>
    <row r="273" spans="1:9">
      <c r="A273" t="s">
        <v>433</v>
      </c>
      <c r="B273">
        <v>29.1</v>
      </c>
      <c r="C273">
        <v>30.8</v>
      </c>
      <c r="D273">
        <f t="shared" si="16"/>
        <v>-1.6999999999999993</v>
      </c>
      <c r="E273">
        <f t="shared" si="17"/>
        <v>-5.8419243986254268E-2</v>
      </c>
      <c r="F273">
        <f t="shared" si="18"/>
        <v>3.4128080679255053E-3</v>
      </c>
      <c r="I273">
        <f t="shared" si="19"/>
        <v>5.8419243986254268E-2</v>
      </c>
    </row>
    <row r="274" spans="1:9">
      <c r="A274" t="s">
        <v>612</v>
      </c>
      <c r="B274">
        <v>26.8</v>
      </c>
      <c r="C274">
        <v>30.8</v>
      </c>
      <c r="D274">
        <f t="shared" si="16"/>
        <v>-4</v>
      </c>
      <c r="E274">
        <f t="shared" si="17"/>
        <v>-0.14925373134328357</v>
      </c>
      <c r="F274">
        <f t="shared" si="18"/>
        <v>2.2276676319893069E-2</v>
      </c>
      <c r="I274">
        <f t="shared" si="19"/>
        <v>0.14925373134328357</v>
      </c>
    </row>
    <row r="275" spans="1:9">
      <c r="A275" t="s">
        <v>581</v>
      </c>
      <c r="B275">
        <v>27.1</v>
      </c>
      <c r="C275">
        <v>30.7</v>
      </c>
      <c r="D275">
        <f t="shared" si="16"/>
        <v>-3.5999999999999979</v>
      </c>
      <c r="E275">
        <f t="shared" si="17"/>
        <v>-0.13284132841328405</v>
      </c>
      <c r="F275">
        <f t="shared" si="18"/>
        <v>1.764681853460599E-2</v>
      </c>
      <c r="I275">
        <f t="shared" si="19"/>
        <v>0.13284132841328405</v>
      </c>
    </row>
    <row r="276" spans="1:9">
      <c r="A276" t="s">
        <v>527</v>
      </c>
      <c r="B276">
        <v>27.8</v>
      </c>
      <c r="C276">
        <v>30.6</v>
      </c>
      <c r="D276">
        <f t="shared" si="16"/>
        <v>-2.8000000000000007</v>
      </c>
      <c r="E276">
        <f t="shared" si="17"/>
        <v>-0.10071942446043168</v>
      </c>
      <c r="F276">
        <f t="shared" si="18"/>
        <v>1.0144402463640604E-2</v>
      </c>
      <c r="I276">
        <f t="shared" si="19"/>
        <v>0.10071942446043168</v>
      </c>
    </row>
    <row r="277" spans="1:9">
      <c r="A277" t="s">
        <v>611</v>
      </c>
      <c r="B277">
        <v>25.6</v>
      </c>
      <c r="C277">
        <v>30.5</v>
      </c>
      <c r="D277">
        <f t="shared" si="16"/>
        <v>-4.8999999999999986</v>
      </c>
      <c r="E277">
        <f t="shared" si="17"/>
        <v>-0.19140624999999994</v>
      </c>
      <c r="F277">
        <f t="shared" si="18"/>
        <v>3.6636352539062479E-2</v>
      </c>
      <c r="I277">
        <f t="shared" si="19"/>
        <v>0.19140624999999994</v>
      </c>
    </row>
    <row r="278" spans="1:9">
      <c r="A278" t="s">
        <v>486</v>
      </c>
      <c r="B278">
        <v>25.3</v>
      </c>
      <c r="C278">
        <v>30.5</v>
      </c>
      <c r="D278">
        <f t="shared" si="16"/>
        <v>-5.1999999999999993</v>
      </c>
      <c r="E278">
        <f t="shared" si="17"/>
        <v>-0.20553359683794464</v>
      </c>
      <c r="F278">
        <f t="shared" si="18"/>
        <v>4.224405942914277E-2</v>
      </c>
      <c r="I278">
        <f t="shared" si="19"/>
        <v>0.20553359683794464</v>
      </c>
    </row>
    <row r="279" spans="1:9">
      <c r="A279" t="s">
        <v>601</v>
      </c>
      <c r="B279">
        <v>33.6</v>
      </c>
      <c r="C279">
        <v>30.4</v>
      </c>
      <c r="D279">
        <f t="shared" si="16"/>
        <v>3.2000000000000028</v>
      </c>
      <c r="E279">
        <f t="shared" si="17"/>
        <v>9.5238095238095316E-2</v>
      </c>
      <c r="F279">
        <f t="shared" si="18"/>
        <v>9.070294784580513E-3</v>
      </c>
      <c r="I279">
        <f t="shared" si="19"/>
        <v>9.5238095238095316E-2</v>
      </c>
    </row>
    <row r="280" spans="1:9">
      <c r="A280" t="s">
        <v>523</v>
      </c>
      <c r="B280">
        <v>30.9</v>
      </c>
      <c r="C280">
        <v>30.4</v>
      </c>
      <c r="D280">
        <f t="shared" si="16"/>
        <v>0.5</v>
      </c>
      <c r="E280">
        <f t="shared" si="17"/>
        <v>1.6181229773462785E-2</v>
      </c>
      <c r="F280">
        <f t="shared" si="18"/>
        <v>2.618321969815985E-4</v>
      </c>
      <c r="I280">
        <f t="shared" si="19"/>
        <v>1.6181229773462785E-2</v>
      </c>
    </row>
    <row r="281" spans="1:9">
      <c r="A281" t="s">
        <v>456</v>
      </c>
      <c r="B281">
        <v>27.5</v>
      </c>
      <c r="C281">
        <v>30.2</v>
      </c>
      <c r="D281">
        <f t="shared" si="16"/>
        <v>-2.6999999999999993</v>
      </c>
      <c r="E281">
        <f t="shared" si="17"/>
        <v>-9.8181818181818162E-2</v>
      </c>
      <c r="F281">
        <f t="shared" si="18"/>
        <v>9.6396694214876E-3</v>
      </c>
      <c r="I281">
        <f t="shared" si="19"/>
        <v>9.8181818181818162E-2</v>
      </c>
    </row>
    <row r="282" spans="1:9">
      <c r="A282" t="s">
        <v>476</v>
      </c>
      <c r="B282">
        <v>31</v>
      </c>
      <c r="C282">
        <v>30.1</v>
      </c>
      <c r="D282">
        <f t="shared" si="16"/>
        <v>0.89999999999999858</v>
      </c>
      <c r="E282">
        <f t="shared" si="17"/>
        <v>2.9032258064516082E-2</v>
      </c>
      <c r="F282">
        <f t="shared" si="18"/>
        <v>8.4287200832465904E-4</v>
      </c>
      <c r="I282">
        <f t="shared" si="19"/>
        <v>2.9032258064516082E-2</v>
      </c>
    </row>
    <row r="283" spans="1:9">
      <c r="A283" t="s">
        <v>577</v>
      </c>
      <c r="B283">
        <v>27.6</v>
      </c>
      <c r="C283">
        <v>30.1</v>
      </c>
      <c r="D283">
        <f t="shared" si="16"/>
        <v>-2.5</v>
      </c>
      <c r="E283">
        <f t="shared" si="17"/>
        <v>-9.0579710144927536E-2</v>
      </c>
      <c r="F283">
        <f t="shared" si="18"/>
        <v>8.2046838899390885E-3</v>
      </c>
      <c r="I283">
        <f t="shared" si="19"/>
        <v>9.0579710144927536E-2</v>
      </c>
    </row>
    <row r="284" spans="1:9">
      <c r="A284" t="s">
        <v>247</v>
      </c>
      <c r="B284">
        <v>45.5</v>
      </c>
      <c r="C284">
        <v>29.9</v>
      </c>
      <c r="D284">
        <f t="shared" si="16"/>
        <v>15.600000000000001</v>
      </c>
      <c r="E284">
        <f t="shared" si="17"/>
        <v>0.34285714285714292</v>
      </c>
      <c r="F284">
        <f t="shared" si="18"/>
        <v>0.1175510204081633</v>
      </c>
      <c r="I284">
        <f t="shared" si="19"/>
        <v>0.34285714285714292</v>
      </c>
    </row>
    <row r="285" spans="1:9">
      <c r="A285" t="s">
        <v>522</v>
      </c>
      <c r="B285">
        <v>24.7</v>
      </c>
      <c r="C285">
        <v>29.9</v>
      </c>
      <c r="D285">
        <f t="shared" si="16"/>
        <v>-5.1999999999999993</v>
      </c>
      <c r="E285">
        <f t="shared" si="17"/>
        <v>-0.21052631578947367</v>
      </c>
      <c r="F285">
        <f t="shared" si="18"/>
        <v>4.432132963988919E-2</v>
      </c>
      <c r="I285">
        <f t="shared" si="19"/>
        <v>0.21052631578947367</v>
      </c>
    </row>
    <row r="286" spans="1:9">
      <c r="A286" t="s">
        <v>346</v>
      </c>
      <c r="B286">
        <v>31.8</v>
      </c>
      <c r="C286">
        <v>29.8</v>
      </c>
      <c r="D286">
        <f t="shared" si="16"/>
        <v>2</v>
      </c>
      <c r="E286">
        <f t="shared" si="17"/>
        <v>6.2893081761006289E-2</v>
      </c>
      <c r="F286">
        <f t="shared" si="18"/>
        <v>3.9555397333966222E-3</v>
      </c>
      <c r="I286">
        <f t="shared" si="19"/>
        <v>6.2893081761006289E-2</v>
      </c>
    </row>
    <row r="287" spans="1:9">
      <c r="A287" t="s">
        <v>638</v>
      </c>
      <c r="B287">
        <v>28</v>
      </c>
      <c r="C287">
        <v>29.7</v>
      </c>
      <c r="D287">
        <f t="shared" si="16"/>
        <v>-1.6999999999999993</v>
      </c>
      <c r="E287">
        <f t="shared" si="17"/>
        <v>-6.0714285714285686E-2</v>
      </c>
      <c r="F287">
        <f t="shared" si="18"/>
        <v>3.6862244897959149E-3</v>
      </c>
      <c r="I287">
        <f t="shared" si="19"/>
        <v>6.0714285714285686E-2</v>
      </c>
    </row>
    <row r="288" spans="1:9">
      <c r="A288" t="s">
        <v>269</v>
      </c>
      <c r="B288">
        <v>25.2</v>
      </c>
      <c r="C288">
        <v>29.7</v>
      </c>
      <c r="D288">
        <f t="shared" si="16"/>
        <v>-4.5</v>
      </c>
      <c r="E288">
        <f t="shared" si="17"/>
        <v>-0.17857142857142858</v>
      </c>
      <c r="F288">
        <f t="shared" si="18"/>
        <v>3.1887755102040817E-2</v>
      </c>
      <c r="I288">
        <f t="shared" si="19"/>
        <v>0.17857142857142858</v>
      </c>
    </row>
    <row r="289" spans="1:9">
      <c r="A289" t="s">
        <v>326</v>
      </c>
      <c r="B289">
        <v>32.299999999999997</v>
      </c>
      <c r="C289">
        <v>29.6</v>
      </c>
      <c r="D289">
        <f t="shared" si="16"/>
        <v>2.6999999999999957</v>
      </c>
      <c r="E289">
        <f t="shared" si="17"/>
        <v>8.3591331269349714E-2</v>
      </c>
      <c r="F289">
        <f t="shared" si="18"/>
        <v>6.9875106633821632E-3</v>
      </c>
      <c r="I289">
        <f t="shared" si="19"/>
        <v>8.3591331269349714E-2</v>
      </c>
    </row>
    <row r="290" spans="1:9">
      <c r="A290" t="s">
        <v>496</v>
      </c>
      <c r="B290">
        <v>26.3</v>
      </c>
      <c r="C290">
        <v>29.6</v>
      </c>
      <c r="D290">
        <f t="shared" si="16"/>
        <v>-3.3000000000000007</v>
      </c>
      <c r="E290">
        <f t="shared" si="17"/>
        <v>-0.12547528517110268</v>
      </c>
      <c r="F290">
        <f t="shared" si="18"/>
        <v>1.5744047188769539E-2</v>
      </c>
      <c r="I290">
        <f t="shared" si="19"/>
        <v>0.12547528517110268</v>
      </c>
    </row>
    <row r="291" spans="1:9">
      <c r="A291" t="s">
        <v>592</v>
      </c>
      <c r="B291">
        <v>33.700000000000003</v>
      </c>
      <c r="C291">
        <v>29.3</v>
      </c>
      <c r="D291">
        <f t="shared" si="16"/>
        <v>4.4000000000000021</v>
      </c>
      <c r="E291">
        <f t="shared" si="17"/>
        <v>0.13056379821958461</v>
      </c>
      <c r="F291">
        <f t="shared" si="18"/>
        <v>1.7046905405524407E-2</v>
      </c>
      <c r="I291">
        <f t="shared" si="19"/>
        <v>0.13056379821958461</v>
      </c>
    </row>
    <row r="292" spans="1:9">
      <c r="A292" t="s">
        <v>534</v>
      </c>
      <c r="B292">
        <v>25.9</v>
      </c>
      <c r="C292">
        <v>29.1</v>
      </c>
      <c r="D292">
        <f t="shared" si="16"/>
        <v>-3.2000000000000028</v>
      </c>
      <c r="E292">
        <f t="shared" si="17"/>
        <v>-0.12355212355212367</v>
      </c>
      <c r="F292">
        <f t="shared" si="18"/>
        <v>1.5265127234239232E-2</v>
      </c>
      <c r="I292">
        <f t="shared" si="19"/>
        <v>0.12355212355212367</v>
      </c>
    </row>
    <row r="293" spans="1:9">
      <c r="A293" t="s">
        <v>404</v>
      </c>
      <c r="B293">
        <v>28.5</v>
      </c>
      <c r="C293">
        <v>29</v>
      </c>
      <c r="D293">
        <f t="shared" si="16"/>
        <v>-0.5</v>
      </c>
      <c r="E293">
        <f t="shared" si="17"/>
        <v>-1.7543859649122806E-2</v>
      </c>
      <c r="F293">
        <f t="shared" si="18"/>
        <v>3.0778701138811941E-4</v>
      </c>
      <c r="I293">
        <f t="shared" si="19"/>
        <v>1.7543859649122806E-2</v>
      </c>
    </row>
    <row r="294" spans="1:9">
      <c r="A294" t="s">
        <v>553</v>
      </c>
      <c r="B294">
        <v>29.2</v>
      </c>
      <c r="C294">
        <v>28.9</v>
      </c>
      <c r="D294">
        <f t="shared" si="16"/>
        <v>0.30000000000000071</v>
      </c>
      <c r="E294">
        <f t="shared" si="17"/>
        <v>1.0273972602739751E-2</v>
      </c>
      <c r="F294">
        <f t="shared" si="18"/>
        <v>1.0555451304184703E-4</v>
      </c>
      <c r="I294">
        <f t="shared" si="19"/>
        <v>1.0273972602739751E-2</v>
      </c>
    </row>
    <row r="295" spans="1:9">
      <c r="A295" t="s">
        <v>524</v>
      </c>
      <c r="B295">
        <v>29.9</v>
      </c>
      <c r="C295">
        <v>28.8</v>
      </c>
      <c r="D295">
        <f t="shared" si="16"/>
        <v>1.0999999999999979</v>
      </c>
      <c r="E295">
        <f t="shared" si="17"/>
        <v>3.678929765886281E-2</v>
      </c>
      <c r="F295">
        <f t="shared" si="18"/>
        <v>1.3534524222324085E-3</v>
      </c>
      <c r="I295">
        <f t="shared" si="19"/>
        <v>3.678929765886281E-2</v>
      </c>
    </row>
    <row r="296" spans="1:9">
      <c r="A296" t="s">
        <v>459</v>
      </c>
      <c r="B296">
        <v>31.2</v>
      </c>
      <c r="C296">
        <v>28.7</v>
      </c>
      <c r="D296">
        <f t="shared" si="16"/>
        <v>2.5</v>
      </c>
      <c r="E296">
        <f t="shared" si="17"/>
        <v>8.0128205128205135E-2</v>
      </c>
      <c r="F296">
        <f t="shared" si="18"/>
        <v>6.4205292570677199E-3</v>
      </c>
      <c r="I296">
        <f t="shared" si="19"/>
        <v>8.0128205128205135E-2</v>
      </c>
    </row>
    <row r="297" spans="1:9">
      <c r="A297" t="s">
        <v>399</v>
      </c>
      <c r="B297">
        <v>29.1</v>
      </c>
      <c r="C297">
        <v>28.7</v>
      </c>
      <c r="D297">
        <f t="shared" si="16"/>
        <v>0.40000000000000213</v>
      </c>
      <c r="E297">
        <f t="shared" si="17"/>
        <v>1.3745704467354024E-2</v>
      </c>
      <c r="F297">
        <f t="shared" si="18"/>
        <v>1.8894439130383639E-4</v>
      </c>
      <c r="I297">
        <f t="shared" si="19"/>
        <v>1.3745704467354024E-2</v>
      </c>
    </row>
    <row r="298" spans="1:9">
      <c r="A298" t="s">
        <v>407</v>
      </c>
      <c r="B298">
        <v>26.7</v>
      </c>
      <c r="C298">
        <v>28.6</v>
      </c>
      <c r="D298">
        <f t="shared" si="16"/>
        <v>-1.9000000000000021</v>
      </c>
      <c r="E298">
        <f t="shared" si="17"/>
        <v>-7.1161048689138653E-2</v>
      </c>
      <c r="F298">
        <f t="shared" si="18"/>
        <v>5.0638948505379623E-3</v>
      </c>
      <c r="I298">
        <f t="shared" si="19"/>
        <v>7.1161048689138653E-2</v>
      </c>
    </row>
    <row r="299" spans="1:9">
      <c r="A299" t="s">
        <v>548</v>
      </c>
      <c r="B299">
        <v>26.1</v>
      </c>
      <c r="C299">
        <v>28.5</v>
      </c>
      <c r="D299">
        <f t="shared" si="16"/>
        <v>-2.3999999999999986</v>
      </c>
      <c r="E299">
        <f t="shared" si="17"/>
        <v>-9.195402298850569E-2</v>
      </c>
      <c r="F299">
        <f t="shared" si="18"/>
        <v>8.4555423437706334E-3</v>
      </c>
      <c r="I299">
        <f t="shared" si="19"/>
        <v>9.195402298850569E-2</v>
      </c>
    </row>
    <row r="300" spans="1:9">
      <c r="A300" t="s">
        <v>630</v>
      </c>
      <c r="B300">
        <v>24.1</v>
      </c>
      <c r="C300">
        <v>28.5</v>
      </c>
      <c r="D300">
        <f t="shared" si="16"/>
        <v>-4.3999999999999986</v>
      </c>
      <c r="E300">
        <f t="shared" si="17"/>
        <v>-0.18257261410788375</v>
      </c>
      <c r="F300">
        <f t="shared" si="18"/>
        <v>3.3332759422186234E-2</v>
      </c>
      <c r="I300">
        <f t="shared" si="19"/>
        <v>0.18257261410788375</v>
      </c>
    </row>
    <row r="301" spans="1:9">
      <c r="A301" t="s">
        <v>488</v>
      </c>
      <c r="B301">
        <v>24</v>
      </c>
      <c r="C301">
        <v>28.5</v>
      </c>
      <c r="D301">
        <f t="shared" si="16"/>
        <v>-4.5</v>
      </c>
      <c r="E301">
        <f t="shared" si="17"/>
        <v>-0.1875</v>
      </c>
      <c r="F301">
        <f t="shared" si="18"/>
        <v>3.515625E-2</v>
      </c>
      <c r="I301">
        <f t="shared" si="19"/>
        <v>0.1875</v>
      </c>
    </row>
    <row r="302" spans="1:9">
      <c r="A302" t="s">
        <v>656</v>
      </c>
      <c r="B302">
        <v>35.5</v>
      </c>
      <c r="C302">
        <v>28.4</v>
      </c>
      <c r="D302">
        <f t="shared" si="16"/>
        <v>7.1000000000000014</v>
      </c>
      <c r="E302">
        <f t="shared" si="17"/>
        <v>0.20000000000000004</v>
      </c>
      <c r="F302">
        <f t="shared" si="18"/>
        <v>4.0000000000000015E-2</v>
      </c>
      <c r="I302">
        <f t="shared" si="19"/>
        <v>0.20000000000000004</v>
      </c>
    </row>
    <row r="303" spans="1:9">
      <c r="A303" t="s">
        <v>625</v>
      </c>
      <c r="B303">
        <v>25.8</v>
      </c>
      <c r="C303">
        <v>28.3</v>
      </c>
      <c r="D303">
        <f t="shared" si="16"/>
        <v>-2.5</v>
      </c>
      <c r="E303">
        <f t="shared" si="17"/>
        <v>-9.6899224806201542E-2</v>
      </c>
      <c r="F303">
        <f t="shared" si="18"/>
        <v>9.3894597680427849E-3</v>
      </c>
      <c r="I303">
        <f t="shared" si="19"/>
        <v>9.6899224806201542E-2</v>
      </c>
    </row>
    <row r="304" spans="1:9">
      <c r="A304" t="s">
        <v>467</v>
      </c>
      <c r="B304">
        <v>30</v>
      </c>
      <c r="C304">
        <v>28.2</v>
      </c>
      <c r="D304">
        <f t="shared" si="16"/>
        <v>1.8000000000000007</v>
      </c>
      <c r="E304">
        <f t="shared" si="17"/>
        <v>6.0000000000000026E-2</v>
      </c>
      <c r="F304">
        <f t="shared" si="18"/>
        <v>3.6000000000000029E-3</v>
      </c>
      <c r="I304">
        <f t="shared" si="19"/>
        <v>6.0000000000000026E-2</v>
      </c>
    </row>
    <row r="305" spans="1:9">
      <c r="A305" t="s">
        <v>440</v>
      </c>
      <c r="B305">
        <v>27.6</v>
      </c>
      <c r="C305">
        <v>28.2</v>
      </c>
      <c r="D305">
        <f t="shared" si="16"/>
        <v>-0.59999999999999787</v>
      </c>
      <c r="E305">
        <f t="shared" si="17"/>
        <v>-2.1739130434782532E-2</v>
      </c>
      <c r="F305">
        <f t="shared" si="18"/>
        <v>4.7258979206048815E-4</v>
      </c>
      <c r="I305">
        <f t="shared" si="19"/>
        <v>2.1739130434782532E-2</v>
      </c>
    </row>
    <row r="306" spans="1:9">
      <c r="A306" t="s">
        <v>643</v>
      </c>
      <c r="B306">
        <v>29.4</v>
      </c>
      <c r="C306">
        <v>27.5</v>
      </c>
      <c r="D306">
        <f t="shared" si="16"/>
        <v>1.8999999999999986</v>
      </c>
      <c r="E306">
        <f t="shared" si="17"/>
        <v>6.4625850340136015E-2</v>
      </c>
      <c r="F306">
        <f t="shared" si="18"/>
        <v>4.176500532185658E-3</v>
      </c>
      <c r="I306">
        <f t="shared" si="19"/>
        <v>6.4625850340136015E-2</v>
      </c>
    </row>
    <row r="307" spans="1:9">
      <c r="A307" t="s">
        <v>461</v>
      </c>
      <c r="B307">
        <v>29.4</v>
      </c>
      <c r="C307">
        <v>27.4</v>
      </c>
      <c r="D307">
        <f t="shared" si="16"/>
        <v>2</v>
      </c>
      <c r="E307">
        <f t="shared" si="17"/>
        <v>6.8027210884353748E-2</v>
      </c>
      <c r="F307">
        <f t="shared" si="18"/>
        <v>4.6277014207043374E-3</v>
      </c>
      <c r="I307">
        <f t="shared" si="19"/>
        <v>6.8027210884353748E-2</v>
      </c>
    </row>
    <row r="308" spans="1:9">
      <c r="A308" t="s">
        <v>529</v>
      </c>
      <c r="B308">
        <v>26.5</v>
      </c>
      <c r="C308">
        <v>27.4</v>
      </c>
      <c r="D308">
        <f t="shared" si="16"/>
        <v>-0.89999999999999858</v>
      </c>
      <c r="E308">
        <f t="shared" si="17"/>
        <v>-3.396226415094334E-2</v>
      </c>
      <c r="F308">
        <f t="shared" si="18"/>
        <v>1.1534353862584512E-3</v>
      </c>
      <c r="I308">
        <f t="shared" si="19"/>
        <v>3.396226415094334E-2</v>
      </c>
    </row>
    <row r="309" spans="1:9">
      <c r="A309" t="s">
        <v>530</v>
      </c>
      <c r="B309">
        <v>26.7</v>
      </c>
      <c r="C309">
        <v>27.3</v>
      </c>
      <c r="D309">
        <f t="shared" si="16"/>
        <v>-0.60000000000000142</v>
      </c>
      <c r="E309">
        <f t="shared" si="17"/>
        <v>-2.2471910112359605E-2</v>
      </c>
      <c r="F309">
        <f t="shared" si="18"/>
        <v>5.0498674409796989E-4</v>
      </c>
      <c r="I309">
        <f t="shared" si="19"/>
        <v>2.2471910112359605E-2</v>
      </c>
    </row>
    <row r="310" spans="1:9">
      <c r="A310" t="s">
        <v>436</v>
      </c>
      <c r="B310">
        <v>31.6</v>
      </c>
      <c r="C310">
        <v>27.1</v>
      </c>
      <c r="D310">
        <f t="shared" si="16"/>
        <v>4.5</v>
      </c>
      <c r="E310">
        <f t="shared" si="17"/>
        <v>0.14240506329113922</v>
      </c>
      <c r="F310">
        <f t="shared" si="18"/>
        <v>2.0279202050953366E-2</v>
      </c>
      <c r="I310">
        <f t="shared" si="19"/>
        <v>0.14240506329113922</v>
      </c>
    </row>
    <row r="311" spans="1:9">
      <c r="A311" t="s">
        <v>257</v>
      </c>
      <c r="B311">
        <v>25.2</v>
      </c>
      <c r="C311">
        <v>27.1</v>
      </c>
      <c r="D311">
        <f t="shared" si="16"/>
        <v>-1.9000000000000021</v>
      </c>
      <c r="E311">
        <f t="shared" si="17"/>
        <v>-7.539682539682549E-2</v>
      </c>
      <c r="F311">
        <f t="shared" si="18"/>
        <v>5.6846812799193893E-3</v>
      </c>
      <c r="I311">
        <f t="shared" si="19"/>
        <v>7.539682539682549E-2</v>
      </c>
    </row>
    <row r="312" spans="1:9">
      <c r="A312" t="s">
        <v>460</v>
      </c>
      <c r="B312">
        <v>24.3</v>
      </c>
      <c r="C312">
        <v>27.1</v>
      </c>
      <c r="D312">
        <f t="shared" si="16"/>
        <v>-2.8000000000000007</v>
      </c>
      <c r="E312">
        <f t="shared" si="17"/>
        <v>-0.1152263374485597</v>
      </c>
      <c r="F312">
        <f t="shared" si="18"/>
        <v>1.3277108841809352E-2</v>
      </c>
      <c r="I312">
        <f t="shared" si="19"/>
        <v>0.1152263374485597</v>
      </c>
    </row>
    <row r="313" spans="1:9">
      <c r="A313" t="s">
        <v>323</v>
      </c>
      <c r="B313">
        <v>28.7</v>
      </c>
      <c r="C313">
        <v>26.6</v>
      </c>
      <c r="D313">
        <f t="shared" si="16"/>
        <v>2.0999999999999979</v>
      </c>
      <c r="E313">
        <f t="shared" si="17"/>
        <v>7.3170731707316999E-2</v>
      </c>
      <c r="F313">
        <f t="shared" si="18"/>
        <v>5.3539559785841656E-3</v>
      </c>
      <c r="I313">
        <f t="shared" si="19"/>
        <v>7.3170731707316999E-2</v>
      </c>
    </row>
    <row r="314" spans="1:9">
      <c r="A314" t="s">
        <v>584</v>
      </c>
      <c r="B314">
        <v>28.6</v>
      </c>
      <c r="C314">
        <v>26.6</v>
      </c>
      <c r="D314">
        <f t="shared" si="16"/>
        <v>2</v>
      </c>
      <c r="E314">
        <f t="shared" si="17"/>
        <v>6.9930069930069921E-2</v>
      </c>
      <c r="F314">
        <f t="shared" si="18"/>
        <v>4.8902146804244697E-3</v>
      </c>
      <c r="I314">
        <f t="shared" si="19"/>
        <v>6.9930069930069921E-2</v>
      </c>
    </row>
    <row r="315" spans="1:9">
      <c r="A315" t="s">
        <v>462</v>
      </c>
      <c r="B315">
        <v>28.7</v>
      </c>
      <c r="C315">
        <v>26.5</v>
      </c>
      <c r="D315">
        <f t="shared" si="16"/>
        <v>2.1999999999999993</v>
      </c>
      <c r="E315">
        <f t="shared" si="17"/>
        <v>7.6655052264808343E-2</v>
      </c>
      <c r="F315">
        <f t="shared" si="18"/>
        <v>5.8759970377204986E-3</v>
      </c>
      <c r="I315">
        <f t="shared" si="19"/>
        <v>7.6655052264808343E-2</v>
      </c>
    </row>
    <row r="316" spans="1:9">
      <c r="A316" t="s">
        <v>410</v>
      </c>
      <c r="B316">
        <v>20.7</v>
      </c>
      <c r="C316">
        <v>26.5</v>
      </c>
      <c r="D316">
        <f t="shared" si="16"/>
        <v>-5.8000000000000007</v>
      </c>
      <c r="E316">
        <f t="shared" si="17"/>
        <v>-0.28019323671497587</v>
      </c>
      <c r="F316">
        <f t="shared" si="18"/>
        <v>7.8508249900814495E-2</v>
      </c>
      <c r="I316">
        <f t="shared" si="19"/>
        <v>0.28019323671497587</v>
      </c>
    </row>
    <row r="317" spans="1:9">
      <c r="A317" t="s">
        <v>421</v>
      </c>
      <c r="B317">
        <v>25.7</v>
      </c>
      <c r="C317">
        <v>26.4</v>
      </c>
      <c r="D317">
        <f t="shared" si="16"/>
        <v>-0.69999999999999929</v>
      </c>
      <c r="E317">
        <f t="shared" si="17"/>
        <v>-2.7237354085603085E-2</v>
      </c>
      <c r="F317">
        <f t="shared" si="18"/>
        <v>7.4187345758451909E-4</v>
      </c>
      <c r="I317">
        <f t="shared" si="19"/>
        <v>2.7237354085603085E-2</v>
      </c>
    </row>
    <row r="318" spans="1:9">
      <c r="A318" t="s">
        <v>556</v>
      </c>
      <c r="B318">
        <v>22.3</v>
      </c>
      <c r="C318">
        <v>26.2</v>
      </c>
      <c r="D318">
        <f t="shared" si="16"/>
        <v>-3.8999999999999986</v>
      </c>
      <c r="E318">
        <f t="shared" si="17"/>
        <v>-0.17488789237668154</v>
      </c>
      <c r="F318">
        <f t="shared" si="18"/>
        <v>3.0585774899957743E-2</v>
      </c>
      <c r="I318">
        <f t="shared" si="19"/>
        <v>0.17488789237668154</v>
      </c>
    </row>
    <row r="319" spans="1:9">
      <c r="A319" t="s">
        <v>409</v>
      </c>
      <c r="B319">
        <v>26.7</v>
      </c>
      <c r="C319">
        <v>26.1</v>
      </c>
      <c r="D319">
        <f t="shared" si="16"/>
        <v>0.59999999999999787</v>
      </c>
      <c r="E319">
        <f t="shared" si="17"/>
        <v>2.247191011235947E-2</v>
      </c>
      <c r="F319">
        <f t="shared" si="18"/>
        <v>5.0498674409796382E-4</v>
      </c>
      <c r="I319">
        <f t="shared" si="19"/>
        <v>2.247191011235947E-2</v>
      </c>
    </row>
    <row r="320" spans="1:9">
      <c r="A320" t="s">
        <v>241</v>
      </c>
      <c r="B320">
        <v>26.4</v>
      </c>
      <c r="C320">
        <v>26.1</v>
      </c>
      <c r="D320">
        <f t="shared" si="16"/>
        <v>0.29999999999999716</v>
      </c>
      <c r="E320">
        <f t="shared" si="17"/>
        <v>1.1363636363636256E-2</v>
      </c>
      <c r="F320">
        <f t="shared" si="18"/>
        <v>1.2913223140495624E-4</v>
      </c>
      <c r="I320">
        <f t="shared" si="19"/>
        <v>1.1363636363636256E-2</v>
      </c>
    </row>
    <row r="321" spans="1:9">
      <c r="A321" t="s">
        <v>204</v>
      </c>
      <c r="B321">
        <v>20.8</v>
      </c>
      <c r="C321">
        <v>26.1</v>
      </c>
      <c r="D321">
        <f t="shared" si="16"/>
        <v>-5.3000000000000007</v>
      </c>
      <c r="E321">
        <f t="shared" si="17"/>
        <v>-0.25480769230769235</v>
      </c>
      <c r="F321">
        <f t="shared" si="18"/>
        <v>6.4926960059171618E-2</v>
      </c>
      <c r="I321">
        <f t="shared" si="19"/>
        <v>0.25480769230769235</v>
      </c>
    </row>
    <row r="322" spans="1:9">
      <c r="A322" t="s">
        <v>405</v>
      </c>
      <c r="B322">
        <v>21.6</v>
      </c>
      <c r="C322">
        <v>26</v>
      </c>
      <c r="D322">
        <f t="shared" si="16"/>
        <v>-4.3999999999999986</v>
      </c>
      <c r="E322">
        <f t="shared" si="17"/>
        <v>-0.20370370370370364</v>
      </c>
      <c r="F322">
        <f t="shared" si="18"/>
        <v>4.1495198902606285E-2</v>
      </c>
      <c r="I322">
        <f t="shared" si="19"/>
        <v>0.20370370370370364</v>
      </c>
    </row>
    <row r="323" spans="1:9">
      <c r="A323" t="s">
        <v>255</v>
      </c>
      <c r="B323">
        <v>30.1</v>
      </c>
      <c r="C323">
        <v>25.9</v>
      </c>
      <c r="D323">
        <f t="shared" ref="D323:D386" si="20">B323-C323</f>
        <v>4.2000000000000028</v>
      </c>
      <c r="E323">
        <f t="shared" ref="E323:E386" si="21">D323/B323</f>
        <v>0.13953488372093031</v>
      </c>
      <c r="F323">
        <f t="shared" ref="F323:F386" si="22">E323^2</f>
        <v>1.9469983775013543E-2</v>
      </c>
      <c r="I323">
        <f t="shared" ref="I323:I386" si="23">ABS(E323)</f>
        <v>0.13953488372093031</v>
      </c>
    </row>
    <row r="324" spans="1:9">
      <c r="A324" t="s">
        <v>508</v>
      </c>
      <c r="B324">
        <v>25.2</v>
      </c>
      <c r="C324">
        <v>25.8</v>
      </c>
      <c r="D324">
        <f t="shared" si="20"/>
        <v>-0.60000000000000142</v>
      </c>
      <c r="E324">
        <f t="shared" si="21"/>
        <v>-2.3809523809523867E-2</v>
      </c>
      <c r="F324">
        <f t="shared" si="22"/>
        <v>5.668934240362839E-4</v>
      </c>
      <c r="I324">
        <f t="shared" si="23"/>
        <v>2.3809523809523867E-2</v>
      </c>
    </row>
    <row r="325" spans="1:9">
      <c r="A325" t="s">
        <v>472</v>
      </c>
      <c r="B325">
        <v>20.7</v>
      </c>
      <c r="C325">
        <v>25.7</v>
      </c>
      <c r="D325">
        <f t="shared" si="20"/>
        <v>-5</v>
      </c>
      <c r="E325">
        <f t="shared" si="21"/>
        <v>-0.24154589371980678</v>
      </c>
      <c r="F325">
        <f t="shared" si="22"/>
        <v>5.834441877290019E-2</v>
      </c>
      <c r="I325">
        <f t="shared" si="23"/>
        <v>0.24154589371980678</v>
      </c>
    </row>
    <row r="326" spans="1:9">
      <c r="A326" t="s">
        <v>430</v>
      </c>
      <c r="B326">
        <v>29.6</v>
      </c>
      <c r="C326">
        <v>25.6</v>
      </c>
      <c r="D326">
        <f t="shared" si="20"/>
        <v>4</v>
      </c>
      <c r="E326">
        <f t="shared" si="21"/>
        <v>0.13513513513513511</v>
      </c>
      <c r="F326">
        <f t="shared" si="22"/>
        <v>1.8261504747991229E-2</v>
      </c>
      <c r="I326">
        <f t="shared" si="23"/>
        <v>0.13513513513513511</v>
      </c>
    </row>
    <row r="327" spans="1:9">
      <c r="A327" t="s">
        <v>320</v>
      </c>
      <c r="B327">
        <v>25.7</v>
      </c>
      <c r="C327">
        <v>25.6</v>
      </c>
      <c r="D327">
        <f t="shared" si="20"/>
        <v>9.9999999999997868E-2</v>
      </c>
      <c r="E327">
        <f t="shared" si="21"/>
        <v>3.8910505836575048E-3</v>
      </c>
      <c r="F327">
        <f t="shared" si="22"/>
        <v>1.5140274644581409E-5</v>
      </c>
      <c r="I327">
        <f t="shared" si="23"/>
        <v>3.8910505836575048E-3</v>
      </c>
    </row>
    <row r="328" spans="1:9">
      <c r="A328" t="s">
        <v>624</v>
      </c>
      <c r="B328">
        <v>24.4</v>
      </c>
      <c r="C328">
        <v>25.6</v>
      </c>
      <c r="D328">
        <f t="shared" si="20"/>
        <v>-1.2000000000000028</v>
      </c>
      <c r="E328">
        <f t="shared" si="21"/>
        <v>-4.9180327868852576E-2</v>
      </c>
      <c r="F328">
        <f t="shared" si="22"/>
        <v>2.4187046492878373E-3</v>
      </c>
      <c r="I328">
        <f t="shared" si="23"/>
        <v>4.9180327868852576E-2</v>
      </c>
    </row>
    <row r="329" spans="1:9">
      <c r="A329" t="s">
        <v>613</v>
      </c>
      <c r="B329">
        <v>23.1</v>
      </c>
      <c r="C329">
        <v>25.6</v>
      </c>
      <c r="D329">
        <f t="shared" si="20"/>
        <v>-2.5</v>
      </c>
      <c r="E329">
        <f t="shared" si="21"/>
        <v>-0.10822510822510822</v>
      </c>
      <c r="F329">
        <f t="shared" si="22"/>
        <v>1.1712674050336387E-2</v>
      </c>
      <c r="I329">
        <f t="shared" si="23"/>
        <v>0.10822510822510822</v>
      </c>
    </row>
    <row r="330" spans="1:9">
      <c r="A330" t="s">
        <v>466</v>
      </c>
      <c r="B330">
        <v>28.6</v>
      </c>
      <c r="C330">
        <v>25.5</v>
      </c>
      <c r="D330">
        <f t="shared" si="20"/>
        <v>3.1000000000000014</v>
      </c>
      <c r="E330">
        <f t="shared" si="21"/>
        <v>0.10839160839160844</v>
      </c>
      <c r="F330">
        <f t="shared" si="22"/>
        <v>1.1748740769719801E-2</v>
      </c>
      <c r="I330">
        <f t="shared" si="23"/>
        <v>0.10839160839160844</v>
      </c>
    </row>
    <row r="331" spans="1:9">
      <c r="A331" t="s">
        <v>609</v>
      </c>
      <c r="B331">
        <v>23.8</v>
      </c>
      <c r="C331">
        <v>25.1</v>
      </c>
      <c r="D331">
        <f t="shared" si="20"/>
        <v>-1.3000000000000007</v>
      </c>
      <c r="E331">
        <f t="shared" si="21"/>
        <v>-5.4621848739495826E-2</v>
      </c>
      <c r="F331">
        <f t="shared" si="22"/>
        <v>2.9835463597203617E-3</v>
      </c>
      <c r="I331">
        <f t="shared" si="23"/>
        <v>5.4621848739495826E-2</v>
      </c>
    </row>
    <row r="332" spans="1:9">
      <c r="A332" t="s">
        <v>471</v>
      </c>
      <c r="B332">
        <v>26.3</v>
      </c>
      <c r="C332">
        <v>25</v>
      </c>
      <c r="D332">
        <f t="shared" si="20"/>
        <v>1.3000000000000007</v>
      </c>
      <c r="E332">
        <f t="shared" si="21"/>
        <v>4.9429657794676833E-2</v>
      </c>
      <c r="F332">
        <f t="shared" si="22"/>
        <v>2.4432910696988563E-3</v>
      </c>
      <c r="I332">
        <f t="shared" si="23"/>
        <v>4.9429657794676833E-2</v>
      </c>
    </row>
    <row r="333" spans="1:9">
      <c r="A333" t="s">
        <v>373</v>
      </c>
      <c r="B333">
        <v>23.7</v>
      </c>
      <c r="C333">
        <v>24.9</v>
      </c>
      <c r="D333">
        <f t="shared" si="20"/>
        <v>-1.1999999999999993</v>
      </c>
      <c r="E333">
        <f t="shared" si="21"/>
        <v>-5.0632911392405035E-2</v>
      </c>
      <c r="F333">
        <f t="shared" si="22"/>
        <v>2.5636917160711398E-3</v>
      </c>
      <c r="I333">
        <f t="shared" si="23"/>
        <v>5.0632911392405035E-2</v>
      </c>
    </row>
    <row r="334" spans="1:9">
      <c r="A334" t="s">
        <v>572</v>
      </c>
      <c r="B334">
        <v>27.7</v>
      </c>
      <c r="C334">
        <v>24.8</v>
      </c>
      <c r="D334">
        <f t="shared" si="20"/>
        <v>2.8999999999999986</v>
      </c>
      <c r="E334">
        <f t="shared" si="21"/>
        <v>0.10469314079422377</v>
      </c>
      <c r="F334">
        <f t="shared" si="22"/>
        <v>1.0960653729359162E-2</v>
      </c>
      <c r="I334">
        <f t="shared" si="23"/>
        <v>0.10469314079422377</v>
      </c>
    </row>
    <row r="335" spans="1:9">
      <c r="A335" t="s">
        <v>450</v>
      </c>
      <c r="B335">
        <v>24.3</v>
      </c>
      <c r="C335">
        <v>24.8</v>
      </c>
      <c r="D335">
        <f t="shared" si="20"/>
        <v>-0.5</v>
      </c>
      <c r="E335">
        <f t="shared" si="21"/>
        <v>-2.0576131687242798E-2</v>
      </c>
      <c r="F335">
        <f t="shared" si="22"/>
        <v>4.2337719521075718E-4</v>
      </c>
      <c r="I335">
        <f t="shared" si="23"/>
        <v>2.0576131687242798E-2</v>
      </c>
    </row>
    <row r="336" spans="1:9">
      <c r="A336" t="s">
        <v>394</v>
      </c>
      <c r="B336">
        <v>22.1</v>
      </c>
      <c r="C336">
        <v>24.8</v>
      </c>
      <c r="D336">
        <f t="shared" si="20"/>
        <v>-2.6999999999999993</v>
      </c>
      <c r="E336">
        <f t="shared" si="21"/>
        <v>-0.12217194570135742</v>
      </c>
      <c r="F336">
        <f t="shared" si="22"/>
        <v>1.4925984316455426E-2</v>
      </c>
      <c r="I336">
        <f t="shared" si="23"/>
        <v>0.12217194570135742</v>
      </c>
    </row>
    <row r="337" spans="1:9">
      <c r="A337" t="s">
        <v>230</v>
      </c>
      <c r="B337">
        <v>23.7</v>
      </c>
      <c r="C337">
        <v>24.6</v>
      </c>
      <c r="D337">
        <f t="shared" si="20"/>
        <v>-0.90000000000000213</v>
      </c>
      <c r="E337">
        <f t="shared" si="21"/>
        <v>-3.7974683544303889E-2</v>
      </c>
      <c r="F337">
        <f t="shared" si="22"/>
        <v>1.4420765902900246E-3</v>
      </c>
      <c r="I337">
        <f t="shared" si="23"/>
        <v>3.7974683544303889E-2</v>
      </c>
    </row>
    <row r="338" spans="1:9">
      <c r="A338" t="s">
        <v>485</v>
      </c>
      <c r="B338">
        <v>27.1</v>
      </c>
      <c r="C338">
        <v>24.3</v>
      </c>
      <c r="D338">
        <f t="shared" si="20"/>
        <v>2.8000000000000007</v>
      </c>
      <c r="E338">
        <f t="shared" si="21"/>
        <v>0.10332103321033212</v>
      </c>
      <c r="F338">
        <f t="shared" si="22"/>
        <v>1.0675235903650552E-2</v>
      </c>
      <c r="I338">
        <f t="shared" si="23"/>
        <v>0.10332103321033212</v>
      </c>
    </row>
    <row r="339" spans="1:9">
      <c r="A339" t="s">
        <v>565</v>
      </c>
      <c r="B339">
        <v>26</v>
      </c>
      <c r="C339">
        <v>24.3</v>
      </c>
      <c r="D339">
        <f t="shared" si="20"/>
        <v>1.6999999999999993</v>
      </c>
      <c r="E339">
        <f t="shared" si="21"/>
        <v>6.538461538461536E-2</v>
      </c>
      <c r="F339">
        <f t="shared" si="22"/>
        <v>4.2751479289940796E-3</v>
      </c>
      <c r="I339">
        <f t="shared" si="23"/>
        <v>6.538461538461536E-2</v>
      </c>
    </row>
    <row r="340" spans="1:9">
      <c r="A340" t="s">
        <v>533</v>
      </c>
      <c r="B340">
        <v>20.2</v>
      </c>
      <c r="C340">
        <v>24.2</v>
      </c>
      <c r="D340">
        <f t="shared" si="20"/>
        <v>-4</v>
      </c>
      <c r="E340">
        <f t="shared" si="21"/>
        <v>-0.19801980198019803</v>
      </c>
      <c r="F340">
        <f t="shared" si="22"/>
        <v>3.9211841976276841E-2</v>
      </c>
      <c r="I340">
        <f t="shared" si="23"/>
        <v>0.19801980198019803</v>
      </c>
    </row>
    <row r="341" spans="1:9">
      <c r="A341" t="s">
        <v>356</v>
      </c>
      <c r="B341">
        <v>25.4</v>
      </c>
      <c r="C341">
        <v>23.9</v>
      </c>
      <c r="D341">
        <f t="shared" si="20"/>
        <v>1.5</v>
      </c>
      <c r="E341">
        <f t="shared" si="21"/>
        <v>5.9055118110236227E-2</v>
      </c>
      <c r="F341">
        <f t="shared" si="22"/>
        <v>3.4875069750139507E-3</v>
      </c>
      <c r="I341">
        <f t="shared" si="23"/>
        <v>5.9055118110236227E-2</v>
      </c>
    </row>
    <row r="342" spans="1:9">
      <c r="A342" t="s">
        <v>379</v>
      </c>
      <c r="B342">
        <v>23.5</v>
      </c>
      <c r="C342">
        <v>23.9</v>
      </c>
      <c r="D342">
        <f t="shared" si="20"/>
        <v>-0.39999999999999858</v>
      </c>
      <c r="E342">
        <f t="shared" si="21"/>
        <v>-1.7021276595744619E-2</v>
      </c>
      <c r="F342">
        <f t="shared" si="22"/>
        <v>2.8972385694884351E-4</v>
      </c>
      <c r="I342">
        <f t="shared" si="23"/>
        <v>1.7021276595744619E-2</v>
      </c>
    </row>
    <row r="343" spans="1:9">
      <c r="A343" t="s">
        <v>246</v>
      </c>
      <c r="B343">
        <v>20.2</v>
      </c>
      <c r="C343">
        <v>23.9</v>
      </c>
      <c r="D343">
        <f t="shared" si="20"/>
        <v>-3.6999999999999993</v>
      </c>
      <c r="E343">
        <f t="shared" si="21"/>
        <v>-0.18316831683168314</v>
      </c>
      <c r="F343">
        <f t="shared" si="22"/>
        <v>3.3550632290951857E-2</v>
      </c>
      <c r="I343">
        <f t="shared" si="23"/>
        <v>0.18316831683168314</v>
      </c>
    </row>
    <row r="344" spans="1:9">
      <c r="A344" t="s">
        <v>546</v>
      </c>
      <c r="B344">
        <v>29</v>
      </c>
      <c r="C344">
        <v>23.7</v>
      </c>
      <c r="D344">
        <f t="shared" si="20"/>
        <v>5.3000000000000007</v>
      </c>
      <c r="E344">
        <f t="shared" si="21"/>
        <v>0.1827586206896552</v>
      </c>
      <c r="F344">
        <f t="shared" si="22"/>
        <v>3.3400713436385267E-2</v>
      </c>
      <c r="I344">
        <f t="shared" si="23"/>
        <v>0.1827586206896552</v>
      </c>
    </row>
    <row r="345" spans="1:9">
      <c r="A345" t="s">
        <v>11</v>
      </c>
      <c r="B345">
        <v>25.5</v>
      </c>
      <c r="C345">
        <v>23.6</v>
      </c>
      <c r="D345">
        <f t="shared" si="20"/>
        <v>1.8999999999999986</v>
      </c>
      <c r="E345">
        <f t="shared" si="21"/>
        <v>7.4509803921568571E-2</v>
      </c>
      <c r="F345">
        <f t="shared" si="22"/>
        <v>5.5517108804305952E-3</v>
      </c>
      <c r="I345">
        <f t="shared" si="23"/>
        <v>7.4509803921568571E-2</v>
      </c>
    </row>
    <row r="346" spans="1:9">
      <c r="A346" t="s">
        <v>492</v>
      </c>
      <c r="B346">
        <v>23.9</v>
      </c>
      <c r="C346">
        <v>23.6</v>
      </c>
      <c r="D346">
        <f t="shared" si="20"/>
        <v>0.29999999999999716</v>
      </c>
      <c r="E346">
        <f t="shared" si="21"/>
        <v>1.2552301255230007E-2</v>
      </c>
      <c r="F346">
        <f t="shared" si="22"/>
        <v>1.5756026680204883E-4</v>
      </c>
      <c r="I346">
        <f t="shared" si="23"/>
        <v>1.2552301255230007E-2</v>
      </c>
    </row>
    <row r="347" spans="1:9">
      <c r="A347" t="s">
        <v>318</v>
      </c>
      <c r="B347">
        <v>22.9</v>
      </c>
      <c r="C347">
        <v>23.5</v>
      </c>
      <c r="D347">
        <f t="shared" si="20"/>
        <v>-0.60000000000000142</v>
      </c>
      <c r="E347">
        <f t="shared" si="21"/>
        <v>-2.6200873362445479E-2</v>
      </c>
      <c r="F347">
        <f t="shared" si="22"/>
        <v>6.8648576495490511E-4</v>
      </c>
      <c r="I347">
        <f t="shared" si="23"/>
        <v>2.6200873362445479E-2</v>
      </c>
    </row>
    <row r="348" spans="1:9">
      <c r="A348" t="s">
        <v>391</v>
      </c>
      <c r="B348">
        <v>21.1</v>
      </c>
      <c r="C348">
        <v>23.5</v>
      </c>
      <c r="D348">
        <f t="shared" si="20"/>
        <v>-2.3999999999999986</v>
      </c>
      <c r="E348">
        <f t="shared" si="21"/>
        <v>-0.11374407582938381</v>
      </c>
      <c r="F348">
        <f t="shared" si="22"/>
        <v>1.2937714786280615E-2</v>
      </c>
      <c r="I348">
        <f t="shared" si="23"/>
        <v>0.11374407582938381</v>
      </c>
    </row>
    <row r="349" spans="1:9">
      <c r="A349" t="s">
        <v>518</v>
      </c>
      <c r="B349">
        <v>24.6</v>
      </c>
      <c r="C349">
        <v>23.2</v>
      </c>
      <c r="D349">
        <f t="shared" si="20"/>
        <v>1.4000000000000021</v>
      </c>
      <c r="E349">
        <f t="shared" si="21"/>
        <v>5.6910569105691138E-2</v>
      </c>
      <c r="F349">
        <f t="shared" si="22"/>
        <v>3.2388128759336466E-3</v>
      </c>
      <c r="I349">
        <f t="shared" si="23"/>
        <v>5.6910569105691138E-2</v>
      </c>
    </row>
    <row r="350" spans="1:9">
      <c r="A350" t="s">
        <v>424</v>
      </c>
      <c r="B350">
        <v>19.3</v>
      </c>
      <c r="C350">
        <v>23.1</v>
      </c>
      <c r="D350">
        <f t="shared" si="20"/>
        <v>-3.8000000000000007</v>
      </c>
      <c r="E350">
        <f t="shared" si="21"/>
        <v>-0.19689119170984459</v>
      </c>
      <c r="F350">
        <f t="shared" si="22"/>
        <v>3.8766141372922773E-2</v>
      </c>
      <c r="I350">
        <f t="shared" si="23"/>
        <v>0.19689119170984459</v>
      </c>
    </row>
    <row r="351" spans="1:9">
      <c r="A351" t="s">
        <v>263</v>
      </c>
      <c r="B351">
        <v>27</v>
      </c>
      <c r="C351">
        <v>22.9</v>
      </c>
      <c r="D351">
        <f t="shared" si="20"/>
        <v>4.1000000000000014</v>
      </c>
      <c r="E351">
        <f t="shared" si="21"/>
        <v>0.1518518518518519</v>
      </c>
      <c r="F351">
        <f t="shared" si="22"/>
        <v>2.3058984910836779E-2</v>
      </c>
      <c r="I351">
        <f t="shared" si="23"/>
        <v>0.1518518518518519</v>
      </c>
    </row>
    <row r="352" spans="1:9">
      <c r="A352" t="s">
        <v>53</v>
      </c>
      <c r="B352">
        <v>21</v>
      </c>
      <c r="C352">
        <v>22.8</v>
      </c>
      <c r="D352">
        <f t="shared" si="20"/>
        <v>-1.8000000000000007</v>
      </c>
      <c r="E352">
        <f t="shared" si="21"/>
        <v>-8.5714285714285743E-2</v>
      </c>
      <c r="F352">
        <f t="shared" si="22"/>
        <v>7.3469387755102089E-3</v>
      </c>
      <c r="I352">
        <f t="shared" si="23"/>
        <v>8.5714285714285743E-2</v>
      </c>
    </row>
    <row r="353" spans="1:9">
      <c r="A353" t="s">
        <v>307</v>
      </c>
      <c r="B353">
        <v>17.899999999999999</v>
      </c>
      <c r="C353">
        <v>22.7</v>
      </c>
      <c r="D353">
        <f t="shared" si="20"/>
        <v>-4.8000000000000007</v>
      </c>
      <c r="E353">
        <f t="shared" si="21"/>
        <v>-0.26815642458100564</v>
      </c>
      <c r="F353">
        <f t="shared" si="22"/>
        <v>7.1907868044068568E-2</v>
      </c>
      <c r="I353">
        <f t="shared" si="23"/>
        <v>0.26815642458100564</v>
      </c>
    </row>
    <row r="354" spans="1:9">
      <c r="A354" t="s">
        <v>455</v>
      </c>
      <c r="B354">
        <v>28</v>
      </c>
      <c r="C354">
        <v>22.6</v>
      </c>
      <c r="D354">
        <f t="shared" si="20"/>
        <v>5.3999999999999986</v>
      </c>
      <c r="E354">
        <f t="shared" si="21"/>
        <v>0.19285714285714281</v>
      </c>
      <c r="F354">
        <f t="shared" si="22"/>
        <v>3.7193877551020389E-2</v>
      </c>
      <c r="I354">
        <f t="shared" si="23"/>
        <v>0.19285714285714281</v>
      </c>
    </row>
    <row r="355" spans="1:9">
      <c r="A355" t="s">
        <v>503</v>
      </c>
      <c r="B355">
        <v>22.4</v>
      </c>
      <c r="C355">
        <v>22.6</v>
      </c>
      <c r="D355">
        <f t="shared" si="20"/>
        <v>-0.20000000000000284</v>
      </c>
      <c r="E355">
        <f t="shared" si="21"/>
        <v>-8.9285714285715564E-3</v>
      </c>
      <c r="F355">
        <f t="shared" si="22"/>
        <v>7.9719387755104325E-5</v>
      </c>
      <c r="I355">
        <f t="shared" si="23"/>
        <v>8.9285714285715564E-3</v>
      </c>
    </row>
    <row r="356" spans="1:9">
      <c r="A356" t="s">
        <v>417</v>
      </c>
      <c r="B356">
        <v>21.5</v>
      </c>
      <c r="C356">
        <v>22.6</v>
      </c>
      <c r="D356">
        <f t="shared" si="20"/>
        <v>-1.1000000000000014</v>
      </c>
      <c r="E356">
        <f t="shared" si="21"/>
        <v>-5.1162790697674487E-2</v>
      </c>
      <c r="F356">
        <f t="shared" si="22"/>
        <v>2.6176311519740471E-3</v>
      </c>
      <c r="I356">
        <f t="shared" si="23"/>
        <v>5.1162790697674487E-2</v>
      </c>
    </row>
    <row r="357" spans="1:9">
      <c r="A357" t="s">
        <v>444</v>
      </c>
      <c r="B357">
        <v>21.2</v>
      </c>
      <c r="C357">
        <v>22.6</v>
      </c>
      <c r="D357">
        <f t="shared" si="20"/>
        <v>-1.4000000000000021</v>
      </c>
      <c r="E357">
        <f t="shared" si="21"/>
        <v>-6.60377358490567E-2</v>
      </c>
      <c r="F357">
        <f t="shared" si="22"/>
        <v>4.3609825560697885E-3</v>
      </c>
      <c r="I357">
        <f t="shared" si="23"/>
        <v>6.60377358490567E-2</v>
      </c>
    </row>
    <row r="358" spans="1:9">
      <c r="A358" t="s">
        <v>498</v>
      </c>
      <c r="B358">
        <v>20.100000000000001</v>
      </c>
      <c r="C358">
        <v>22.4</v>
      </c>
      <c r="D358">
        <f t="shared" si="20"/>
        <v>-2.2999999999999972</v>
      </c>
      <c r="E358">
        <f t="shared" si="21"/>
        <v>-0.11442786069651727</v>
      </c>
      <c r="F358">
        <f t="shared" si="22"/>
        <v>1.3093735303581561E-2</v>
      </c>
      <c r="I358">
        <f t="shared" si="23"/>
        <v>0.11442786069651727</v>
      </c>
    </row>
    <row r="359" spans="1:9">
      <c r="A359" t="s">
        <v>423</v>
      </c>
      <c r="B359">
        <v>26</v>
      </c>
      <c r="C359">
        <v>22.3</v>
      </c>
      <c r="D359">
        <f t="shared" si="20"/>
        <v>3.6999999999999993</v>
      </c>
      <c r="E359">
        <f t="shared" si="21"/>
        <v>0.14230769230769227</v>
      </c>
      <c r="F359">
        <f t="shared" si="22"/>
        <v>2.0251479289940817E-2</v>
      </c>
      <c r="I359">
        <f t="shared" si="23"/>
        <v>0.14230769230769227</v>
      </c>
    </row>
    <row r="360" spans="1:9">
      <c r="A360" t="s">
        <v>449</v>
      </c>
      <c r="B360">
        <v>18.100000000000001</v>
      </c>
      <c r="C360">
        <v>21.7</v>
      </c>
      <c r="D360">
        <f t="shared" si="20"/>
        <v>-3.5999999999999979</v>
      </c>
      <c r="E360">
        <f t="shared" si="21"/>
        <v>-0.19889502762430925</v>
      </c>
      <c r="F360">
        <f t="shared" si="22"/>
        <v>3.9559232013674735E-2</v>
      </c>
      <c r="I360">
        <f t="shared" si="23"/>
        <v>0.19889502762430925</v>
      </c>
    </row>
    <row r="361" spans="1:9">
      <c r="A361" t="s">
        <v>335</v>
      </c>
      <c r="B361">
        <v>22.4</v>
      </c>
      <c r="C361">
        <v>21.6</v>
      </c>
      <c r="D361">
        <f t="shared" si="20"/>
        <v>0.79999999999999716</v>
      </c>
      <c r="E361">
        <f t="shared" si="21"/>
        <v>3.5714285714285587E-2</v>
      </c>
      <c r="F361">
        <f t="shared" si="22"/>
        <v>1.2755102040816237E-3</v>
      </c>
      <c r="I361">
        <f t="shared" si="23"/>
        <v>3.5714285714285587E-2</v>
      </c>
    </row>
    <row r="362" spans="1:9">
      <c r="A362" t="s">
        <v>506</v>
      </c>
      <c r="B362">
        <v>20.7</v>
      </c>
      <c r="C362">
        <v>21.6</v>
      </c>
      <c r="D362">
        <f t="shared" si="20"/>
        <v>-0.90000000000000213</v>
      </c>
      <c r="E362">
        <f t="shared" si="21"/>
        <v>-4.347826086956532E-2</v>
      </c>
      <c r="F362">
        <f t="shared" si="22"/>
        <v>1.8903591682419749E-3</v>
      </c>
      <c r="I362">
        <f t="shared" si="23"/>
        <v>4.347826086956532E-2</v>
      </c>
    </row>
    <row r="363" spans="1:9">
      <c r="A363" t="s">
        <v>314</v>
      </c>
      <c r="B363">
        <v>19.600000000000001</v>
      </c>
      <c r="C363">
        <v>21.6</v>
      </c>
      <c r="D363">
        <f t="shared" si="20"/>
        <v>-2</v>
      </c>
      <c r="E363">
        <f t="shared" si="21"/>
        <v>-0.1020408163265306</v>
      </c>
      <c r="F363">
        <f t="shared" si="22"/>
        <v>1.0412328196584754E-2</v>
      </c>
      <c r="I363">
        <f t="shared" si="23"/>
        <v>0.1020408163265306</v>
      </c>
    </row>
    <row r="364" spans="1:9">
      <c r="A364" t="s">
        <v>414</v>
      </c>
      <c r="B364">
        <v>20.2</v>
      </c>
      <c r="C364">
        <v>21.5</v>
      </c>
      <c r="D364">
        <f t="shared" si="20"/>
        <v>-1.3000000000000007</v>
      </c>
      <c r="E364">
        <f t="shared" si="21"/>
        <v>-6.43564356435644E-2</v>
      </c>
      <c r="F364">
        <f t="shared" si="22"/>
        <v>4.1417508087442465E-3</v>
      </c>
      <c r="I364">
        <f t="shared" si="23"/>
        <v>6.43564356435644E-2</v>
      </c>
    </row>
    <row r="365" spans="1:9">
      <c r="A365" t="s">
        <v>386</v>
      </c>
      <c r="B365">
        <v>19.100000000000001</v>
      </c>
      <c r="C365">
        <v>21.3</v>
      </c>
      <c r="D365">
        <f t="shared" si="20"/>
        <v>-2.1999999999999993</v>
      </c>
      <c r="E365">
        <f t="shared" si="21"/>
        <v>-0.11518324607329838</v>
      </c>
      <c r="F365">
        <f t="shared" si="22"/>
        <v>1.3267180175982008E-2</v>
      </c>
      <c r="I365">
        <f t="shared" si="23"/>
        <v>0.11518324607329838</v>
      </c>
    </row>
    <row r="366" spans="1:9">
      <c r="A366" t="s">
        <v>291</v>
      </c>
      <c r="B366">
        <v>28.5</v>
      </c>
      <c r="C366">
        <v>21.2</v>
      </c>
      <c r="D366">
        <f t="shared" si="20"/>
        <v>7.3000000000000007</v>
      </c>
      <c r="E366">
        <f t="shared" si="21"/>
        <v>0.256140350877193</v>
      </c>
      <c r="F366">
        <f t="shared" si="22"/>
        <v>6.5607879347491543E-2</v>
      </c>
      <c r="I366">
        <f t="shared" si="23"/>
        <v>0.256140350877193</v>
      </c>
    </row>
    <row r="367" spans="1:9">
      <c r="A367" t="s">
        <v>536</v>
      </c>
      <c r="B367">
        <v>21.6</v>
      </c>
      <c r="C367">
        <v>21.2</v>
      </c>
      <c r="D367">
        <f t="shared" si="20"/>
        <v>0.40000000000000213</v>
      </c>
      <c r="E367">
        <f t="shared" si="21"/>
        <v>1.8518518518518615E-2</v>
      </c>
      <c r="F367">
        <f t="shared" si="22"/>
        <v>3.4293552812071686E-4</v>
      </c>
      <c r="I367">
        <f t="shared" si="23"/>
        <v>1.8518518518518615E-2</v>
      </c>
    </row>
    <row r="368" spans="1:9">
      <c r="A368" t="s">
        <v>299</v>
      </c>
      <c r="B368">
        <v>17.3</v>
      </c>
      <c r="C368">
        <v>21.2</v>
      </c>
      <c r="D368">
        <f t="shared" si="20"/>
        <v>-3.8999999999999986</v>
      </c>
      <c r="E368">
        <f t="shared" si="21"/>
        <v>-0.22543352601156061</v>
      </c>
      <c r="F368">
        <f t="shared" si="22"/>
        <v>5.0820274650004972E-2</v>
      </c>
      <c r="I368">
        <f t="shared" si="23"/>
        <v>0.22543352601156061</v>
      </c>
    </row>
    <row r="369" spans="1:9">
      <c r="A369" t="s">
        <v>511</v>
      </c>
      <c r="B369">
        <v>21.2</v>
      </c>
      <c r="C369">
        <v>20.8</v>
      </c>
      <c r="D369">
        <f t="shared" si="20"/>
        <v>0.39999999999999858</v>
      </c>
      <c r="E369">
        <f t="shared" si="21"/>
        <v>1.886792452830182E-2</v>
      </c>
      <c r="F369">
        <f t="shared" si="22"/>
        <v>3.5599857600569345E-4</v>
      </c>
      <c r="I369">
        <f t="shared" si="23"/>
        <v>1.886792452830182E-2</v>
      </c>
    </row>
    <row r="370" spans="1:9">
      <c r="A370" t="s">
        <v>561</v>
      </c>
      <c r="B370">
        <v>21.6</v>
      </c>
      <c r="C370">
        <v>20.6</v>
      </c>
      <c r="D370">
        <f t="shared" si="20"/>
        <v>1</v>
      </c>
      <c r="E370">
        <f t="shared" si="21"/>
        <v>4.6296296296296294E-2</v>
      </c>
      <c r="F370">
        <f t="shared" si="22"/>
        <v>2.1433470507544578E-3</v>
      </c>
      <c r="I370">
        <f t="shared" si="23"/>
        <v>4.6296296296296294E-2</v>
      </c>
    </row>
    <row r="371" spans="1:9">
      <c r="A371" t="s">
        <v>132</v>
      </c>
      <c r="B371">
        <v>19.7</v>
      </c>
      <c r="C371">
        <v>20.399999999999999</v>
      </c>
      <c r="D371">
        <f t="shared" si="20"/>
        <v>-0.69999999999999929</v>
      </c>
      <c r="E371">
        <f t="shared" si="21"/>
        <v>-3.5532994923857836E-2</v>
      </c>
      <c r="F371">
        <f t="shared" si="22"/>
        <v>1.2625937282589067E-3</v>
      </c>
      <c r="I371">
        <f t="shared" si="23"/>
        <v>3.5532994923857836E-2</v>
      </c>
    </row>
    <row r="372" spans="1:9">
      <c r="A372" t="s">
        <v>422</v>
      </c>
      <c r="B372">
        <v>19.7</v>
      </c>
      <c r="C372">
        <v>20.3</v>
      </c>
      <c r="D372">
        <f t="shared" si="20"/>
        <v>-0.60000000000000142</v>
      </c>
      <c r="E372">
        <f t="shared" si="21"/>
        <v>-3.0456852791878247E-2</v>
      </c>
      <c r="F372">
        <f t="shared" si="22"/>
        <v>9.2761988198614175E-4</v>
      </c>
      <c r="I372">
        <f t="shared" si="23"/>
        <v>3.0456852791878247E-2</v>
      </c>
    </row>
    <row r="373" spans="1:9">
      <c r="A373" t="s">
        <v>382</v>
      </c>
      <c r="B373">
        <v>20.100000000000001</v>
      </c>
      <c r="C373">
        <v>20.100000000000001</v>
      </c>
      <c r="D373">
        <f t="shared" si="20"/>
        <v>0</v>
      </c>
      <c r="E373">
        <f t="shared" si="21"/>
        <v>0</v>
      </c>
      <c r="F373">
        <f t="shared" si="22"/>
        <v>0</v>
      </c>
      <c r="I373">
        <f t="shared" si="23"/>
        <v>0</v>
      </c>
    </row>
    <row r="374" spans="1:9">
      <c r="A374" t="s">
        <v>304</v>
      </c>
      <c r="B374">
        <v>17.8</v>
      </c>
      <c r="C374">
        <v>20.100000000000001</v>
      </c>
      <c r="D374">
        <f t="shared" si="20"/>
        <v>-2.3000000000000007</v>
      </c>
      <c r="E374">
        <f t="shared" si="21"/>
        <v>-0.12921348314606745</v>
      </c>
      <c r="F374">
        <f t="shared" si="22"/>
        <v>1.6696124226739058E-2</v>
      </c>
      <c r="I374">
        <f t="shared" si="23"/>
        <v>0.12921348314606745</v>
      </c>
    </row>
    <row r="375" spans="1:9">
      <c r="A375" t="s">
        <v>288</v>
      </c>
      <c r="B375">
        <v>24.3</v>
      </c>
      <c r="C375">
        <v>19.899999999999999</v>
      </c>
      <c r="D375">
        <f t="shared" si="20"/>
        <v>4.4000000000000021</v>
      </c>
      <c r="E375">
        <f t="shared" si="21"/>
        <v>0.18106995884773672</v>
      </c>
      <c r="F375">
        <f t="shared" si="22"/>
        <v>3.2786329997121069E-2</v>
      </c>
      <c r="I375">
        <f t="shared" si="23"/>
        <v>0.18106995884773672</v>
      </c>
    </row>
    <row r="376" spans="1:9">
      <c r="A376" t="s">
        <v>305</v>
      </c>
      <c r="B376">
        <v>18.600000000000001</v>
      </c>
      <c r="C376">
        <v>19.3</v>
      </c>
      <c r="D376">
        <f t="shared" si="20"/>
        <v>-0.69999999999999929</v>
      </c>
      <c r="E376">
        <f t="shared" si="21"/>
        <v>-3.7634408602150497E-2</v>
      </c>
      <c r="F376">
        <f t="shared" si="22"/>
        <v>1.4163487108336194E-3</v>
      </c>
      <c r="I376">
        <f t="shared" si="23"/>
        <v>3.7634408602150497E-2</v>
      </c>
    </row>
    <row r="377" spans="1:9">
      <c r="A377" t="s">
        <v>470</v>
      </c>
      <c r="B377">
        <v>18.399999999999999</v>
      </c>
      <c r="C377">
        <v>19.3</v>
      </c>
      <c r="D377">
        <f t="shared" si="20"/>
        <v>-0.90000000000000213</v>
      </c>
      <c r="E377">
        <f t="shared" si="21"/>
        <v>-4.891304347826099E-2</v>
      </c>
      <c r="F377">
        <f t="shared" si="22"/>
        <v>2.3924858223062498E-3</v>
      </c>
      <c r="I377">
        <f t="shared" si="23"/>
        <v>4.891304347826099E-2</v>
      </c>
    </row>
    <row r="378" spans="1:9">
      <c r="A378" t="s">
        <v>267</v>
      </c>
      <c r="B378">
        <v>30.2</v>
      </c>
      <c r="C378">
        <v>19.2</v>
      </c>
      <c r="D378">
        <f t="shared" si="20"/>
        <v>11</v>
      </c>
      <c r="E378">
        <f t="shared" si="21"/>
        <v>0.36423841059602652</v>
      </c>
      <c r="F378">
        <f t="shared" si="22"/>
        <v>0.1326696197535196</v>
      </c>
      <c r="I378">
        <f t="shared" si="23"/>
        <v>0.36423841059602652</v>
      </c>
    </row>
    <row r="379" spans="1:9">
      <c r="A379" t="s">
        <v>468</v>
      </c>
      <c r="B379">
        <v>19.5</v>
      </c>
      <c r="C379">
        <v>19.2</v>
      </c>
      <c r="D379">
        <f t="shared" si="20"/>
        <v>0.30000000000000071</v>
      </c>
      <c r="E379">
        <f t="shared" si="21"/>
        <v>1.5384615384615422E-2</v>
      </c>
      <c r="F379">
        <f t="shared" si="22"/>
        <v>2.3668639053254551E-4</v>
      </c>
      <c r="I379">
        <f t="shared" si="23"/>
        <v>1.5384615384615422E-2</v>
      </c>
    </row>
    <row r="380" spans="1:9">
      <c r="A380" t="s">
        <v>350</v>
      </c>
      <c r="B380">
        <v>21.2</v>
      </c>
      <c r="C380">
        <v>18.7</v>
      </c>
      <c r="D380">
        <f t="shared" si="20"/>
        <v>2.5</v>
      </c>
      <c r="E380">
        <f t="shared" si="21"/>
        <v>0.11792452830188679</v>
      </c>
      <c r="F380">
        <f t="shared" si="22"/>
        <v>1.3906194375222499E-2</v>
      </c>
      <c r="I380">
        <f t="shared" si="23"/>
        <v>0.11792452830188679</v>
      </c>
    </row>
    <row r="381" spans="1:9">
      <c r="A381" t="s">
        <v>453</v>
      </c>
      <c r="B381">
        <v>19</v>
      </c>
      <c r="C381">
        <v>18.600000000000001</v>
      </c>
      <c r="D381">
        <f t="shared" si="20"/>
        <v>0.39999999999999858</v>
      </c>
      <c r="E381">
        <f t="shared" si="21"/>
        <v>2.1052631578947295E-2</v>
      </c>
      <c r="F381">
        <f t="shared" si="22"/>
        <v>4.4321329639888886E-4</v>
      </c>
      <c r="I381">
        <f t="shared" si="23"/>
        <v>2.1052631578947295E-2</v>
      </c>
    </row>
    <row r="382" spans="1:9">
      <c r="A382" t="s">
        <v>354</v>
      </c>
      <c r="B382">
        <v>17.100000000000001</v>
      </c>
      <c r="C382">
        <v>18.5</v>
      </c>
      <c r="D382">
        <f t="shared" si="20"/>
        <v>-1.3999999999999986</v>
      </c>
      <c r="E382">
        <f t="shared" si="21"/>
        <v>-8.1871345029239678E-2</v>
      </c>
      <c r="F382">
        <f t="shared" si="22"/>
        <v>6.7029171368968082E-3</v>
      </c>
      <c r="I382">
        <f t="shared" si="23"/>
        <v>8.1871345029239678E-2</v>
      </c>
    </row>
    <row r="383" spans="1:9">
      <c r="A383" t="s">
        <v>401</v>
      </c>
      <c r="B383">
        <v>19.399999999999999</v>
      </c>
      <c r="C383">
        <v>18.399999999999999</v>
      </c>
      <c r="D383">
        <f t="shared" si="20"/>
        <v>1</v>
      </c>
      <c r="E383">
        <f t="shared" si="21"/>
        <v>5.1546391752577324E-2</v>
      </c>
      <c r="F383">
        <f t="shared" si="22"/>
        <v>2.6570305027101716E-3</v>
      </c>
      <c r="I383">
        <f t="shared" si="23"/>
        <v>5.1546391752577324E-2</v>
      </c>
    </row>
    <row r="384" spans="1:9">
      <c r="A384" t="s">
        <v>109</v>
      </c>
      <c r="B384">
        <v>16.7</v>
      </c>
      <c r="C384">
        <v>18.2</v>
      </c>
      <c r="D384">
        <f t="shared" si="20"/>
        <v>-1.5</v>
      </c>
      <c r="E384">
        <f t="shared" si="21"/>
        <v>-8.9820359281437126E-2</v>
      </c>
      <c r="F384">
        <f t="shared" si="22"/>
        <v>8.0676969414464478E-3</v>
      </c>
      <c r="I384">
        <f t="shared" si="23"/>
        <v>8.9820359281437126E-2</v>
      </c>
    </row>
    <row r="385" spans="1:9">
      <c r="A385" t="s">
        <v>268</v>
      </c>
      <c r="B385">
        <v>20.7</v>
      </c>
      <c r="C385">
        <v>18.100000000000001</v>
      </c>
      <c r="D385">
        <f t="shared" si="20"/>
        <v>2.5999999999999979</v>
      </c>
      <c r="E385">
        <f t="shared" si="21"/>
        <v>0.12560386473429941</v>
      </c>
      <c r="F385">
        <f t="shared" si="22"/>
        <v>1.5776330836192183E-2</v>
      </c>
      <c r="I385">
        <f t="shared" si="23"/>
        <v>0.12560386473429941</v>
      </c>
    </row>
    <row r="386" spans="1:9">
      <c r="A386" t="s">
        <v>549</v>
      </c>
      <c r="B386">
        <v>20.3</v>
      </c>
      <c r="C386">
        <v>17.8</v>
      </c>
      <c r="D386">
        <f t="shared" si="20"/>
        <v>2.5</v>
      </c>
      <c r="E386">
        <f t="shared" si="21"/>
        <v>0.12315270935960591</v>
      </c>
      <c r="F386">
        <f t="shared" si="22"/>
        <v>1.5166589822611567E-2</v>
      </c>
      <c r="I386">
        <f t="shared" si="23"/>
        <v>0.12315270935960591</v>
      </c>
    </row>
    <row r="387" spans="1:9">
      <c r="A387" t="s">
        <v>377</v>
      </c>
      <c r="B387">
        <v>19.5</v>
      </c>
      <c r="C387">
        <v>17.7</v>
      </c>
      <c r="D387">
        <f t="shared" ref="D387:D393" si="24">B387-C387</f>
        <v>1.8000000000000007</v>
      </c>
      <c r="E387">
        <f t="shared" ref="E387:E393" si="25">D387/B387</f>
        <v>9.2307692307692341E-2</v>
      </c>
      <c r="F387">
        <f t="shared" ref="F387:F393" si="26">E387^2</f>
        <v>8.5207100591716042E-3</v>
      </c>
      <c r="I387">
        <f t="shared" ref="I387:I393" si="27">ABS(E387)</f>
        <v>9.2307692307692341E-2</v>
      </c>
    </row>
    <row r="388" spans="1:9">
      <c r="A388" t="s">
        <v>97</v>
      </c>
      <c r="B388">
        <v>16.3</v>
      </c>
      <c r="C388">
        <v>17.399999999999999</v>
      </c>
      <c r="D388">
        <f t="shared" si="24"/>
        <v>-1.0999999999999979</v>
      </c>
      <c r="E388">
        <f t="shared" si="25"/>
        <v>-6.7484662576686977E-2</v>
      </c>
      <c r="F388">
        <f t="shared" si="26"/>
        <v>4.5541796830892954E-3</v>
      </c>
      <c r="I388">
        <f t="shared" si="27"/>
        <v>6.7484662576686977E-2</v>
      </c>
    </row>
    <row r="389" spans="1:9">
      <c r="A389" t="s">
        <v>331</v>
      </c>
      <c r="B389">
        <v>16.100000000000001</v>
      </c>
      <c r="C389">
        <v>17.2</v>
      </c>
      <c r="D389">
        <f t="shared" si="24"/>
        <v>-1.0999999999999979</v>
      </c>
      <c r="E389">
        <f t="shared" si="25"/>
        <v>-6.8322981366459493E-2</v>
      </c>
      <c r="F389">
        <f t="shared" si="26"/>
        <v>4.6680297828015707E-3</v>
      </c>
      <c r="I389">
        <f t="shared" si="27"/>
        <v>6.8322981366459493E-2</v>
      </c>
    </row>
    <row r="390" spans="1:9">
      <c r="A390" t="s">
        <v>378</v>
      </c>
      <c r="B390">
        <v>13</v>
      </c>
      <c r="C390">
        <v>17.2</v>
      </c>
      <c r="D390">
        <f t="shared" si="24"/>
        <v>-4.1999999999999993</v>
      </c>
      <c r="E390">
        <f t="shared" si="25"/>
        <v>-0.32307692307692304</v>
      </c>
      <c r="F390">
        <f t="shared" si="26"/>
        <v>0.10437869822485205</v>
      </c>
      <c r="I390">
        <f t="shared" si="27"/>
        <v>0.32307692307692304</v>
      </c>
    </row>
    <row r="391" spans="1:9">
      <c r="A391" t="s">
        <v>429</v>
      </c>
      <c r="B391">
        <v>33.5</v>
      </c>
      <c r="C391">
        <v>16.3</v>
      </c>
      <c r="D391">
        <f t="shared" si="24"/>
        <v>17.2</v>
      </c>
      <c r="E391">
        <f t="shared" si="25"/>
        <v>0.51343283582089549</v>
      </c>
      <c r="F391">
        <f t="shared" si="26"/>
        <v>0.26361327689908665</v>
      </c>
      <c r="I391">
        <f t="shared" si="27"/>
        <v>0.51343283582089549</v>
      </c>
    </row>
    <row r="392" spans="1:9">
      <c r="A392" t="s">
        <v>542</v>
      </c>
      <c r="B392">
        <v>14.9</v>
      </c>
      <c r="C392">
        <v>16.2</v>
      </c>
      <c r="D392">
        <f t="shared" si="24"/>
        <v>-1.2999999999999989</v>
      </c>
      <c r="E392">
        <f t="shared" si="25"/>
        <v>-8.7248322147650936E-2</v>
      </c>
      <c r="F392">
        <f t="shared" si="26"/>
        <v>7.6122697175802769E-3</v>
      </c>
      <c r="I392">
        <f t="shared" si="27"/>
        <v>8.7248322147650936E-2</v>
      </c>
    </row>
    <row r="393" spans="1:9">
      <c r="A393" t="s">
        <v>274</v>
      </c>
      <c r="B393">
        <v>16.2</v>
      </c>
      <c r="C393">
        <v>15.5</v>
      </c>
      <c r="D393">
        <f t="shared" si="24"/>
        <v>0.69999999999999929</v>
      </c>
      <c r="E393">
        <f t="shared" si="25"/>
        <v>4.3209876543209833E-2</v>
      </c>
      <c r="F393">
        <f t="shared" si="26"/>
        <v>1.8670934308794352E-3</v>
      </c>
      <c r="I393">
        <f t="shared" si="27"/>
        <v>4.3209876543209833E-2</v>
      </c>
    </row>
    <row r="395" spans="1:9">
      <c r="E395" t="s">
        <v>828</v>
      </c>
      <c r="F395">
        <f>SUM(F2:F393)</f>
        <v>9.7506795597938023</v>
      </c>
      <c r="H395" t="s">
        <v>828</v>
      </c>
      <c r="I395">
        <f>SUM(I2:I393)</f>
        <v>43.490077585102462</v>
      </c>
    </row>
    <row r="396" spans="1:9">
      <c r="E396" t="s">
        <v>829</v>
      </c>
      <c r="F396">
        <f>F395/392</f>
        <v>2.4874182550494395E-2</v>
      </c>
      <c r="H396" t="s">
        <v>830</v>
      </c>
      <c r="I396">
        <f>I395/392</f>
        <v>0.11094407547220016</v>
      </c>
    </row>
    <row r="397" spans="1:9">
      <c r="E397" t="s">
        <v>830</v>
      </c>
      <c r="F397">
        <f>SQRT(F396)</f>
        <v>0.15771551144543264</v>
      </c>
    </row>
  </sheetData>
  <sortState ref="A2:C811">
    <sortCondition descending="1" ref="C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7"/>
  <sheetViews>
    <sheetView topLeftCell="A376" workbookViewId="0">
      <selection activeCell="F399" sqref="F396:I399"/>
    </sheetView>
  </sheetViews>
  <sheetFormatPr defaultRowHeight="15"/>
  <sheetData>
    <row r="1" spans="1:9">
      <c r="A1" t="s">
        <v>824</v>
      </c>
      <c r="B1" t="s">
        <v>815</v>
      </c>
      <c r="C1" t="s">
        <v>822</v>
      </c>
      <c r="D1" t="s">
        <v>825</v>
      </c>
      <c r="E1" t="s">
        <v>826</v>
      </c>
      <c r="I1" t="s">
        <v>827</v>
      </c>
    </row>
    <row r="2" spans="1:9">
      <c r="A2" t="s">
        <v>765</v>
      </c>
      <c r="B2">
        <v>81.900000000000006</v>
      </c>
      <c r="C2">
        <v>99.5</v>
      </c>
      <c r="D2">
        <f>B2-C2</f>
        <v>-17.599999999999994</v>
      </c>
      <c r="E2">
        <f>D2/B2</f>
        <v>-0.2148962148962148</v>
      </c>
      <c r="F2">
        <f>E2^2</f>
        <v>4.618038317672013E-2</v>
      </c>
      <c r="I2">
        <f>ABS(E2)</f>
        <v>0.2148962148962148</v>
      </c>
    </row>
    <row r="3" spans="1:9">
      <c r="A3" t="s">
        <v>779</v>
      </c>
      <c r="B3">
        <v>98.8</v>
      </c>
      <c r="C3">
        <v>98.6</v>
      </c>
      <c r="D3">
        <f t="shared" ref="D3:D66" si="0">B3-C3</f>
        <v>0.20000000000000284</v>
      </c>
      <c r="E3">
        <f t="shared" ref="E3:E66" si="1">D3/B3</f>
        <v>2.0242914979757371E-3</v>
      </c>
      <c r="F3">
        <f t="shared" ref="F3:F66" si="2">E3^2</f>
        <v>4.097756068776854E-6</v>
      </c>
      <c r="I3">
        <f t="shared" ref="I3:I66" si="3">ABS(E3)</f>
        <v>2.0242914979757371E-3</v>
      </c>
    </row>
    <row r="4" spans="1:9">
      <c r="A4" t="s">
        <v>679</v>
      </c>
      <c r="B4">
        <v>96.8</v>
      </c>
      <c r="C4">
        <v>98.5</v>
      </c>
      <c r="D4">
        <f t="shared" si="0"/>
        <v>-1.7000000000000028</v>
      </c>
      <c r="E4">
        <f t="shared" si="1"/>
        <v>-1.7561983471074408E-2</v>
      </c>
      <c r="F4">
        <f t="shared" si="2"/>
        <v>3.0842326343829071E-4</v>
      </c>
      <c r="I4">
        <f t="shared" si="3"/>
        <v>1.7561983471074408E-2</v>
      </c>
    </row>
    <row r="5" spans="1:9">
      <c r="A5" t="s">
        <v>354</v>
      </c>
      <c r="B5">
        <v>73.3</v>
      </c>
      <c r="C5">
        <v>98.4</v>
      </c>
      <c r="D5">
        <f t="shared" si="0"/>
        <v>-25.100000000000009</v>
      </c>
      <c r="E5">
        <f t="shared" si="1"/>
        <v>-0.34242837653478869</v>
      </c>
      <c r="F5">
        <f t="shared" si="2"/>
        <v>0.11725719305625103</v>
      </c>
      <c r="I5">
        <f t="shared" si="3"/>
        <v>0.34242837653478869</v>
      </c>
    </row>
    <row r="6" spans="1:9">
      <c r="A6" t="s">
        <v>801</v>
      </c>
      <c r="B6">
        <v>96.6</v>
      </c>
      <c r="C6">
        <v>97.9</v>
      </c>
      <c r="D6">
        <f t="shared" si="0"/>
        <v>-1.3000000000000114</v>
      </c>
      <c r="E6">
        <f t="shared" si="1"/>
        <v>-1.3457556935817924E-2</v>
      </c>
      <c r="F6">
        <f t="shared" si="2"/>
        <v>1.8110583868078111E-4</v>
      </c>
      <c r="I6">
        <f t="shared" si="3"/>
        <v>1.3457556935817924E-2</v>
      </c>
    </row>
    <row r="7" spans="1:9">
      <c r="A7" t="s">
        <v>784</v>
      </c>
      <c r="B7">
        <v>94.9</v>
      </c>
      <c r="C7">
        <v>96.2</v>
      </c>
      <c r="D7">
        <f t="shared" si="0"/>
        <v>-1.2999999999999972</v>
      </c>
      <c r="E7">
        <f t="shared" si="1"/>
        <v>-1.3698630136986271E-2</v>
      </c>
      <c r="F7">
        <f t="shared" si="2"/>
        <v>1.876524676299485E-4</v>
      </c>
      <c r="I7">
        <f t="shared" si="3"/>
        <v>1.3698630136986271E-2</v>
      </c>
    </row>
    <row r="8" spans="1:9">
      <c r="A8" t="s">
        <v>802</v>
      </c>
      <c r="B8">
        <v>92.7</v>
      </c>
      <c r="C8">
        <v>96</v>
      </c>
      <c r="D8">
        <f t="shared" si="0"/>
        <v>-3.2999999999999972</v>
      </c>
      <c r="E8">
        <f t="shared" si="1"/>
        <v>-3.5598705501618089E-2</v>
      </c>
      <c r="F8">
        <f t="shared" si="2"/>
        <v>1.267267833390934E-3</v>
      </c>
      <c r="I8">
        <f t="shared" si="3"/>
        <v>3.5598705501618089E-2</v>
      </c>
    </row>
    <row r="9" spans="1:9">
      <c r="A9" t="s">
        <v>492</v>
      </c>
      <c r="B9">
        <v>93.4</v>
      </c>
      <c r="C9">
        <v>95.7</v>
      </c>
      <c r="D9">
        <f t="shared" si="0"/>
        <v>-2.2999999999999972</v>
      </c>
      <c r="E9">
        <f t="shared" si="1"/>
        <v>-2.4625267665952858E-2</v>
      </c>
      <c r="F9">
        <f t="shared" si="2"/>
        <v>6.0640380761982327E-4</v>
      </c>
      <c r="I9">
        <f t="shared" si="3"/>
        <v>2.4625267665952858E-2</v>
      </c>
    </row>
    <row r="10" spans="1:9">
      <c r="A10" t="s">
        <v>721</v>
      </c>
      <c r="B10">
        <v>89.7</v>
      </c>
      <c r="C10">
        <v>95.5</v>
      </c>
      <c r="D10">
        <f t="shared" si="0"/>
        <v>-5.7999999999999972</v>
      </c>
      <c r="E10">
        <f t="shared" si="1"/>
        <v>-6.4659977703455926E-2</v>
      </c>
      <c r="F10">
        <f t="shared" si="2"/>
        <v>4.1809127166114171E-3</v>
      </c>
      <c r="I10">
        <f t="shared" si="3"/>
        <v>6.4659977703455926E-2</v>
      </c>
    </row>
    <row r="11" spans="1:9">
      <c r="A11" t="s">
        <v>709</v>
      </c>
      <c r="B11">
        <v>91.2</v>
      </c>
      <c r="C11">
        <v>94.7</v>
      </c>
      <c r="D11">
        <f t="shared" si="0"/>
        <v>-3.5</v>
      </c>
      <c r="E11">
        <f t="shared" si="1"/>
        <v>-3.8377192982456142E-2</v>
      </c>
      <c r="F11">
        <f t="shared" si="2"/>
        <v>1.4728089412126809E-3</v>
      </c>
      <c r="I11">
        <f t="shared" si="3"/>
        <v>3.8377192982456142E-2</v>
      </c>
    </row>
    <row r="12" spans="1:9">
      <c r="A12" t="s">
        <v>755</v>
      </c>
      <c r="B12">
        <v>92.5</v>
      </c>
      <c r="C12">
        <v>94.6</v>
      </c>
      <c r="D12">
        <f t="shared" si="0"/>
        <v>-2.0999999999999943</v>
      </c>
      <c r="E12">
        <f t="shared" si="1"/>
        <v>-2.2702702702702641E-2</v>
      </c>
      <c r="F12">
        <f t="shared" si="2"/>
        <v>5.1541271000730179E-4</v>
      </c>
      <c r="I12">
        <f t="shared" si="3"/>
        <v>2.2702702702702641E-2</v>
      </c>
    </row>
    <row r="13" spans="1:9">
      <c r="A13" t="s">
        <v>808</v>
      </c>
      <c r="B13">
        <v>90.7</v>
      </c>
      <c r="C13">
        <v>94.4</v>
      </c>
      <c r="D13">
        <f t="shared" si="0"/>
        <v>-3.7000000000000028</v>
      </c>
      <c r="E13">
        <f t="shared" si="1"/>
        <v>-4.0793825799338511E-2</v>
      </c>
      <c r="F13">
        <f t="shared" si="2"/>
        <v>1.6641362233467763E-3</v>
      </c>
      <c r="I13">
        <f t="shared" si="3"/>
        <v>4.0793825799338511E-2</v>
      </c>
    </row>
    <row r="14" spans="1:9">
      <c r="A14" t="s">
        <v>796</v>
      </c>
      <c r="B14">
        <v>90.6</v>
      </c>
      <c r="C14">
        <v>94.4</v>
      </c>
      <c r="D14">
        <f t="shared" si="0"/>
        <v>-3.8000000000000114</v>
      </c>
      <c r="E14">
        <f t="shared" si="1"/>
        <v>-4.1942604856512272E-2</v>
      </c>
      <c r="F14">
        <f t="shared" si="2"/>
        <v>1.7591821021495269E-3</v>
      </c>
      <c r="I14">
        <f t="shared" si="3"/>
        <v>4.1942604856512272E-2</v>
      </c>
    </row>
    <row r="15" spans="1:9">
      <c r="A15" t="s">
        <v>783</v>
      </c>
      <c r="B15">
        <v>87</v>
      </c>
      <c r="C15">
        <v>93.8</v>
      </c>
      <c r="D15">
        <f t="shared" si="0"/>
        <v>-6.7999999999999972</v>
      </c>
      <c r="E15">
        <f t="shared" si="1"/>
        <v>-7.8160919540229856E-2</v>
      </c>
      <c r="F15">
        <f t="shared" si="2"/>
        <v>6.1091293433742852E-3</v>
      </c>
      <c r="I15">
        <f t="shared" si="3"/>
        <v>7.8160919540229856E-2</v>
      </c>
    </row>
    <row r="16" spans="1:9">
      <c r="A16" t="s">
        <v>497</v>
      </c>
      <c r="B16">
        <v>86.7</v>
      </c>
      <c r="C16">
        <v>80.400000000000006</v>
      </c>
      <c r="D16">
        <f t="shared" si="0"/>
        <v>6.2999999999999972</v>
      </c>
      <c r="E16">
        <f t="shared" si="1"/>
        <v>7.2664359861591657E-2</v>
      </c>
      <c r="F16">
        <f t="shared" si="2"/>
        <v>5.2801091940948928E-3</v>
      </c>
      <c r="I16">
        <f t="shared" si="3"/>
        <v>7.2664359861591657E-2</v>
      </c>
    </row>
    <row r="17" spans="1:9">
      <c r="A17" t="s">
        <v>787</v>
      </c>
      <c r="B17">
        <v>87.4</v>
      </c>
      <c r="C17">
        <v>93.6</v>
      </c>
      <c r="D17">
        <f t="shared" si="0"/>
        <v>-6.1999999999999886</v>
      </c>
      <c r="E17">
        <f t="shared" si="1"/>
        <v>-7.0938215102974697E-2</v>
      </c>
      <c r="F17">
        <f t="shared" si="2"/>
        <v>5.0322303619959076E-3</v>
      </c>
      <c r="I17">
        <f t="shared" si="3"/>
        <v>7.0938215102974697E-2</v>
      </c>
    </row>
    <row r="18" spans="1:9">
      <c r="A18" t="s">
        <v>712</v>
      </c>
      <c r="B18">
        <v>88.6</v>
      </c>
      <c r="C18">
        <v>93.5</v>
      </c>
      <c r="D18">
        <f t="shared" si="0"/>
        <v>-4.9000000000000057</v>
      </c>
      <c r="E18">
        <f t="shared" si="1"/>
        <v>-5.5304740406320607E-2</v>
      </c>
      <c r="F18">
        <f t="shared" si="2"/>
        <v>3.0586143114105114E-3</v>
      </c>
      <c r="I18">
        <f t="shared" si="3"/>
        <v>5.5304740406320607E-2</v>
      </c>
    </row>
    <row r="19" spans="1:9">
      <c r="A19" t="s">
        <v>610</v>
      </c>
      <c r="B19">
        <v>88.6</v>
      </c>
      <c r="C19">
        <v>93.4</v>
      </c>
      <c r="D19">
        <f t="shared" si="0"/>
        <v>-4.8000000000000114</v>
      </c>
      <c r="E19">
        <f t="shared" si="1"/>
        <v>-5.417607223476311E-2</v>
      </c>
      <c r="F19">
        <f t="shared" si="2"/>
        <v>2.9350468027862704E-3</v>
      </c>
      <c r="I19">
        <f t="shared" si="3"/>
        <v>5.417607223476311E-2</v>
      </c>
    </row>
    <row r="20" spans="1:9">
      <c r="A20" t="s">
        <v>758</v>
      </c>
      <c r="B20">
        <v>91.3</v>
      </c>
      <c r="C20">
        <v>93.3</v>
      </c>
      <c r="D20">
        <f t="shared" si="0"/>
        <v>-2</v>
      </c>
      <c r="E20">
        <f t="shared" si="1"/>
        <v>-2.1905805038335158E-2</v>
      </c>
      <c r="F20">
        <f t="shared" si="2"/>
        <v>4.7986429437754999E-4</v>
      </c>
      <c r="I20">
        <f t="shared" si="3"/>
        <v>2.1905805038335158E-2</v>
      </c>
    </row>
    <row r="21" spans="1:9">
      <c r="A21" t="s">
        <v>382</v>
      </c>
      <c r="B21">
        <v>91.3</v>
      </c>
      <c r="C21">
        <v>93.1</v>
      </c>
      <c r="D21">
        <f t="shared" si="0"/>
        <v>-1.7999999999999972</v>
      </c>
      <c r="E21">
        <f t="shared" si="1"/>
        <v>-1.9715224534501613E-2</v>
      </c>
      <c r="F21">
        <f t="shared" si="2"/>
        <v>3.8869007844581432E-4</v>
      </c>
      <c r="I21">
        <f t="shared" si="3"/>
        <v>1.9715224534501613E-2</v>
      </c>
    </row>
    <row r="22" spans="1:9">
      <c r="A22" t="s">
        <v>708</v>
      </c>
      <c r="B22">
        <v>94.5</v>
      </c>
      <c r="C22">
        <v>92.8</v>
      </c>
      <c r="D22">
        <f t="shared" si="0"/>
        <v>1.7000000000000028</v>
      </c>
      <c r="E22">
        <f t="shared" si="1"/>
        <v>1.798941798941802E-2</v>
      </c>
      <c r="F22">
        <f t="shared" si="2"/>
        <v>3.2361915959799669E-4</v>
      </c>
      <c r="I22">
        <f t="shared" si="3"/>
        <v>1.798941798941802E-2</v>
      </c>
    </row>
    <row r="23" spans="1:9">
      <c r="A23" t="s">
        <v>681</v>
      </c>
      <c r="B23">
        <v>94.4</v>
      </c>
      <c r="C23">
        <v>92.7</v>
      </c>
      <c r="D23">
        <f t="shared" si="0"/>
        <v>1.7000000000000028</v>
      </c>
      <c r="E23">
        <f t="shared" si="1"/>
        <v>1.8008474576271215E-2</v>
      </c>
      <c r="F23">
        <f t="shared" si="2"/>
        <v>3.2430515656420669E-4</v>
      </c>
      <c r="I23">
        <f t="shared" si="3"/>
        <v>1.8008474576271215E-2</v>
      </c>
    </row>
    <row r="24" spans="1:9">
      <c r="A24" t="s">
        <v>668</v>
      </c>
      <c r="B24">
        <v>91</v>
      </c>
      <c r="C24">
        <v>92.6</v>
      </c>
      <c r="D24">
        <f t="shared" si="0"/>
        <v>-1.5999999999999943</v>
      </c>
      <c r="E24">
        <f t="shared" si="1"/>
        <v>-1.758241758241752E-2</v>
      </c>
      <c r="F24">
        <f t="shared" si="2"/>
        <v>3.0914140804250476E-4</v>
      </c>
      <c r="I24">
        <f t="shared" si="3"/>
        <v>1.758241758241752E-2</v>
      </c>
    </row>
    <row r="25" spans="1:9">
      <c r="A25" t="s">
        <v>701</v>
      </c>
      <c r="B25">
        <v>87.3</v>
      </c>
      <c r="C25">
        <v>92.6</v>
      </c>
      <c r="D25">
        <f t="shared" si="0"/>
        <v>-5.2999999999999972</v>
      </c>
      <c r="E25">
        <f t="shared" si="1"/>
        <v>-6.0710194730813259E-2</v>
      </c>
      <c r="F25">
        <f t="shared" si="2"/>
        <v>3.685727744253266E-3</v>
      </c>
      <c r="I25">
        <f t="shared" si="3"/>
        <v>6.0710194730813259E-2</v>
      </c>
    </row>
    <row r="26" spans="1:9">
      <c r="A26" t="s">
        <v>401</v>
      </c>
      <c r="B26">
        <v>79.7</v>
      </c>
      <c r="C26">
        <v>92.5</v>
      </c>
      <c r="D26">
        <f t="shared" si="0"/>
        <v>-12.799999999999997</v>
      </c>
      <c r="E26">
        <f t="shared" si="1"/>
        <v>-0.16060225846925968</v>
      </c>
      <c r="F26">
        <f t="shared" si="2"/>
        <v>2.5793085425426895E-2</v>
      </c>
      <c r="I26">
        <f t="shared" si="3"/>
        <v>0.16060225846925968</v>
      </c>
    </row>
    <row r="27" spans="1:9">
      <c r="A27" t="s">
        <v>724</v>
      </c>
      <c r="B27">
        <v>90.5</v>
      </c>
      <c r="C27">
        <v>92.3</v>
      </c>
      <c r="D27">
        <f t="shared" si="0"/>
        <v>-1.7999999999999972</v>
      </c>
      <c r="E27">
        <f t="shared" si="1"/>
        <v>-1.9889502762430906E-2</v>
      </c>
      <c r="F27">
        <f t="shared" si="2"/>
        <v>3.9559232013674665E-4</v>
      </c>
      <c r="I27">
        <f t="shared" si="3"/>
        <v>1.9889502762430906E-2</v>
      </c>
    </row>
    <row r="28" spans="1:9">
      <c r="A28" t="s">
        <v>394</v>
      </c>
      <c r="B28">
        <v>88.8</v>
      </c>
      <c r="C28">
        <v>91.8</v>
      </c>
      <c r="D28">
        <f t="shared" si="0"/>
        <v>-3</v>
      </c>
      <c r="E28">
        <f t="shared" si="1"/>
        <v>-3.3783783783783786E-2</v>
      </c>
      <c r="F28">
        <f t="shared" si="2"/>
        <v>1.1413440467494523E-3</v>
      </c>
      <c r="I28">
        <f t="shared" si="3"/>
        <v>3.3783783783783786E-2</v>
      </c>
    </row>
    <row r="29" spans="1:9">
      <c r="A29" t="s">
        <v>806</v>
      </c>
      <c r="B29">
        <v>87.8</v>
      </c>
      <c r="C29">
        <v>91.5</v>
      </c>
      <c r="D29">
        <f t="shared" si="0"/>
        <v>-3.7000000000000028</v>
      </c>
      <c r="E29">
        <f t="shared" si="1"/>
        <v>-4.2141230068337164E-2</v>
      </c>
      <c r="F29">
        <f t="shared" si="2"/>
        <v>1.7758832716725243E-3</v>
      </c>
      <c r="I29">
        <f t="shared" si="3"/>
        <v>4.2141230068337164E-2</v>
      </c>
    </row>
    <row r="30" spans="1:9">
      <c r="A30" t="s">
        <v>638</v>
      </c>
      <c r="B30">
        <v>84.1</v>
      </c>
      <c r="C30">
        <v>91.4</v>
      </c>
      <c r="D30">
        <f t="shared" si="0"/>
        <v>-7.3000000000000114</v>
      </c>
      <c r="E30">
        <f t="shared" si="1"/>
        <v>-8.6801426872770648E-2</v>
      </c>
      <c r="F30">
        <f t="shared" si="2"/>
        <v>7.5344877071489508E-3</v>
      </c>
      <c r="I30">
        <f t="shared" si="3"/>
        <v>8.6801426872770648E-2</v>
      </c>
    </row>
    <row r="31" spans="1:9">
      <c r="A31" t="s">
        <v>391</v>
      </c>
      <c r="B31">
        <v>88.2</v>
      </c>
      <c r="C31">
        <v>91</v>
      </c>
      <c r="D31">
        <f t="shared" si="0"/>
        <v>-2.7999999999999972</v>
      </c>
      <c r="E31">
        <f t="shared" si="1"/>
        <v>-3.174603174603171E-2</v>
      </c>
      <c r="F31">
        <f t="shared" si="2"/>
        <v>1.0078105316200531E-3</v>
      </c>
      <c r="I31">
        <f t="shared" si="3"/>
        <v>3.174603174603171E-2</v>
      </c>
    </row>
    <row r="32" spans="1:9">
      <c r="A32" t="s">
        <v>637</v>
      </c>
      <c r="B32">
        <v>87.3</v>
      </c>
      <c r="C32">
        <v>90.5</v>
      </c>
      <c r="D32">
        <f t="shared" si="0"/>
        <v>-3.2000000000000028</v>
      </c>
      <c r="E32">
        <f t="shared" si="1"/>
        <v>-3.6655211912943908E-2</v>
      </c>
      <c r="F32">
        <f t="shared" si="2"/>
        <v>1.343604560382825E-3</v>
      </c>
      <c r="I32">
        <f t="shared" si="3"/>
        <v>3.6655211912943908E-2</v>
      </c>
    </row>
    <row r="33" spans="1:9">
      <c r="A33" t="s">
        <v>776</v>
      </c>
      <c r="B33">
        <v>84.8</v>
      </c>
      <c r="C33">
        <v>90.5</v>
      </c>
      <c r="D33">
        <f t="shared" si="0"/>
        <v>-5.7000000000000028</v>
      </c>
      <c r="E33">
        <f t="shared" si="1"/>
        <v>-6.7216981132075512E-2</v>
      </c>
      <c r="F33">
        <f t="shared" si="2"/>
        <v>4.5181225525097951E-3</v>
      </c>
      <c r="I33">
        <f t="shared" si="3"/>
        <v>6.7216981132075512E-2</v>
      </c>
    </row>
    <row r="34" spans="1:9">
      <c r="A34" t="s">
        <v>650</v>
      </c>
      <c r="B34">
        <v>83.9</v>
      </c>
      <c r="C34">
        <v>90.5</v>
      </c>
      <c r="D34">
        <f t="shared" si="0"/>
        <v>-6.5999999999999943</v>
      </c>
      <c r="E34">
        <f t="shared" si="1"/>
        <v>-7.8665077473182285E-2</v>
      </c>
      <c r="F34">
        <f t="shared" si="2"/>
        <v>6.1881944138617714E-3</v>
      </c>
      <c r="I34">
        <f t="shared" si="3"/>
        <v>7.8665077473182285E-2</v>
      </c>
    </row>
    <row r="35" spans="1:9">
      <c r="A35" t="s">
        <v>705</v>
      </c>
      <c r="B35">
        <v>86.9</v>
      </c>
      <c r="C35">
        <v>90.4</v>
      </c>
      <c r="D35">
        <f t="shared" si="0"/>
        <v>-3.5</v>
      </c>
      <c r="E35">
        <f t="shared" si="1"/>
        <v>-4.0276179516685842E-2</v>
      </c>
      <c r="F35">
        <f t="shared" si="2"/>
        <v>1.6221706364603042E-3</v>
      </c>
      <c r="I35">
        <f t="shared" si="3"/>
        <v>4.0276179516685842E-2</v>
      </c>
    </row>
    <row r="36" spans="1:9">
      <c r="A36" t="s">
        <v>730</v>
      </c>
      <c r="B36">
        <v>85.7</v>
      </c>
      <c r="C36">
        <v>90.3</v>
      </c>
      <c r="D36">
        <f t="shared" si="0"/>
        <v>-4.5999999999999943</v>
      </c>
      <c r="E36">
        <f t="shared" si="1"/>
        <v>-5.3675612602100284E-2</v>
      </c>
      <c r="F36">
        <f t="shared" si="2"/>
        <v>2.8810713882107468E-3</v>
      </c>
      <c r="I36">
        <f t="shared" si="3"/>
        <v>5.3675612602100284E-2</v>
      </c>
    </row>
    <row r="37" spans="1:9">
      <c r="A37" t="s">
        <v>522</v>
      </c>
      <c r="B37">
        <v>82.6</v>
      </c>
      <c r="C37">
        <v>90.1</v>
      </c>
      <c r="D37">
        <f t="shared" si="0"/>
        <v>-7.5</v>
      </c>
      <c r="E37">
        <f t="shared" si="1"/>
        <v>-9.0799031476997583E-2</v>
      </c>
      <c r="F37">
        <f t="shared" si="2"/>
        <v>8.2444641171607984E-3</v>
      </c>
      <c r="I37">
        <f t="shared" si="3"/>
        <v>9.0799031476997583E-2</v>
      </c>
    </row>
    <row r="38" spans="1:9">
      <c r="A38" t="s">
        <v>488</v>
      </c>
      <c r="B38">
        <v>89.2</v>
      </c>
      <c r="C38">
        <v>90</v>
      </c>
      <c r="D38">
        <f t="shared" si="0"/>
        <v>-0.79999999999999716</v>
      </c>
      <c r="E38">
        <f t="shared" si="1"/>
        <v>-8.9686098654708207E-3</v>
      </c>
      <c r="F38">
        <f t="shared" si="2"/>
        <v>8.0435962919020532E-5</v>
      </c>
      <c r="I38">
        <f t="shared" si="3"/>
        <v>8.9686098654708207E-3</v>
      </c>
    </row>
    <row r="39" spans="1:9">
      <c r="A39" t="s">
        <v>608</v>
      </c>
      <c r="B39">
        <v>84.4</v>
      </c>
      <c r="C39">
        <v>89.9</v>
      </c>
      <c r="D39">
        <f t="shared" si="0"/>
        <v>-5.5</v>
      </c>
      <c r="E39">
        <f t="shared" si="1"/>
        <v>-6.5165876777251178E-2</v>
      </c>
      <c r="F39">
        <f t="shared" si="2"/>
        <v>4.2465914961478841E-3</v>
      </c>
      <c r="I39">
        <f t="shared" si="3"/>
        <v>6.5165876777251178E-2</v>
      </c>
    </row>
    <row r="40" spans="1:9">
      <c r="A40" t="s">
        <v>581</v>
      </c>
      <c r="B40">
        <v>81.5</v>
      </c>
      <c r="C40">
        <v>89.9</v>
      </c>
      <c r="D40">
        <f t="shared" si="0"/>
        <v>-8.4000000000000057</v>
      </c>
      <c r="E40">
        <f t="shared" si="1"/>
        <v>-0.10306748466257676</v>
      </c>
      <c r="F40">
        <f t="shared" si="2"/>
        <v>1.0622906394670496E-2</v>
      </c>
      <c r="I40">
        <f t="shared" si="3"/>
        <v>0.10306748466257676</v>
      </c>
    </row>
    <row r="41" spans="1:9">
      <c r="A41" t="s">
        <v>786</v>
      </c>
      <c r="B41">
        <v>84.3</v>
      </c>
      <c r="C41">
        <v>89.8</v>
      </c>
      <c r="D41">
        <f t="shared" si="0"/>
        <v>-5.5</v>
      </c>
      <c r="E41">
        <f t="shared" si="1"/>
        <v>-6.5243179122182679E-2</v>
      </c>
      <c r="F41">
        <f t="shared" si="2"/>
        <v>4.2566724219692135E-3</v>
      </c>
      <c r="I41">
        <f t="shared" si="3"/>
        <v>6.5243179122182679E-2</v>
      </c>
    </row>
    <row r="42" spans="1:9">
      <c r="A42" t="s">
        <v>727</v>
      </c>
      <c r="B42">
        <v>83.5</v>
      </c>
      <c r="C42">
        <v>89.5</v>
      </c>
      <c r="D42">
        <f t="shared" si="0"/>
        <v>-6</v>
      </c>
      <c r="E42">
        <f t="shared" si="1"/>
        <v>-7.1856287425149698E-2</v>
      </c>
      <c r="F42">
        <f t="shared" si="2"/>
        <v>5.1633260425257262E-3</v>
      </c>
      <c r="I42">
        <f t="shared" si="3"/>
        <v>7.1856287425149698E-2</v>
      </c>
    </row>
    <row r="43" spans="1:9">
      <c r="A43" t="s">
        <v>750</v>
      </c>
      <c r="B43">
        <v>80.400000000000006</v>
      </c>
      <c r="C43">
        <v>89.3</v>
      </c>
      <c r="D43">
        <f t="shared" si="0"/>
        <v>-8.8999999999999915</v>
      </c>
      <c r="E43">
        <f t="shared" si="1"/>
        <v>-0.11069651741293521</v>
      </c>
      <c r="F43">
        <f t="shared" si="2"/>
        <v>1.2253718967352268E-2</v>
      </c>
      <c r="I43">
        <f t="shared" si="3"/>
        <v>0.11069651741293521</v>
      </c>
    </row>
    <row r="44" spans="1:9">
      <c r="A44" t="s">
        <v>665</v>
      </c>
      <c r="B44">
        <v>85.1</v>
      </c>
      <c r="C44">
        <v>89.2</v>
      </c>
      <c r="D44">
        <f t="shared" si="0"/>
        <v>-4.1000000000000085</v>
      </c>
      <c r="E44">
        <f t="shared" si="1"/>
        <v>-4.81786133960048E-2</v>
      </c>
      <c r="F44">
        <f t="shared" si="2"/>
        <v>2.3211787887616932E-3</v>
      </c>
      <c r="I44">
        <f t="shared" si="3"/>
        <v>4.81786133960048E-2</v>
      </c>
    </row>
    <row r="45" spans="1:9">
      <c r="A45" t="s">
        <v>421</v>
      </c>
      <c r="B45">
        <v>80.8</v>
      </c>
      <c r="C45">
        <v>89</v>
      </c>
      <c r="D45">
        <f t="shared" si="0"/>
        <v>-8.2000000000000028</v>
      </c>
      <c r="E45">
        <f t="shared" si="1"/>
        <v>-0.10148514851485152</v>
      </c>
      <c r="F45">
        <f t="shared" si="2"/>
        <v>1.0299235369081469E-2</v>
      </c>
      <c r="I45">
        <f t="shared" si="3"/>
        <v>0.10148514851485152</v>
      </c>
    </row>
    <row r="46" spans="1:9">
      <c r="A46" t="s">
        <v>405</v>
      </c>
      <c r="B46">
        <v>84.2</v>
      </c>
      <c r="C46">
        <v>88.8</v>
      </c>
      <c r="D46">
        <f t="shared" si="0"/>
        <v>-4.5999999999999943</v>
      </c>
      <c r="E46">
        <f t="shared" si="1"/>
        <v>-5.463182897862226E-2</v>
      </c>
      <c r="F46">
        <f t="shared" si="2"/>
        <v>2.984636737549431E-3</v>
      </c>
      <c r="I46">
        <f t="shared" si="3"/>
        <v>5.463182897862226E-2</v>
      </c>
    </row>
    <row r="47" spans="1:9">
      <c r="A47" t="s">
        <v>699</v>
      </c>
      <c r="B47">
        <v>82.4</v>
      </c>
      <c r="C47">
        <v>88.4</v>
      </c>
      <c r="D47">
        <f t="shared" si="0"/>
        <v>-6</v>
      </c>
      <c r="E47">
        <f t="shared" si="1"/>
        <v>-7.281553398058252E-2</v>
      </c>
      <c r="F47">
        <f t="shared" si="2"/>
        <v>5.3021019888773672E-3</v>
      </c>
      <c r="I47">
        <f t="shared" si="3"/>
        <v>7.281553398058252E-2</v>
      </c>
    </row>
    <row r="48" spans="1:9">
      <c r="A48" t="s">
        <v>350</v>
      </c>
      <c r="B48">
        <v>85.3</v>
      </c>
      <c r="C48">
        <v>88.3</v>
      </c>
      <c r="D48">
        <f t="shared" si="0"/>
        <v>-3</v>
      </c>
      <c r="E48">
        <f t="shared" si="1"/>
        <v>-3.5169988276670575E-2</v>
      </c>
      <c r="F48">
        <f t="shared" si="2"/>
        <v>1.2369280753811458E-3</v>
      </c>
      <c r="I48">
        <f t="shared" si="3"/>
        <v>3.5169988276670575E-2</v>
      </c>
    </row>
    <row r="49" spans="1:9">
      <c r="A49" t="s">
        <v>670</v>
      </c>
      <c r="B49">
        <v>83.6</v>
      </c>
      <c r="C49">
        <v>88.3</v>
      </c>
      <c r="D49">
        <f t="shared" si="0"/>
        <v>-4.7000000000000028</v>
      </c>
      <c r="E49">
        <f t="shared" si="1"/>
        <v>-5.6220095693779941E-2</v>
      </c>
      <c r="F49">
        <f t="shared" si="2"/>
        <v>3.1606991598177739E-3</v>
      </c>
      <c r="I49">
        <f t="shared" si="3"/>
        <v>5.6220095693779941E-2</v>
      </c>
    </row>
    <row r="50" spans="1:9">
      <c r="A50" t="s">
        <v>737</v>
      </c>
      <c r="B50">
        <v>79.599999999999994</v>
      </c>
      <c r="C50">
        <v>87.6</v>
      </c>
      <c r="D50">
        <f t="shared" si="0"/>
        <v>-8</v>
      </c>
      <c r="E50">
        <f t="shared" si="1"/>
        <v>-0.10050251256281408</v>
      </c>
      <c r="F50">
        <f t="shared" si="2"/>
        <v>1.0100755031438601E-2</v>
      </c>
      <c r="I50">
        <f t="shared" si="3"/>
        <v>0.10050251256281408</v>
      </c>
    </row>
    <row r="51" spans="1:9">
      <c r="A51" t="s">
        <v>597</v>
      </c>
      <c r="B51">
        <v>84.4</v>
      </c>
      <c r="C51">
        <v>87.4</v>
      </c>
      <c r="D51">
        <f t="shared" si="0"/>
        <v>-3</v>
      </c>
      <c r="E51">
        <f t="shared" si="1"/>
        <v>-3.5545023696682464E-2</v>
      </c>
      <c r="F51">
        <f t="shared" si="2"/>
        <v>1.263448709597718E-3</v>
      </c>
      <c r="I51">
        <f t="shared" si="3"/>
        <v>3.5545023696682464E-2</v>
      </c>
    </row>
    <row r="52" spans="1:9">
      <c r="A52" t="s">
        <v>717</v>
      </c>
      <c r="B52">
        <v>79.8</v>
      </c>
      <c r="C52">
        <v>87.3</v>
      </c>
      <c r="D52">
        <f t="shared" si="0"/>
        <v>-7.5</v>
      </c>
      <c r="E52">
        <f t="shared" si="1"/>
        <v>-9.3984962406015046E-2</v>
      </c>
      <c r="F52">
        <f t="shared" si="2"/>
        <v>8.8331731584600608E-3</v>
      </c>
      <c r="I52">
        <f t="shared" si="3"/>
        <v>9.3984962406015046E-2</v>
      </c>
    </row>
    <row r="53" spans="1:9">
      <c r="A53" t="s">
        <v>777</v>
      </c>
      <c r="B53">
        <v>81.3</v>
      </c>
      <c r="C53">
        <v>87.1</v>
      </c>
      <c r="D53">
        <f t="shared" si="0"/>
        <v>-5.7999999999999972</v>
      </c>
      <c r="E53">
        <f t="shared" si="1"/>
        <v>-7.1340713407134035E-2</v>
      </c>
      <c r="F53">
        <f t="shared" si="2"/>
        <v>5.0894973894388337E-3</v>
      </c>
      <c r="I53">
        <f t="shared" si="3"/>
        <v>7.1340713407134035E-2</v>
      </c>
    </row>
    <row r="54" spans="1:9">
      <c r="A54" t="s">
        <v>680</v>
      </c>
      <c r="B54">
        <v>84.7</v>
      </c>
      <c r="C54">
        <v>87</v>
      </c>
      <c r="D54">
        <f t="shared" si="0"/>
        <v>-2.2999999999999972</v>
      </c>
      <c r="E54">
        <f t="shared" si="1"/>
        <v>-2.7154663518299847E-2</v>
      </c>
      <c r="F54">
        <f t="shared" si="2"/>
        <v>7.3737575079208461E-4</v>
      </c>
      <c r="I54">
        <f t="shared" si="3"/>
        <v>2.7154663518299847E-2</v>
      </c>
    </row>
    <row r="55" spans="1:9">
      <c r="A55" t="s">
        <v>754</v>
      </c>
      <c r="B55">
        <v>82</v>
      </c>
      <c r="C55">
        <v>87</v>
      </c>
      <c r="D55">
        <f t="shared" si="0"/>
        <v>-5</v>
      </c>
      <c r="E55">
        <f t="shared" si="1"/>
        <v>-6.097560975609756E-2</v>
      </c>
      <c r="F55">
        <f t="shared" si="2"/>
        <v>3.7180249851278997E-3</v>
      </c>
      <c r="I55">
        <f t="shared" si="3"/>
        <v>6.097560975609756E-2</v>
      </c>
    </row>
    <row r="56" spans="1:9">
      <c r="A56" t="s">
        <v>305</v>
      </c>
      <c r="B56">
        <v>80.3</v>
      </c>
      <c r="C56">
        <v>87</v>
      </c>
      <c r="D56">
        <f t="shared" si="0"/>
        <v>-6.7000000000000028</v>
      </c>
      <c r="E56">
        <f t="shared" si="1"/>
        <v>-8.343711083437115E-2</v>
      </c>
      <c r="F56">
        <f t="shared" si="2"/>
        <v>6.9617514643871359E-3</v>
      </c>
      <c r="I56">
        <f t="shared" si="3"/>
        <v>8.343711083437115E-2</v>
      </c>
    </row>
    <row r="57" spans="1:9">
      <c r="A57" t="s">
        <v>508</v>
      </c>
      <c r="B57">
        <v>80.400000000000006</v>
      </c>
      <c r="C57">
        <v>86.8</v>
      </c>
      <c r="D57">
        <f t="shared" si="0"/>
        <v>-6.3999999999999915</v>
      </c>
      <c r="E57">
        <f t="shared" si="1"/>
        <v>-7.9601990049751131E-2</v>
      </c>
      <c r="F57">
        <f t="shared" si="2"/>
        <v>6.3364768198806778E-3</v>
      </c>
      <c r="I57">
        <f t="shared" si="3"/>
        <v>7.9601990049751131E-2</v>
      </c>
    </row>
    <row r="58" spans="1:9">
      <c r="A58" t="s">
        <v>642</v>
      </c>
      <c r="B58">
        <v>83.9</v>
      </c>
      <c r="C58">
        <v>86.6</v>
      </c>
      <c r="D58">
        <f t="shared" si="0"/>
        <v>-2.6999999999999886</v>
      </c>
      <c r="E58">
        <f t="shared" si="1"/>
        <v>-3.2181168057210829E-2</v>
      </c>
      <c r="F58">
        <f t="shared" si="2"/>
        <v>1.0356275775264467E-3</v>
      </c>
      <c r="I58">
        <f t="shared" si="3"/>
        <v>3.2181168057210829E-2</v>
      </c>
    </row>
    <row r="59" spans="1:9">
      <c r="A59" t="s">
        <v>740</v>
      </c>
      <c r="B59">
        <v>80.400000000000006</v>
      </c>
      <c r="C59">
        <v>86.4</v>
      </c>
      <c r="D59">
        <f t="shared" si="0"/>
        <v>-6</v>
      </c>
      <c r="E59">
        <f t="shared" si="1"/>
        <v>-7.4626865671641784E-2</v>
      </c>
      <c r="F59">
        <f t="shared" si="2"/>
        <v>5.5691690799732673E-3</v>
      </c>
      <c r="I59">
        <f t="shared" si="3"/>
        <v>7.4626865671641784E-2</v>
      </c>
    </row>
    <row r="60" spans="1:9">
      <c r="A60" t="s">
        <v>633</v>
      </c>
      <c r="B60">
        <v>79.400000000000006</v>
      </c>
      <c r="C60">
        <v>86.3</v>
      </c>
      <c r="D60">
        <f t="shared" si="0"/>
        <v>-6.8999999999999915</v>
      </c>
      <c r="E60">
        <f t="shared" si="1"/>
        <v>-8.690176322418125E-2</v>
      </c>
      <c r="F60">
        <f t="shared" si="2"/>
        <v>7.5519164514716609E-3</v>
      </c>
      <c r="I60">
        <f t="shared" si="3"/>
        <v>8.690176322418125E-2</v>
      </c>
    </row>
    <row r="61" spans="1:9">
      <c r="A61" t="s">
        <v>734</v>
      </c>
      <c r="B61">
        <v>78.8</v>
      </c>
      <c r="C61">
        <v>85.8</v>
      </c>
      <c r="D61">
        <f t="shared" si="0"/>
        <v>-7</v>
      </c>
      <c r="E61">
        <f t="shared" si="1"/>
        <v>-8.8832487309644673E-2</v>
      </c>
      <c r="F61">
        <f t="shared" si="2"/>
        <v>7.8912108016181825E-3</v>
      </c>
      <c r="I61">
        <f t="shared" si="3"/>
        <v>8.8832487309644673E-2</v>
      </c>
    </row>
    <row r="62" spans="1:9">
      <c r="A62" t="s">
        <v>756</v>
      </c>
      <c r="B62">
        <v>81.900000000000006</v>
      </c>
      <c r="C62">
        <v>85.5</v>
      </c>
      <c r="D62">
        <f t="shared" si="0"/>
        <v>-3.5999999999999943</v>
      </c>
      <c r="E62">
        <f t="shared" si="1"/>
        <v>-4.3956043956043883E-2</v>
      </c>
      <c r="F62">
        <f t="shared" si="2"/>
        <v>1.9321338002656621E-3</v>
      </c>
      <c r="I62">
        <f t="shared" si="3"/>
        <v>4.3956043956043883E-2</v>
      </c>
    </row>
    <row r="63" spans="1:9">
      <c r="A63" t="s">
        <v>772</v>
      </c>
      <c r="B63">
        <v>79</v>
      </c>
      <c r="C63">
        <v>85.5</v>
      </c>
      <c r="D63">
        <f t="shared" si="0"/>
        <v>-6.5</v>
      </c>
      <c r="E63">
        <f t="shared" si="1"/>
        <v>-8.2278481012658222E-2</v>
      </c>
      <c r="F63">
        <f t="shared" si="2"/>
        <v>6.7697484377503593E-3</v>
      </c>
      <c r="I63">
        <f t="shared" si="3"/>
        <v>8.2278481012658222E-2</v>
      </c>
    </row>
    <row r="64" spans="1:9">
      <c r="A64" t="s">
        <v>653</v>
      </c>
      <c r="B64">
        <v>79.5</v>
      </c>
      <c r="C64">
        <v>85.4</v>
      </c>
      <c r="D64">
        <f t="shared" si="0"/>
        <v>-5.9000000000000057</v>
      </c>
      <c r="E64">
        <f t="shared" si="1"/>
        <v>-7.4213836477987488E-2</v>
      </c>
      <c r="F64">
        <f t="shared" si="2"/>
        <v>5.5076935247814667E-3</v>
      </c>
      <c r="I64">
        <f t="shared" si="3"/>
        <v>7.4213836477987488E-2</v>
      </c>
    </row>
    <row r="65" spans="1:9">
      <c r="A65" t="s">
        <v>640</v>
      </c>
      <c r="B65">
        <v>79.7</v>
      </c>
      <c r="C65">
        <v>85.1</v>
      </c>
      <c r="D65">
        <f t="shared" si="0"/>
        <v>-5.3999999999999915</v>
      </c>
      <c r="E65">
        <f t="shared" si="1"/>
        <v>-6.7754077791718839E-2</v>
      </c>
      <c r="F65">
        <f t="shared" si="2"/>
        <v>4.5906150574062882E-3</v>
      </c>
      <c r="I65">
        <f t="shared" si="3"/>
        <v>6.7754077791718839E-2</v>
      </c>
    </row>
    <row r="66" spans="1:9">
      <c r="A66" t="s">
        <v>660</v>
      </c>
      <c r="B66">
        <v>79.3</v>
      </c>
      <c r="C66">
        <v>85.1</v>
      </c>
      <c r="D66">
        <f t="shared" si="0"/>
        <v>-5.7999999999999972</v>
      </c>
      <c r="E66">
        <f t="shared" si="1"/>
        <v>-7.3139974779319009E-2</v>
      </c>
      <c r="F66">
        <f t="shared" si="2"/>
        <v>5.3494559107194204E-3</v>
      </c>
      <c r="I66">
        <f t="shared" si="3"/>
        <v>7.3139974779319009E-2</v>
      </c>
    </row>
    <row r="67" spans="1:9">
      <c r="A67" t="s">
        <v>645</v>
      </c>
      <c r="B67">
        <v>75</v>
      </c>
      <c r="C67">
        <v>85.1</v>
      </c>
      <c r="D67">
        <f t="shared" ref="D67:D130" si="4">B67-C67</f>
        <v>-10.099999999999994</v>
      </c>
      <c r="E67">
        <f t="shared" ref="E67:E130" si="5">D67/B67</f>
        <v>-0.1346666666666666</v>
      </c>
      <c r="F67">
        <f t="shared" ref="F67:F130" si="6">E67^2</f>
        <v>1.8135111111111095E-2</v>
      </c>
      <c r="I67">
        <f t="shared" ref="I67:I130" si="7">ABS(E67)</f>
        <v>0.1346666666666666</v>
      </c>
    </row>
    <row r="68" spans="1:9">
      <c r="A68" t="s">
        <v>414</v>
      </c>
      <c r="B68">
        <v>86.9</v>
      </c>
      <c r="C68">
        <v>84.8</v>
      </c>
      <c r="D68">
        <f t="shared" si="4"/>
        <v>2.1000000000000085</v>
      </c>
      <c r="E68">
        <f t="shared" si="5"/>
        <v>2.4165707710011603E-2</v>
      </c>
      <c r="F68">
        <f t="shared" si="6"/>
        <v>5.8398142912571426E-4</v>
      </c>
      <c r="I68">
        <f t="shared" si="7"/>
        <v>2.4165707710011603E-2</v>
      </c>
    </row>
    <row r="69" spans="1:9">
      <c r="A69" t="s">
        <v>553</v>
      </c>
      <c r="B69">
        <v>76.099999999999994</v>
      </c>
      <c r="C69">
        <v>84.8</v>
      </c>
      <c r="D69">
        <f t="shared" si="4"/>
        <v>-8.7000000000000028</v>
      </c>
      <c r="E69">
        <f t="shared" si="5"/>
        <v>-0.11432325886990806</v>
      </c>
      <c r="F69">
        <f t="shared" si="6"/>
        <v>1.3069807518636012E-2</v>
      </c>
      <c r="I69">
        <f t="shared" si="7"/>
        <v>0.11432325886990806</v>
      </c>
    </row>
    <row r="70" spans="1:9">
      <c r="A70" t="s">
        <v>409</v>
      </c>
      <c r="B70">
        <v>79.400000000000006</v>
      </c>
      <c r="C70">
        <v>84.5</v>
      </c>
      <c r="D70">
        <f t="shared" si="4"/>
        <v>-5.0999999999999943</v>
      </c>
      <c r="E70">
        <f t="shared" si="5"/>
        <v>-6.4231738035264413E-2</v>
      </c>
      <c r="F70">
        <f t="shared" si="6"/>
        <v>4.1257161710308334E-3</v>
      </c>
      <c r="I70">
        <f t="shared" si="7"/>
        <v>6.4231738035264413E-2</v>
      </c>
    </row>
    <row r="71" spans="1:9">
      <c r="A71" t="s">
        <v>655</v>
      </c>
      <c r="B71">
        <v>84</v>
      </c>
      <c r="C71">
        <v>84.4</v>
      </c>
      <c r="D71">
        <f t="shared" si="4"/>
        <v>-0.40000000000000568</v>
      </c>
      <c r="E71">
        <f t="shared" si="5"/>
        <v>-4.76190476190483E-3</v>
      </c>
      <c r="F71">
        <f t="shared" si="6"/>
        <v>2.2675736961451895E-5</v>
      </c>
      <c r="I71">
        <f t="shared" si="7"/>
        <v>4.76190476190483E-3</v>
      </c>
    </row>
    <row r="72" spans="1:9">
      <c r="A72" t="s">
        <v>753</v>
      </c>
      <c r="B72">
        <v>83.6</v>
      </c>
      <c r="C72">
        <v>84.4</v>
      </c>
      <c r="D72">
        <f t="shared" si="4"/>
        <v>-0.80000000000001137</v>
      </c>
      <c r="E72">
        <f t="shared" si="5"/>
        <v>-9.5693779904307587E-3</v>
      </c>
      <c r="F72">
        <f t="shared" si="6"/>
        <v>9.1572995123740623E-5</v>
      </c>
      <c r="I72">
        <f t="shared" si="7"/>
        <v>9.5693779904307587E-3</v>
      </c>
    </row>
    <row r="73" spans="1:9">
      <c r="A73" t="s">
        <v>614</v>
      </c>
      <c r="B73">
        <v>73.8</v>
      </c>
      <c r="C73">
        <v>84.3</v>
      </c>
      <c r="D73">
        <f t="shared" si="4"/>
        <v>-10.5</v>
      </c>
      <c r="E73">
        <f t="shared" si="5"/>
        <v>-0.14227642276422764</v>
      </c>
      <c r="F73">
        <f t="shared" si="6"/>
        <v>2.0242580474585232E-2</v>
      </c>
      <c r="I73">
        <f t="shared" si="7"/>
        <v>0.14227642276422764</v>
      </c>
    </row>
    <row r="74" spans="1:9">
      <c r="A74" t="s">
        <v>697</v>
      </c>
      <c r="B74">
        <v>76.7</v>
      </c>
      <c r="C74">
        <v>84.2</v>
      </c>
      <c r="D74">
        <f t="shared" si="4"/>
        <v>-7.5</v>
      </c>
      <c r="E74">
        <f t="shared" si="5"/>
        <v>-9.7783572359843543E-2</v>
      </c>
      <c r="F74">
        <f t="shared" si="6"/>
        <v>9.5616270234527585E-3</v>
      </c>
      <c r="I74">
        <f t="shared" si="7"/>
        <v>9.7783572359843543E-2</v>
      </c>
    </row>
    <row r="75" spans="1:9">
      <c r="A75" t="s">
        <v>805</v>
      </c>
      <c r="B75">
        <v>84.3</v>
      </c>
      <c r="C75">
        <v>84</v>
      </c>
      <c r="D75">
        <f t="shared" si="4"/>
        <v>0.29999999999999716</v>
      </c>
      <c r="E75">
        <f t="shared" si="5"/>
        <v>3.5587188612099308E-3</v>
      </c>
      <c r="F75">
        <f t="shared" si="6"/>
        <v>1.2664479933131307E-5</v>
      </c>
      <c r="I75">
        <f t="shared" si="7"/>
        <v>3.5587188612099308E-3</v>
      </c>
    </row>
    <row r="76" spans="1:9">
      <c r="A76" t="s">
        <v>745</v>
      </c>
      <c r="B76">
        <v>77.900000000000006</v>
      </c>
      <c r="C76">
        <v>84</v>
      </c>
      <c r="D76">
        <f t="shared" si="4"/>
        <v>-6.0999999999999943</v>
      </c>
      <c r="E76">
        <f t="shared" si="5"/>
        <v>-7.8305519897304152E-2</v>
      </c>
      <c r="F76">
        <f t="shared" si="6"/>
        <v>6.1317544463870962E-3</v>
      </c>
      <c r="I76">
        <f t="shared" si="7"/>
        <v>7.8305519897304152E-2</v>
      </c>
    </row>
    <row r="77" spans="1:9">
      <c r="A77" t="s">
        <v>690</v>
      </c>
      <c r="B77">
        <v>80.7</v>
      </c>
      <c r="C77">
        <v>83.7</v>
      </c>
      <c r="D77">
        <f t="shared" si="4"/>
        <v>-3</v>
      </c>
      <c r="E77">
        <f t="shared" si="5"/>
        <v>-3.717472118959108E-2</v>
      </c>
      <c r="F77">
        <f t="shared" si="6"/>
        <v>1.3819598955238321E-3</v>
      </c>
      <c r="I77">
        <f t="shared" si="7"/>
        <v>3.717472118959108E-2</v>
      </c>
    </row>
    <row r="78" spans="1:9">
      <c r="A78" t="s">
        <v>659</v>
      </c>
      <c r="B78">
        <v>76.5</v>
      </c>
      <c r="C78">
        <v>83.5</v>
      </c>
      <c r="D78">
        <f t="shared" si="4"/>
        <v>-7</v>
      </c>
      <c r="E78">
        <f t="shared" si="5"/>
        <v>-9.1503267973856203E-2</v>
      </c>
      <c r="F78">
        <f t="shared" si="6"/>
        <v>8.3728480498953383E-3</v>
      </c>
      <c r="I78">
        <f t="shared" si="7"/>
        <v>9.1503267973856203E-2</v>
      </c>
    </row>
    <row r="79" spans="1:9">
      <c r="A79" t="s">
        <v>678</v>
      </c>
      <c r="B79">
        <v>75</v>
      </c>
      <c r="C79">
        <v>83.5</v>
      </c>
      <c r="D79">
        <f t="shared" si="4"/>
        <v>-8.5</v>
      </c>
      <c r="E79">
        <f t="shared" si="5"/>
        <v>-0.11333333333333333</v>
      </c>
      <c r="F79">
        <f t="shared" si="6"/>
        <v>1.2844444444444443E-2</v>
      </c>
      <c r="I79">
        <f t="shared" si="7"/>
        <v>0.11333333333333333</v>
      </c>
    </row>
    <row r="80" spans="1:9">
      <c r="A80" t="s">
        <v>728</v>
      </c>
      <c r="B80">
        <v>71.8</v>
      </c>
      <c r="C80">
        <v>83.3</v>
      </c>
      <c r="D80">
        <f t="shared" si="4"/>
        <v>-11.5</v>
      </c>
      <c r="E80">
        <f t="shared" si="5"/>
        <v>-0.16016713091922005</v>
      </c>
      <c r="F80">
        <f t="shared" si="6"/>
        <v>2.5653509826894575E-2</v>
      </c>
      <c r="I80">
        <f t="shared" si="7"/>
        <v>0.16016713091922005</v>
      </c>
    </row>
    <row r="81" spans="1:9">
      <c r="A81" t="s">
        <v>741</v>
      </c>
      <c r="B81">
        <v>76.599999999999994</v>
      </c>
      <c r="C81">
        <v>82.4</v>
      </c>
      <c r="D81">
        <f t="shared" si="4"/>
        <v>-5.8000000000000114</v>
      </c>
      <c r="E81">
        <f t="shared" si="5"/>
        <v>-7.5718015665796501E-2</v>
      </c>
      <c r="F81">
        <f t="shared" si="6"/>
        <v>5.7332178963658042E-3</v>
      </c>
      <c r="I81">
        <f t="shared" si="7"/>
        <v>7.5718015665796501E-2</v>
      </c>
    </row>
    <row r="82" spans="1:9">
      <c r="A82" t="s">
        <v>691</v>
      </c>
      <c r="B82">
        <v>75.8</v>
      </c>
      <c r="C82">
        <v>82</v>
      </c>
      <c r="D82">
        <f t="shared" si="4"/>
        <v>-6.2000000000000028</v>
      </c>
      <c r="E82">
        <f t="shared" si="5"/>
        <v>-8.1794195250659674E-2</v>
      </c>
      <c r="F82">
        <f t="shared" si="6"/>
        <v>6.6902903767030375E-3</v>
      </c>
      <c r="I82">
        <f t="shared" si="7"/>
        <v>8.1794195250659674E-2</v>
      </c>
    </row>
    <row r="83" spans="1:9">
      <c r="A83" t="s">
        <v>713</v>
      </c>
      <c r="B83">
        <v>74.8</v>
      </c>
      <c r="C83">
        <v>81.900000000000006</v>
      </c>
      <c r="D83">
        <f t="shared" si="4"/>
        <v>-7.1000000000000085</v>
      </c>
      <c r="E83">
        <f t="shared" si="5"/>
        <v>-9.49197860962568E-2</v>
      </c>
      <c r="F83">
        <f t="shared" si="6"/>
        <v>9.0097657925591462E-3</v>
      </c>
      <c r="I83">
        <f t="shared" si="7"/>
        <v>9.49197860962568E-2</v>
      </c>
    </row>
    <row r="84" spans="1:9">
      <c r="A84" t="s">
        <v>584</v>
      </c>
      <c r="B84">
        <v>73.099999999999994</v>
      </c>
      <c r="C84">
        <v>81.7</v>
      </c>
      <c r="D84">
        <f t="shared" si="4"/>
        <v>-8.6000000000000085</v>
      </c>
      <c r="E84">
        <f t="shared" si="5"/>
        <v>-0.11764705882352954</v>
      </c>
      <c r="F84">
        <f t="shared" si="6"/>
        <v>1.3840830449827018E-2</v>
      </c>
      <c r="I84">
        <f t="shared" si="7"/>
        <v>0.11764705882352954</v>
      </c>
    </row>
    <row r="85" spans="1:9">
      <c r="A85" t="s">
        <v>603</v>
      </c>
      <c r="B85">
        <v>71.3</v>
      </c>
      <c r="C85">
        <v>81.599999999999994</v>
      </c>
      <c r="D85">
        <f t="shared" si="4"/>
        <v>-10.299999999999997</v>
      </c>
      <c r="E85">
        <f t="shared" si="5"/>
        <v>-0.14446002805049085</v>
      </c>
      <c r="F85">
        <f t="shared" si="6"/>
        <v>2.0868699704348605E-2</v>
      </c>
      <c r="I85">
        <f t="shared" si="7"/>
        <v>0.14446002805049085</v>
      </c>
    </row>
    <row r="86" spans="1:9">
      <c r="A86" t="s">
        <v>503</v>
      </c>
      <c r="B86">
        <v>73.099999999999994</v>
      </c>
      <c r="C86">
        <v>81.3</v>
      </c>
      <c r="D86">
        <f t="shared" si="4"/>
        <v>-8.2000000000000028</v>
      </c>
      <c r="E86">
        <f t="shared" si="5"/>
        <v>-0.11217510259917926</v>
      </c>
      <c r="F86">
        <f t="shared" si="6"/>
        <v>1.2583253643136394E-2</v>
      </c>
      <c r="I86">
        <f t="shared" si="7"/>
        <v>0.11217510259917926</v>
      </c>
    </row>
    <row r="87" spans="1:9">
      <c r="A87" t="s">
        <v>672</v>
      </c>
      <c r="B87">
        <v>64</v>
      </c>
      <c r="C87">
        <v>81.099999999999994</v>
      </c>
      <c r="D87">
        <f t="shared" si="4"/>
        <v>-17.099999999999994</v>
      </c>
      <c r="E87">
        <f t="shared" si="5"/>
        <v>-0.26718749999999991</v>
      </c>
      <c r="F87">
        <f t="shared" si="6"/>
        <v>7.1389160156249951E-2</v>
      </c>
      <c r="I87">
        <f t="shared" si="7"/>
        <v>0.26718749999999991</v>
      </c>
    </row>
    <row r="88" spans="1:9">
      <c r="A88" t="s">
        <v>673</v>
      </c>
      <c r="B88">
        <v>73.400000000000006</v>
      </c>
      <c r="C88">
        <v>80.7</v>
      </c>
      <c r="D88">
        <f t="shared" si="4"/>
        <v>-7.2999999999999972</v>
      </c>
      <c r="E88">
        <f t="shared" si="5"/>
        <v>-9.9455040871934561E-2</v>
      </c>
      <c r="F88">
        <f t="shared" si="6"/>
        <v>9.8913051548381748E-3</v>
      </c>
      <c r="I88">
        <f t="shared" si="7"/>
        <v>9.9455040871934561E-2</v>
      </c>
    </row>
    <row r="89" spans="1:9">
      <c r="A89" t="s">
        <v>667</v>
      </c>
      <c r="B89">
        <v>70.599999999999994</v>
      </c>
      <c r="C89">
        <v>80.599999999999994</v>
      </c>
      <c r="D89">
        <f t="shared" si="4"/>
        <v>-10</v>
      </c>
      <c r="E89">
        <f t="shared" si="5"/>
        <v>-0.14164305949008499</v>
      </c>
      <c r="F89">
        <f t="shared" si="6"/>
        <v>2.0062756301711754E-2</v>
      </c>
      <c r="I89">
        <f t="shared" si="7"/>
        <v>0.14164305949008499</v>
      </c>
    </row>
    <row r="90" spans="1:9">
      <c r="A90" t="s">
        <v>751</v>
      </c>
      <c r="B90">
        <v>77.8</v>
      </c>
      <c r="C90">
        <v>80.5</v>
      </c>
      <c r="D90">
        <f t="shared" si="4"/>
        <v>-2.7000000000000028</v>
      </c>
      <c r="E90">
        <f t="shared" si="5"/>
        <v>-3.4704370179948624E-2</v>
      </c>
      <c r="F90">
        <f t="shared" si="6"/>
        <v>1.2043933095869073E-3</v>
      </c>
      <c r="I90">
        <f t="shared" si="7"/>
        <v>3.4704370179948624E-2</v>
      </c>
    </row>
    <row r="91" spans="1:9">
      <c r="A91" t="s">
        <v>689</v>
      </c>
      <c r="B91">
        <v>76.7</v>
      </c>
      <c r="C91">
        <v>80.2</v>
      </c>
      <c r="D91">
        <f t="shared" si="4"/>
        <v>-3.5</v>
      </c>
      <c r="E91">
        <f t="shared" si="5"/>
        <v>-4.563233376792699E-2</v>
      </c>
      <c r="F91">
        <f t="shared" si="6"/>
        <v>2.08230988510749E-3</v>
      </c>
      <c r="I91">
        <f t="shared" si="7"/>
        <v>4.563233376792699E-2</v>
      </c>
    </row>
    <row r="92" spans="1:9">
      <c r="A92" t="s">
        <v>658</v>
      </c>
      <c r="B92">
        <v>67.2</v>
      </c>
      <c r="C92">
        <v>80.099999999999994</v>
      </c>
      <c r="D92">
        <f t="shared" si="4"/>
        <v>-12.899999999999991</v>
      </c>
      <c r="E92">
        <f t="shared" si="5"/>
        <v>-0.19196428571428559</v>
      </c>
      <c r="F92">
        <f t="shared" si="6"/>
        <v>3.6850286989795866E-2</v>
      </c>
      <c r="I92">
        <f t="shared" si="7"/>
        <v>0.19196428571428559</v>
      </c>
    </row>
    <row r="93" spans="1:9">
      <c r="A93" t="s">
        <v>331</v>
      </c>
      <c r="B93">
        <v>73.3</v>
      </c>
      <c r="C93">
        <v>79.3</v>
      </c>
      <c r="D93">
        <f t="shared" si="4"/>
        <v>-6</v>
      </c>
      <c r="E93">
        <f t="shared" si="5"/>
        <v>-8.1855388813096869E-2</v>
      </c>
      <c r="F93">
        <f t="shared" si="6"/>
        <v>6.7003046777432641E-3</v>
      </c>
      <c r="I93">
        <f t="shared" si="7"/>
        <v>8.1855388813096869E-2</v>
      </c>
    </row>
    <row r="94" spans="1:9">
      <c r="A94" t="s">
        <v>592</v>
      </c>
      <c r="B94">
        <v>69.900000000000006</v>
      </c>
      <c r="C94">
        <v>79</v>
      </c>
      <c r="D94">
        <f t="shared" si="4"/>
        <v>-9.0999999999999943</v>
      </c>
      <c r="E94">
        <f t="shared" si="5"/>
        <v>-0.13018597997138762</v>
      </c>
      <c r="F94">
        <f t="shared" si="6"/>
        <v>1.6948389381110537E-2</v>
      </c>
      <c r="I94">
        <f t="shared" si="7"/>
        <v>0.13018597997138762</v>
      </c>
    </row>
    <row r="95" spans="1:9">
      <c r="A95" t="s">
        <v>274</v>
      </c>
      <c r="B95">
        <v>74.900000000000006</v>
      </c>
      <c r="C95">
        <v>78.900000000000006</v>
      </c>
      <c r="D95">
        <f t="shared" si="4"/>
        <v>-4</v>
      </c>
      <c r="E95">
        <f t="shared" si="5"/>
        <v>-5.3404539385847792E-2</v>
      </c>
      <c r="F95">
        <f t="shared" si="6"/>
        <v>2.8520448270145681E-3</v>
      </c>
      <c r="I95">
        <f t="shared" si="7"/>
        <v>5.3404539385847792E-2</v>
      </c>
    </row>
    <row r="96" spans="1:9">
      <c r="A96" t="s">
        <v>624</v>
      </c>
      <c r="B96">
        <v>64.5</v>
      </c>
      <c r="C96">
        <v>78.5</v>
      </c>
      <c r="D96">
        <f t="shared" si="4"/>
        <v>-14</v>
      </c>
      <c r="E96">
        <f t="shared" si="5"/>
        <v>-0.21705426356589147</v>
      </c>
      <c r="F96">
        <f t="shared" si="6"/>
        <v>4.7112553332131483E-2</v>
      </c>
      <c r="I96">
        <f t="shared" si="7"/>
        <v>0.21705426356589147</v>
      </c>
    </row>
    <row r="97" spans="1:9">
      <c r="A97" t="s">
        <v>803</v>
      </c>
      <c r="B97">
        <v>61.2</v>
      </c>
      <c r="C97">
        <v>78.5</v>
      </c>
      <c r="D97">
        <f t="shared" si="4"/>
        <v>-17.299999999999997</v>
      </c>
      <c r="E97">
        <f t="shared" si="5"/>
        <v>-0.28267973856209144</v>
      </c>
      <c r="F97">
        <f t="shared" si="6"/>
        <v>7.9907834593532373E-2</v>
      </c>
      <c r="I97">
        <f t="shared" si="7"/>
        <v>0.28267973856209144</v>
      </c>
    </row>
    <row r="98" spans="1:9">
      <c r="A98" t="s">
        <v>601</v>
      </c>
      <c r="B98">
        <v>71.599999999999994</v>
      </c>
      <c r="C98">
        <v>78.3</v>
      </c>
      <c r="D98">
        <f t="shared" si="4"/>
        <v>-6.7000000000000028</v>
      </c>
      <c r="E98">
        <f t="shared" si="5"/>
        <v>-9.3575418994413462E-2</v>
      </c>
      <c r="F98">
        <f t="shared" si="6"/>
        <v>8.7563590399800349E-3</v>
      </c>
      <c r="I98">
        <f t="shared" si="7"/>
        <v>9.3575418994413462E-2</v>
      </c>
    </row>
    <row r="99" spans="1:9">
      <c r="A99" t="s">
        <v>627</v>
      </c>
      <c r="B99">
        <v>69.3</v>
      </c>
      <c r="C99">
        <v>78.099999999999994</v>
      </c>
      <c r="D99">
        <f t="shared" si="4"/>
        <v>-8.7999999999999972</v>
      </c>
      <c r="E99">
        <f t="shared" si="5"/>
        <v>-0.12698412698412695</v>
      </c>
      <c r="F99">
        <f t="shared" si="6"/>
        <v>1.6124968505920878E-2</v>
      </c>
      <c r="I99">
        <f t="shared" si="7"/>
        <v>0.12698412698412695</v>
      </c>
    </row>
    <row r="100" spans="1:9">
      <c r="A100" t="s">
        <v>791</v>
      </c>
      <c r="B100">
        <v>71.2</v>
      </c>
      <c r="C100">
        <v>77.8</v>
      </c>
      <c r="D100">
        <f t="shared" si="4"/>
        <v>-6.5999999999999943</v>
      </c>
      <c r="E100">
        <f t="shared" si="5"/>
        <v>-9.2696629213483067E-2</v>
      </c>
      <c r="F100">
        <f t="shared" si="6"/>
        <v>8.5926650675419627E-3</v>
      </c>
      <c r="I100">
        <f t="shared" si="7"/>
        <v>9.2696629213483067E-2</v>
      </c>
    </row>
    <row r="101" spans="1:9">
      <c r="A101" t="s">
        <v>417</v>
      </c>
      <c r="B101">
        <v>66.900000000000006</v>
      </c>
      <c r="C101">
        <v>77.7</v>
      </c>
      <c r="D101">
        <f t="shared" si="4"/>
        <v>-10.799999999999997</v>
      </c>
      <c r="E101">
        <f t="shared" si="5"/>
        <v>-0.16143497757847527</v>
      </c>
      <c r="F101">
        <f t="shared" si="6"/>
        <v>2.6061251985762816E-2</v>
      </c>
      <c r="I101">
        <f t="shared" si="7"/>
        <v>0.16143497757847527</v>
      </c>
    </row>
    <row r="102" spans="1:9">
      <c r="A102" t="s">
        <v>604</v>
      </c>
      <c r="B102">
        <v>62.5</v>
      </c>
      <c r="C102">
        <v>77.599999999999994</v>
      </c>
      <c r="D102">
        <f t="shared" si="4"/>
        <v>-15.099999999999994</v>
      </c>
      <c r="E102">
        <f t="shared" si="5"/>
        <v>-0.2415999999999999</v>
      </c>
      <c r="F102">
        <f t="shared" si="6"/>
        <v>5.8370559999999953E-2</v>
      </c>
      <c r="I102">
        <f t="shared" si="7"/>
        <v>0.2415999999999999</v>
      </c>
    </row>
    <row r="103" spans="1:9">
      <c r="A103" t="s">
        <v>676</v>
      </c>
      <c r="B103">
        <v>67.599999999999994</v>
      </c>
      <c r="C103">
        <v>77.400000000000006</v>
      </c>
      <c r="D103">
        <f t="shared" si="4"/>
        <v>-9.8000000000000114</v>
      </c>
      <c r="E103">
        <f t="shared" si="5"/>
        <v>-0.14497041420118362</v>
      </c>
      <c r="F103">
        <f t="shared" si="6"/>
        <v>2.101642099366274E-2</v>
      </c>
      <c r="I103">
        <f t="shared" si="7"/>
        <v>0.14497041420118362</v>
      </c>
    </row>
    <row r="104" spans="1:9">
      <c r="A104" t="s">
        <v>510</v>
      </c>
      <c r="B104">
        <v>75.900000000000006</v>
      </c>
      <c r="C104">
        <v>77.3</v>
      </c>
      <c r="D104">
        <f t="shared" si="4"/>
        <v>-1.3999999999999915</v>
      </c>
      <c r="E104">
        <f t="shared" si="5"/>
        <v>-1.8445322793148766E-2</v>
      </c>
      <c r="F104">
        <f t="shared" si="6"/>
        <v>3.4022993294345339E-4</v>
      </c>
      <c r="I104">
        <f t="shared" si="7"/>
        <v>1.8445322793148766E-2</v>
      </c>
    </row>
    <row r="105" spans="1:9">
      <c r="A105" t="s">
        <v>804</v>
      </c>
      <c r="B105">
        <v>67.599999999999994</v>
      </c>
      <c r="C105">
        <v>77.2</v>
      </c>
      <c r="D105">
        <f t="shared" si="4"/>
        <v>-9.6000000000000085</v>
      </c>
      <c r="E105">
        <f t="shared" si="5"/>
        <v>-0.14201183431952677</v>
      </c>
      <c r="F105">
        <f t="shared" si="6"/>
        <v>2.0167361086796721E-2</v>
      </c>
      <c r="I105">
        <f t="shared" si="7"/>
        <v>0.14201183431952677</v>
      </c>
    </row>
    <row r="106" spans="1:9">
      <c r="A106" t="s">
        <v>498</v>
      </c>
      <c r="B106">
        <v>71.8</v>
      </c>
      <c r="C106">
        <v>76.900000000000006</v>
      </c>
      <c r="D106">
        <f t="shared" si="4"/>
        <v>-5.1000000000000085</v>
      </c>
      <c r="E106">
        <f t="shared" si="5"/>
        <v>-7.1030640668523798E-2</v>
      </c>
      <c r="F106">
        <f t="shared" si="6"/>
        <v>5.0453519137809467E-3</v>
      </c>
      <c r="I106">
        <f t="shared" si="7"/>
        <v>7.1030640668523798E-2</v>
      </c>
    </row>
    <row r="107" spans="1:9">
      <c r="A107" t="s">
        <v>661</v>
      </c>
      <c r="B107">
        <v>66.3</v>
      </c>
      <c r="C107">
        <v>76.8</v>
      </c>
      <c r="D107">
        <f t="shared" si="4"/>
        <v>-10.5</v>
      </c>
      <c r="E107">
        <f t="shared" si="5"/>
        <v>-0.15837104072398192</v>
      </c>
      <c r="F107">
        <f t="shared" si="6"/>
        <v>2.5081386539997141E-2</v>
      </c>
      <c r="I107">
        <f t="shared" si="7"/>
        <v>0.15837104072398192</v>
      </c>
    </row>
    <row r="108" spans="1:9">
      <c r="A108" t="s">
        <v>530</v>
      </c>
      <c r="B108">
        <v>71.7</v>
      </c>
      <c r="C108">
        <v>76.5</v>
      </c>
      <c r="D108">
        <f t="shared" si="4"/>
        <v>-4.7999999999999972</v>
      </c>
      <c r="E108">
        <f t="shared" si="5"/>
        <v>-6.6945606694560622E-2</v>
      </c>
      <c r="F108">
        <f t="shared" si="6"/>
        <v>4.4817142557027996E-3</v>
      </c>
      <c r="I108">
        <f t="shared" si="7"/>
        <v>6.6945606694560622E-2</v>
      </c>
    </row>
    <row r="109" spans="1:9">
      <c r="A109" t="s">
        <v>807</v>
      </c>
      <c r="B109">
        <v>69</v>
      </c>
      <c r="C109">
        <v>76.3</v>
      </c>
      <c r="D109">
        <f t="shared" si="4"/>
        <v>-7.2999999999999972</v>
      </c>
      <c r="E109">
        <f t="shared" si="5"/>
        <v>-0.10579710144927532</v>
      </c>
      <c r="F109">
        <f t="shared" si="6"/>
        <v>1.1193026675068253E-2</v>
      </c>
      <c r="I109">
        <f t="shared" si="7"/>
        <v>0.10579710144927532</v>
      </c>
    </row>
    <row r="110" spans="1:9">
      <c r="A110" t="s">
        <v>714</v>
      </c>
      <c r="B110">
        <v>69.400000000000006</v>
      </c>
      <c r="C110">
        <v>76.099999999999994</v>
      </c>
      <c r="D110">
        <f t="shared" si="4"/>
        <v>-6.6999999999999886</v>
      </c>
      <c r="E110">
        <f t="shared" si="5"/>
        <v>-9.6541786743515684E-2</v>
      </c>
      <c r="F110">
        <f t="shared" si="6"/>
        <v>9.3203165876304603E-3</v>
      </c>
      <c r="I110">
        <f t="shared" si="7"/>
        <v>9.6541786743515684E-2</v>
      </c>
    </row>
    <row r="111" spans="1:9">
      <c r="A111" t="s">
        <v>739</v>
      </c>
      <c r="B111">
        <v>66.2</v>
      </c>
      <c r="C111">
        <v>76.099999999999994</v>
      </c>
      <c r="D111">
        <f t="shared" si="4"/>
        <v>-9.8999999999999915</v>
      </c>
      <c r="E111">
        <f t="shared" si="5"/>
        <v>-0.1495468277945618</v>
      </c>
      <c r="F111">
        <f t="shared" si="6"/>
        <v>2.2364253703416322E-2</v>
      </c>
      <c r="I111">
        <f t="shared" si="7"/>
        <v>0.1495468277945618</v>
      </c>
    </row>
    <row r="112" spans="1:9">
      <c r="A112" t="s">
        <v>524</v>
      </c>
      <c r="B112">
        <v>69.8</v>
      </c>
      <c r="C112">
        <v>76</v>
      </c>
      <c r="D112">
        <f t="shared" si="4"/>
        <v>-6.2000000000000028</v>
      </c>
      <c r="E112">
        <f t="shared" si="5"/>
        <v>-8.8825214899713512E-2</v>
      </c>
      <c r="F112">
        <f t="shared" si="6"/>
        <v>7.889918801980287E-3</v>
      </c>
      <c r="I112">
        <f t="shared" si="7"/>
        <v>8.8825214899713512E-2</v>
      </c>
    </row>
    <row r="113" spans="1:9">
      <c r="A113" t="s">
        <v>529</v>
      </c>
      <c r="B113">
        <v>70.599999999999994</v>
      </c>
      <c r="C113">
        <v>75.900000000000006</v>
      </c>
      <c r="D113">
        <f t="shared" si="4"/>
        <v>-5.3000000000000114</v>
      </c>
      <c r="E113">
        <f t="shared" si="5"/>
        <v>-7.5070821529745216E-2</v>
      </c>
      <c r="F113">
        <f t="shared" si="6"/>
        <v>5.6356282451508581E-3</v>
      </c>
      <c r="I113">
        <f t="shared" si="7"/>
        <v>7.5070821529745216E-2</v>
      </c>
    </row>
    <row r="114" spans="1:9">
      <c r="A114" t="s">
        <v>407</v>
      </c>
      <c r="B114">
        <v>70.8</v>
      </c>
      <c r="C114">
        <v>75.5</v>
      </c>
      <c r="D114">
        <f t="shared" si="4"/>
        <v>-4.7000000000000028</v>
      </c>
      <c r="E114">
        <f t="shared" si="5"/>
        <v>-6.6384180790960493E-2</v>
      </c>
      <c r="F114">
        <f t="shared" si="6"/>
        <v>4.4068594592869279E-3</v>
      </c>
      <c r="I114">
        <f t="shared" si="7"/>
        <v>6.6384180790960493E-2</v>
      </c>
    </row>
    <row r="115" spans="1:9">
      <c r="A115" t="s">
        <v>444</v>
      </c>
      <c r="B115">
        <v>62.3</v>
      </c>
      <c r="C115">
        <v>75</v>
      </c>
      <c r="D115">
        <f t="shared" si="4"/>
        <v>-12.700000000000003</v>
      </c>
      <c r="E115">
        <f t="shared" si="5"/>
        <v>-0.20385232744783313</v>
      </c>
      <c r="F115">
        <f t="shared" si="6"/>
        <v>4.1555771405898584E-2</v>
      </c>
      <c r="I115">
        <f t="shared" si="7"/>
        <v>0.20385232744783313</v>
      </c>
    </row>
    <row r="116" spans="1:9">
      <c r="A116" t="s">
        <v>631</v>
      </c>
      <c r="B116">
        <v>63.1</v>
      </c>
      <c r="C116">
        <v>74.400000000000006</v>
      </c>
      <c r="D116">
        <f t="shared" si="4"/>
        <v>-11.300000000000004</v>
      </c>
      <c r="E116">
        <f t="shared" si="5"/>
        <v>-0.17908082408874809</v>
      </c>
      <c r="F116">
        <f t="shared" si="6"/>
        <v>3.2069941556305138E-2</v>
      </c>
      <c r="I116">
        <f t="shared" si="7"/>
        <v>0.17908082408874809</v>
      </c>
    </row>
    <row r="117" spans="1:9">
      <c r="A117" t="s">
        <v>639</v>
      </c>
      <c r="B117">
        <v>59.7</v>
      </c>
      <c r="C117">
        <v>74.2</v>
      </c>
      <c r="D117">
        <f t="shared" si="4"/>
        <v>-14.5</v>
      </c>
      <c r="E117">
        <f t="shared" si="5"/>
        <v>-0.24288107202680065</v>
      </c>
      <c r="F117">
        <f t="shared" si="6"/>
        <v>5.8991215148887922E-2</v>
      </c>
      <c r="I117">
        <f t="shared" si="7"/>
        <v>0.24288107202680065</v>
      </c>
    </row>
    <row r="118" spans="1:9">
      <c r="A118" t="s">
        <v>719</v>
      </c>
      <c r="B118">
        <v>70.099999999999994</v>
      </c>
      <c r="C118">
        <v>74.099999999999994</v>
      </c>
      <c r="D118">
        <f t="shared" si="4"/>
        <v>-4</v>
      </c>
      <c r="E118">
        <f t="shared" si="5"/>
        <v>-5.7061340941512127E-2</v>
      </c>
      <c r="F118">
        <f t="shared" si="6"/>
        <v>3.255996630043488E-3</v>
      </c>
      <c r="I118">
        <f t="shared" si="7"/>
        <v>5.7061340941512127E-2</v>
      </c>
    </row>
    <row r="119" spans="1:9">
      <c r="A119" t="s">
        <v>696</v>
      </c>
      <c r="B119">
        <v>64.7</v>
      </c>
      <c r="C119">
        <v>74.099999999999994</v>
      </c>
      <c r="D119">
        <f t="shared" si="4"/>
        <v>-9.3999999999999915</v>
      </c>
      <c r="E119">
        <f t="shared" si="5"/>
        <v>-0.14528593508500759</v>
      </c>
      <c r="F119">
        <f t="shared" si="6"/>
        <v>2.1108002933525039E-2</v>
      </c>
      <c r="I119">
        <f t="shared" si="7"/>
        <v>0.14528593508500759</v>
      </c>
    </row>
    <row r="120" spans="1:9">
      <c r="A120" t="s">
        <v>558</v>
      </c>
      <c r="B120">
        <v>63.7</v>
      </c>
      <c r="C120">
        <v>73.599999999999994</v>
      </c>
      <c r="D120">
        <f t="shared" si="4"/>
        <v>-9.8999999999999915</v>
      </c>
      <c r="E120">
        <f t="shared" si="5"/>
        <v>-0.15541601255886955</v>
      </c>
      <c r="F120">
        <f t="shared" si="6"/>
        <v>2.4154136959698699E-2</v>
      </c>
      <c r="I120">
        <f t="shared" si="7"/>
        <v>0.15541601255886955</v>
      </c>
    </row>
    <row r="121" spans="1:9">
      <c r="A121" t="s">
        <v>795</v>
      </c>
      <c r="B121">
        <v>68.3</v>
      </c>
      <c r="C121">
        <v>73.5</v>
      </c>
      <c r="D121">
        <f t="shared" si="4"/>
        <v>-5.2000000000000028</v>
      </c>
      <c r="E121">
        <f t="shared" si="5"/>
        <v>-7.6134699853587159E-2</v>
      </c>
      <c r="F121">
        <f t="shared" si="6"/>
        <v>5.7964925217958048E-3</v>
      </c>
      <c r="I121">
        <f t="shared" si="7"/>
        <v>7.6134699853587159E-2</v>
      </c>
    </row>
    <row r="122" spans="1:9">
      <c r="A122" t="s">
        <v>782</v>
      </c>
      <c r="B122">
        <v>60.6</v>
      </c>
      <c r="C122">
        <v>73.099999999999994</v>
      </c>
      <c r="D122">
        <f t="shared" si="4"/>
        <v>-12.499999999999993</v>
      </c>
      <c r="E122">
        <f t="shared" si="5"/>
        <v>-0.20627062706270616</v>
      </c>
      <c r="F122">
        <f t="shared" si="6"/>
        <v>4.2547571588842009E-2</v>
      </c>
      <c r="I122">
        <f t="shared" si="7"/>
        <v>0.20627062706270616</v>
      </c>
    </row>
    <row r="123" spans="1:9">
      <c r="A123" t="s">
        <v>506</v>
      </c>
      <c r="B123">
        <v>66.5</v>
      </c>
      <c r="C123">
        <v>72.2</v>
      </c>
      <c r="D123">
        <f t="shared" si="4"/>
        <v>-5.7000000000000028</v>
      </c>
      <c r="E123">
        <f t="shared" si="5"/>
        <v>-8.5714285714285757E-2</v>
      </c>
      <c r="F123">
        <f t="shared" si="6"/>
        <v>7.3469387755102115E-3</v>
      </c>
      <c r="I123">
        <f t="shared" si="7"/>
        <v>8.5714285714285757E-2</v>
      </c>
    </row>
    <row r="124" spans="1:9">
      <c r="A124" t="s">
        <v>468</v>
      </c>
      <c r="B124">
        <v>67.099999999999994</v>
      </c>
      <c r="C124">
        <v>71.8</v>
      </c>
      <c r="D124">
        <f t="shared" si="4"/>
        <v>-4.7000000000000028</v>
      </c>
      <c r="E124">
        <f t="shared" si="5"/>
        <v>-7.0044709388971726E-2</v>
      </c>
      <c r="F124">
        <f t="shared" si="6"/>
        <v>4.9062613133855036E-3</v>
      </c>
      <c r="I124">
        <f t="shared" si="7"/>
        <v>7.0044709388971726E-2</v>
      </c>
    </row>
    <row r="125" spans="1:9">
      <c r="A125" t="s">
        <v>466</v>
      </c>
      <c r="B125">
        <v>69.5</v>
      </c>
      <c r="C125">
        <v>71.599999999999994</v>
      </c>
      <c r="D125">
        <f t="shared" si="4"/>
        <v>-2.0999999999999943</v>
      </c>
      <c r="E125">
        <f t="shared" si="5"/>
        <v>-3.0215827338129414E-2</v>
      </c>
      <c r="F125">
        <f t="shared" si="6"/>
        <v>9.1299622172764884E-4</v>
      </c>
      <c r="I125">
        <f t="shared" si="7"/>
        <v>3.0215827338129414E-2</v>
      </c>
    </row>
    <row r="126" spans="1:9">
      <c r="A126" t="s">
        <v>564</v>
      </c>
      <c r="B126">
        <v>62.2</v>
      </c>
      <c r="C126">
        <v>71.599999999999994</v>
      </c>
      <c r="D126">
        <f t="shared" si="4"/>
        <v>-9.3999999999999915</v>
      </c>
      <c r="E126">
        <f t="shared" si="5"/>
        <v>-0.1511254019292603</v>
      </c>
      <c r="F126">
        <f t="shared" si="6"/>
        <v>2.2838887108280474E-2</v>
      </c>
      <c r="I126">
        <f t="shared" si="7"/>
        <v>0.1511254019292603</v>
      </c>
    </row>
    <row r="127" spans="1:9">
      <c r="A127" t="s">
        <v>769</v>
      </c>
      <c r="B127">
        <v>68.900000000000006</v>
      </c>
      <c r="C127">
        <v>71.5</v>
      </c>
      <c r="D127">
        <f t="shared" si="4"/>
        <v>-2.5999999999999943</v>
      </c>
      <c r="E127">
        <f t="shared" si="5"/>
        <v>-3.7735849056603689E-2</v>
      </c>
      <c r="F127">
        <f t="shared" si="6"/>
        <v>1.4239943040227775E-3</v>
      </c>
      <c r="I127">
        <f t="shared" si="7"/>
        <v>3.7735849056603689E-2</v>
      </c>
    </row>
    <row r="128" spans="1:9">
      <c r="A128" t="s">
        <v>634</v>
      </c>
      <c r="B128">
        <v>69</v>
      </c>
      <c r="C128">
        <v>71.3</v>
      </c>
      <c r="D128">
        <f t="shared" si="4"/>
        <v>-2.2999999999999972</v>
      </c>
      <c r="E128">
        <f t="shared" si="5"/>
        <v>-3.3333333333333291E-2</v>
      </c>
      <c r="F128">
        <f t="shared" si="6"/>
        <v>1.1111111111111083E-3</v>
      </c>
      <c r="I128">
        <f t="shared" si="7"/>
        <v>3.3333333333333291E-2</v>
      </c>
    </row>
    <row r="129" spans="1:9">
      <c r="A129" t="s">
        <v>609</v>
      </c>
      <c r="B129">
        <v>65.8</v>
      </c>
      <c r="C129">
        <v>71</v>
      </c>
      <c r="D129">
        <f t="shared" si="4"/>
        <v>-5.2000000000000028</v>
      </c>
      <c r="E129">
        <f t="shared" si="5"/>
        <v>-7.9027355623100357E-2</v>
      </c>
      <c r="F129">
        <f t="shared" si="6"/>
        <v>6.2453229367799715E-3</v>
      </c>
      <c r="I129">
        <f t="shared" si="7"/>
        <v>7.9027355623100357E-2</v>
      </c>
    </row>
    <row r="130" spans="1:9">
      <c r="A130" t="s">
        <v>762</v>
      </c>
      <c r="B130">
        <v>78.7</v>
      </c>
      <c r="C130">
        <v>70.3</v>
      </c>
      <c r="D130">
        <f t="shared" si="4"/>
        <v>8.4000000000000057</v>
      </c>
      <c r="E130">
        <f t="shared" si="5"/>
        <v>0.1067344345616265</v>
      </c>
      <c r="F130">
        <f t="shared" si="6"/>
        <v>1.1392239521190129E-2</v>
      </c>
      <c r="I130">
        <f t="shared" si="7"/>
        <v>0.1067344345616265</v>
      </c>
    </row>
    <row r="131" spans="1:9">
      <c r="A131" t="s">
        <v>561</v>
      </c>
      <c r="B131">
        <v>70.099999999999994</v>
      </c>
      <c r="C131">
        <v>70.2</v>
      </c>
      <c r="D131">
        <f t="shared" ref="D131:D194" si="8">B131-C131</f>
        <v>-0.10000000000000853</v>
      </c>
      <c r="E131">
        <f t="shared" ref="E131:E194" si="9">D131/B131</f>
        <v>-1.4265335235379248E-3</v>
      </c>
      <c r="F131">
        <f t="shared" ref="F131:F194" si="10">E131^2</f>
        <v>2.034997893777527E-6</v>
      </c>
      <c r="I131">
        <f t="shared" ref="I131:I194" si="11">ABS(E131)</f>
        <v>1.4265335235379248E-3</v>
      </c>
    </row>
    <row r="132" spans="1:9">
      <c r="A132" t="s">
        <v>605</v>
      </c>
      <c r="B132">
        <v>63.1</v>
      </c>
      <c r="C132">
        <v>70.099999999999994</v>
      </c>
      <c r="D132">
        <f t="shared" si="8"/>
        <v>-6.9999999999999929</v>
      </c>
      <c r="E132">
        <f t="shared" si="9"/>
        <v>-0.11093502377179069</v>
      </c>
      <c r="F132">
        <f t="shared" si="10"/>
        <v>1.2306579499247766E-2</v>
      </c>
      <c r="I132">
        <f t="shared" si="11"/>
        <v>0.11093502377179069</v>
      </c>
    </row>
    <row r="133" spans="1:9">
      <c r="A133" t="s">
        <v>628</v>
      </c>
      <c r="B133">
        <v>65.3</v>
      </c>
      <c r="C133">
        <v>70</v>
      </c>
      <c r="D133">
        <f t="shared" si="8"/>
        <v>-4.7000000000000028</v>
      </c>
      <c r="E133">
        <f t="shared" si="9"/>
        <v>-7.1975497702909688E-2</v>
      </c>
      <c r="F133">
        <f t="shared" si="10"/>
        <v>5.1804722695815578E-3</v>
      </c>
      <c r="I133">
        <f t="shared" si="11"/>
        <v>7.1975497702909688E-2</v>
      </c>
    </row>
    <row r="134" spans="1:9">
      <c r="A134" t="s">
        <v>799</v>
      </c>
      <c r="B134">
        <v>59.7</v>
      </c>
      <c r="C134">
        <v>70</v>
      </c>
      <c r="D134">
        <f t="shared" si="8"/>
        <v>-10.299999999999997</v>
      </c>
      <c r="E134">
        <f t="shared" si="9"/>
        <v>-0.17252931323283077</v>
      </c>
      <c r="F134">
        <f t="shared" si="10"/>
        <v>2.9766363924592237E-2</v>
      </c>
      <c r="I134">
        <f t="shared" si="11"/>
        <v>0.17252931323283077</v>
      </c>
    </row>
    <row r="135" spans="1:9">
      <c r="A135" t="s">
        <v>580</v>
      </c>
      <c r="B135">
        <v>63.2</v>
      </c>
      <c r="C135">
        <v>69.900000000000006</v>
      </c>
      <c r="D135">
        <f t="shared" si="8"/>
        <v>-6.7000000000000028</v>
      </c>
      <c r="E135">
        <f t="shared" si="9"/>
        <v>-0.10601265822784814</v>
      </c>
      <c r="F135">
        <f t="shared" si="10"/>
        <v>1.1238683704534538E-2</v>
      </c>
      <c r="I135">
        <f t="shared" si="11"/>
        <v>0.10601265822784814</v>
      </c>
    </row>
    <row r="136" spans="1:9">
      <c r="A136" t="s">
        <v>534</v>
      </c>
      <c r="B136">
        <v>69.099999999999994</v>
      </c>
      <c r="C136">
        <v>69.7</v>
      </c>
      <c r="D136">
        <f t="shared" si="8"/>
        <v>-0.60000000000000853</v>
      </c>
      <c r="E136">
        <f t="shared" si="9"/>
        <v>-8.6830680173662599E-3</v>
      </c>
      <c r="F136">
        <f t="shared" si="10"/>
        <v>7.5395670194208837E-5</v>
      </c>
      <c r="I136">
        <f t="shared" si="11"/>
        <v>8.6830680173662599E-3</v>
      </c>
    </row>
    <row r="137" spans="1:9">
      <c r="A137" t="s">
        <v>613</v>
      </c>
      <c r="B137">
        <v>55.8</v>
      </c>
      <c r="C137">
        <v>69.5</v>
      </c>
      <c r="D137">
        <f t="shared" si="8"/>
        <v>-13.700000000000003</v>
      </c>
      <c r="E137">
        <f t="shared" si="9"/>
        <v>-0.24551971326164881</v>
      </c>
      <c r="F137">
        <f t="shared" si="10"/>
        <v>6.0279929600082251E-2</v>
      </c>
      <c r="I137">
        <f t="shared" si="11"/>
        <v>0.24551971326164881</v>
      </c>
    </row>
    <row r="138" spans="1:9">
      <c r="A138" t="s">
        <v>738</v>
      </c>
      <c r="B138">
        <v>56.6</v>
      </c>
      <c r="C138">
        <v>69.2</v>
      </c>
      <c r="D138">
        <f t="shared" si="8"/>
        <v>-12.600000000000001</v>
      </c>
      <c r="E138">
        <f t="shared" si="9"/>
        <v>-0.22261484098939932</v>
      </c>
      <c r="F138">
        <f t="shared" si="10"/>
        <v>4.9557367428735545E-2</v>
      </c>
      <c r="I138">
        <f t="shared" si="11"/>
        <v>0.22261484098939932</v>
      </c>
    </row>
    <row r="139" spans="1:9">
      <c r="A139" t="s">
        <v>373</v>
      </c>
      <c r="B139">
        <v>64.8</v>
      </c>
      <c r="C139">
        <v>68.900000000000006</v>
      </c>
      <c r="D139">
        <f t="shared" si="8"/>
        <v>-4.1000000000000085</v>
      </c>
      <c r="E139">
        <f t="shared" si="9"/>
        <v>-6.3271604938271733E-2</v>
      </c>
      <c r="F139">
        <f t="shared" si="10"/>
        <v>4.003295991464732E-3</v>
      </c>
      <c r="I139">
        <f t="shared" si="11"/>
        <v>6.3271604938271733E-2</v>
      </c>
    </row>
    <row r="140" spans="1:9">
      <c r="A140" t="s">
        <v>775</v>
      </c>
      <c r="B140">
        <v>62.3</v>
      </c>
      <c r="C140">
        <v>68.599999999999994</v>
      </c>
      <c r="D140">
        <f t="shared" si="8"/>
        <v>-6.2999999999999972</v>
      </c>
      <c r="E140">
        <f t="shared" si="9"/>
        <v>-0.10112359550561793</v>
      </c>
      <c r="F140">
        <f t="shared" si="10"/>
        <v>1.0225981567983832E-2</v>
      </c>
      <c r="I140">
        <f t="shared" si="11"/>
        <v>0.10112359550561793</v>
      </c>
    </row>
    <row r="141" spans="1:9">
      <c r="A141" t="s">
        <v>556</v>
      </c>
      <c r="B141">
        <v>66.3</v>
      </c>
      <c r="C141">
        <v>68.400000000000006</v>
      </c>
      <c r="D141">
        <f t="shared" si="8"/>
        <v>-2.1000000000000085</v>
      </c>
      <c r="E141">
        <f t="shared" si="9"/>
        <v>-3.167420814479651E-2</v>
      </c>
      <c r="F141">
        <f t="shared" si="10"/>
        <v>1.0032554615998935E-3</v>
      </c>
      <c r="I141">
        <f t="shared" si="11"/>
        <v>3.167420814479651E-2</v>
      </c>
    </row>
    <row r="142" spans="1:9">
      <c r="A142" t="s">
        <v>675</v>
      </c>
      <c r="B142">
        <v>60.3</v>
      </c>
      <c r="C142">
        <v>68.2</v>
      </c>
      <c r="D142">
        <f t="shared" si="8"/>
        <v>-7.9000000000000057</v>
      </c>
      <c r="E142">
        <f t="shared" si="9"/>
        <v>-0.13101160862354902</v>
      </c>
      <c r="F142">
        <f t="shared" si="10"/>
        <v>1.7164041594129983E-2</v>
      </c>
      <c r="I142">
        <f t="shared" si="11"/>
        <v>0.13101160862354902</v>
      </c>
    </row>
    <row r="143" spans="1:9">
      <c r="A143" t="s">
        <v>707</v>
      </c>
      <c r="B143">
        <v>70.8</v>
      </c>
      <c r="C143">
        <v>66.599999999999994</v>
      </c>
      <c r="D143">
        <f t="shared" si="8"/>
        <v>4.2000000000000028</v>
      </c>
      <c r="E143">
        <f t="shared" si="9"/>
        <v>5.9322033898305128E-2</v>
      </c>
      <c r="F143">
        <f t="shared" si="10"/>
        <v>3.5191037058316626E-3</v>
      </c>
      <c r="I143">
        <f t="shared" si="11"/>
        <v>5.9322033898305128E-2</v>
      </c>
    </row>
    <row r="144" spans="1:9">
      <c r="A144" t="s">
        <v>752</v>
      </c>
      <c r="B144">
        <v>60.5</v>
      </c>
      <c r="C144">
        <v>66.5</v>
      </c>
      <c r="D144">
        <f t="shared" si="8"/>
        <v>-6</v>
      </c>
      <c r="E144">
        <f t="shared" si="9"/>
        <v>-9.9173553719008267E-2</v>
      </c>
      <c r="F144">
        <f t="shared" si="10"/>
        <v>9.8353937572570188E-3</v>
      </c>
      <c r="I144">
        <f t="shared" si="11"/>
        <v>9.9173553719008267E-2</v>
      </c>
    </row>
    <row r="145" spans="1:9">
      <c r="A145" t="s">
        <v>695</v>
      </c>
      <c r="B145">
        <v>64.3</v>
      </c>
      <c r="C145">
        <v>66.400000000000006</v>
      </c>
      <c r="D145">
        <f t="shared" si="8"/>
        <v>-2.1000000000000085</v>
      </c>
      <c r="E145">
        <f t="shared" si="9"/>
        <v>-3.2659409020217862E-2</v>
      </c>
      <c r="F145">
        <f t="shared" si="10"/>
        <v>1.0666369975498879E-3</v>
      </c>
      <c r="I145">
        <f t="shared" si="11"/>
        <v>3.2659409020217862E-2</v>
      </c>
    </row>
    <row r="146" spans="1:9">
      <c r="A146" t="s">
        <v>460</v>
      </c>
      <c r="B146">
        <v>46.3</v>
      </c>
      <c r="C146">
        <v>66.2</v>
      </c>
      <c r="D146">
        <f t="shared" si="8"/>
        <v>-19.900000000000006</v>
      </c>
      <c r="E146">
        <f t="shared" si="9"/>
        <v>-0.42980561555075608</v>
      </c>
      <c r="F146">
        <f t="shared" si="10"/>
        <v>0.18473286715896434</v>
      </c>
      <c r="I146">
        <f t="shared" si="11"/>
        <v>0.42980561555075608</v>
      </c>
    </row>
    <row r="147" spans="1:9">
      <c r="A147" t="s">
        <v>410</v>
      </c>
      <c r="B147">
        <v>60</v>
      </c>
      <c r="C147">
        <v>66.099999999999994</v>
      </c>
      <c r="D147">
        <f t="shared" si="8"/>
        <v>-6.0999999999999943</v>
      </c>
      <c r="E147">
        <f t="shared" si="9"/>
        <v>-0.10166666666666657</v>
      </c>
      <c r="F147">
        <f t="shared" si="10"/>
        <v>1.0336111111111091E-2</v>
      </c>
      <c r="I147">
        <f t="shared" si="11"/>
        <v>0.10166666666666657</v>
      </c>
    </row>
    <row r="148" spans="1:9">
      <c r="A148" t="s">
        <v>599</v>
      </c>
      <c r="B148">
        <v>64.400000000000006</v>
      </c>
      <c r="C148">
        <v>65.599999999999994</v>
      </c>
      <c r="D148">
        <f t="shared" si="8"/>
        <v>-1.1999999999999886</v>
      </c>
      <c r="E148">
        <f t="shared" si="9"/>
        <v>-1.8633540372670631E-2</v>
      </c>
      <c r="F148">
        <f t="shared" si="10"/>
        <v>3.4720882681994633E-4</v>
      </c>
      <c r="I148">
        <f t="shared" si="11"/>
        <v>1.8633540372670631E-2</v>
      </c>
    </row>
    <row r="149" spans="1:9">
      <c r="A149" t="s">
        <v>555</v>
      </c>
      <c r="B149">
        <v>59.4</v>
      </c>
      <c r="C149">
        <v>65.400000000000006</v>
      </c>
      <c r="D149">
        <f t="shared" si="8"/>
        <v>-6.0000000000000071</v>
      </c>
      <c r="E149">
        <f t="shared" si="9"/>
        <v>-0.10101010101010113</v>
      </c>
      <c r="F149">
        <f t="shared" si="10"/>
        <v>1.0203040506070835E-2</v>
      </c>
      <c r="I149">
        <f t="shared" si="11"/>
        <v>0.10101010101010113</v>
      </c>
    </row>
    <row r="150" spans="1:9">
      <c r="A150" t="s">
        <v>800</v>
      </c>
      <c r="B150">
        <v>65.2</v>
      </c>
      <c r="C150">
        <v>65</v>
      </c>
      <c r="D150">
        <f t="shared" si="8"/>
        <v>0.20000000000000284</v>
      </c>
      <c r="E150">
        <f t="shared" si="9"/>
        <v>3.0674846625767306E-3</v>
      </c>
      <c r="F150">
        <f t="shared" si="10"/>
        <v>9.4094621551434792E-6</v>
      </c>
      <c r="I150">
        <f t="shared" si="11"/>
        <v>3.0674846625767306E-3</v>
      </c>
    </row>
    <row r="151" spans="1:9">
      <c r="A151" t="s">
        <v>611</v>
      </c>
      <c r="B151">
        <v>67.400000000000006</v>
      </c>
      <c r="C151">
        <v>64.900000000000006</v>
      </c>
      <c r="D151">
        <f t="shared" si="8"/>
        <v>2.5</v>
      </c>
      <c r="E151">
        <f t="shared" si="9"/>
        <v>3.7091988130563795E-2</v>
      </c>
      <c r="F151">
        <f t="shared" si="10"/>
        <v>1.3758155834778854E-3</v>
      </c>
      <c r="I151">
        <f t="shared" si="11"/>
        <v>3.7091988130563795E-2</v>
      </c>
    </row>
    <row r="152" spans="1:9">
      <c r="A152" t="s">
        <v>620</v>
      </c>
      <c r="B152">
        <v>61</v>
      </c>
      <c r="C152">
        <v>64.8</v>
      </c>
      <c r="D152">
        <f t="shared" si="8"/>
        <v>-3.7999999999999972</v>
      </c>
      <c r="E152">
        <f t="shared" si="9"/>
        <v>-6.2295081967213069E-2</v>
      </c>
      <c r="F152">
        <f t="shared" si="10"/>
        <v>3.8806772373017949E-3</v>
      </c>
      <c r="I152">
        <f t="shared" si="11"/>
        <v>6.2295081967213069E-2</v>
      </c>
    </row>
    <row r="153" spans="1:9">
      <c r="A153" t="s">
        <v>459</v>
      </c>
      <c r="B153">
        <v>54.5</v>
      </c>
      <c r="C153">
        <v>64.5</v>
      </c>
      <c r="D153">
        <f t="shared" si="8"/>
        <v>-10</v>
      </c>
      <c r="E153">
        <f t="shared" si="9"/>
        <v>-0.1834862385321101</v>
      </c>
      <c r="F153">
        <f t="shared" si="10"/>
        <v>3.3667199730662407E-2</v>
      </c>
      <c r="I153">
        <f t="shared" si="11"/>
        <v>0.1834862385321101</v>
      </c>
    </row>
    <row r="154" spans="1:9">
      <c r="A154" t="s">
        <v>798</v>
      </c>
      <c r="B154">
        <v>59.8</v>
      </c>
      <c r="C154">
        <v>64.3</v>
      </c>
      <c r="D154">
        <f t="shared" si="8"/>
        <v>-4.5</v>
      </c>
      <c r="E154">
        <f t="shared" si="9"/>
        <v>-7.5250836120401343E-2</v>
      </c>
      <c r="F154">
        <f t="shared" si="10"/>
        <v>5.6626883368194993E-3</v>
      </c>
      <c r="I154">
        <f t="shared" si="11"/>
        <v>7.5250836120401343E-2</v>
      </c>
    </row>
    <row r="155" spans="1:9">
      <c r="A155" t="s">
        <v>743</v>
      </c>
      <c r="B155">
        <v>59.5</v>
      </c>
      <c r="C155">
        <v>64.3</v>
      </c>
      <c r="D155">
        <f t="shared" si="8"/>
        <v>-4.7999999999999972</v>
      </c>
      <c r="E155">
        <f t="shared" si="9"/>
        <v>-8.0672268907562975E-2</v>
      </c>
      <c r="F155">
        <f t="shared" si="10"/>
        <v>6.5080149706941521E-3</v>
      </c>
      <c r="I155">
        <f t="shared" si="11"/>
        <v>8.0672268907562975E-2</v>
      </c>
    </row>
    <row r="156" spans="1:9">
      <c r="A156" t="s">
        <v>622</v>
      </c>
      <c r="B156">
        <v>62.7</v>
      </c>
      <c r="C156">
        <v>64.2</v>
      </c>
      <c r="D156">
        <f t="shared" si="8"/>
        <v>-1.5</v>
      </c>
      <c r="E156">
        <f t="shared" si="9"/>
        <v>-2.3923444976076555E-2</v>
      </c>
      <c r="F156">
        <f t="shared" si="10"/>
        <v>5.7233121952336252E-4</v>
      </c>
      <c r="I156">
        <f t="shared" si="11"/>
        <v>2.3923444976076555E-2</v>
      </c>
    </row>
    <row r="157" spans="1:9">
      <c r="A157" t="s">
        <v>809</v>
      </c>
      <c r="B157">
        <v>67</v>
      </c>
      <c r="C157">
        <v>64</v>
      </c>
      <c r="D157">
        <f t="shared" si="8"/>
        <v>3</v>
      </c>
      <c r="E157">
        <f t="shared" si="9"/>
        <v>4.4776119402985072E-2</v>
      </c>
      <c r="F157">
        <f t="shared" si="10"/>
        <v>2.0049008687903764E-3</v>
      </c>
      <c r="I157">
        <f t="shared" si="11"/>
        <v>4.4776119402985072E-2</v>
      </c>
    </row>
    <row r="158" spans="1:9">
      <c r="A158" t="s">
        <v>648</v>
      </c>
      <c r="B158">
        <v>56.7</v>
      </c>
      <c r="C158">
        <v>64</v>
      </c>
      <c r="D158">
        <f t="shared" si="8"/>
        <v>-7.2999999999999972</v>
      </c>
      <c r="E158">
        <f t="shared" si="9"/>
        <v>-0.12874779541446202</v>
      </c>
      <c r="F158">
        <f t="shared" si="10"/>
        <v>1.6575994824084166E-2</v>
      </c>
      <c r="I158">
        <f t="shared" si="11"/>
        <v>0.12874779541446202</v>
      </c>
    </row>
    <row r="159" spans="1:9">
      <c r="A159" t="s">
        <v>470</v>
      </c>
      <c r="B159">
        <v>51.3</v>
      </c>
      <c r="C159">
        <v>64</v>
      </c>
      <c r="D159">
        <f t="shared" si="8"/>
        <v>-12.700000000000003</v>
      </c>
      <c r="E159">
        <f t="shared" si="9"/>
        <v>-0.24756335282651079</v>
      </c>
      <c r="F159">
        <f t="shared" si="10"/>
        <v>6.1287613662703466E-2</v>
      </c>
      <c r="I159">
        <f t="shared" si="11"/>
        <v>0.24756335282651079</v>
      </c>
    </row>
    <row r="160" spans="1:9">
      <c r="A160" t="s">
        <v>792</v>
      </c>
      <c r="B160">
        <v>59</v>
      </c>
      <c r="C160">
        <v>63.9</v>
      </c>
      <c r="D160">
        <f t="shared" si="8"/>
        <v>-4.8999999999999986</v>
      </c>
      <c r="E160">
        <f t="shared" si="9"/>
        <v>-8.30508474576271E-2</v>
      </c>
      <c r="F160">
        <f t="shared" si="10"/>
        <v>6.8974432634300456E-3</v>
      </c>
      <c r="I160">
        <f t="shared" si="11"/>
        <v>8.30508474576271E-2</v>
      </c>
    </row>
    <row r="161" spans="1:9">
      <c r="A161" t="s">
        <v>736</v>
      </c>
      <c r="B161">
        <v>56.1</v>
      </c>
      <c r="C161">
        <v>63.9</v>
      </c>
      <c r="D161">
        <f t="shared" si="8"/>
        <v>-7.7999999999999972</v>
      </c>
      <c r="E161">
        <f t="shared" si="9"/>
        <v>-0.13903743315508016</v>
      </c>
      <c r="F161">
        <f t="shared" si="10"/>
        <v>1.9331407818353383E-2</v>
      </c>
      <c r="I161">
        <f t="shared" si="11"/>
        <v>0.13903743315508016</v>
      </c>
    </row>
    <row r="162" spans="1:9">
      <c r="A162" t="s">
        <v>757</v>
      </c>
      <c r="B162">
        <v>64</v>
      </c>
      <c r="C162">
        <v>63.8</v>
      </c>
      <c r="D162">
        <f t="shared" si="8"/>
        <v>0.20000000000000284</v>
      </c>
      <c r="E162">
        <f t="shared" si="9"/>
        <v>3.1250000000000444E-3</v>
      </c>
      <c r="F162">
        <f t="shared" si="10"/>
        <v>9.765625000000278E-6</v>
      </c>
      <c r="I162">
        <f t="shared" si="11"/>
        <v>3.1250000000000444E-3</v>
      </c>
    </row>
    <row r="163" spans="1:9">
      <c r="A163" t="s">
        <v>585</v>
      </c>
      <c r="B163">
        <v>55.7</v>
      </c>
      <c r="C163">
        <v>63.8</v>
      </c>
      <c r="D163">
        <f t="shared" si="8"/>
        <v>-8.0999999999999943</v>
      </c>
      <c r="E163">
        <f t="shared" si="9"/>
        <v>-0.14542190305206451</v>
      </c>
      <c r="F163">
        <f t="shared" si="10"/>
        <v>2.114752988728405E-2</v>
      </c>
      <c r="I163">
        <f t="shared" si="11"/>
        <v>0.14542190305206451</v>
      </c>
    </row>
    <row r="164" spans="1:9">
      <c r="A164" t="s">
        <v>549</v>
      </c>
      <c r="B164">
        <v>45.5</v>
      </c>
      <c r="C164">
        <v>63.7</v>
      </c>
      <c r="D164">
        <f t="shared" si="8"/>
        <v>-18.200000000000003</v>
      </c>
      <c r="E164">
        <f t="shared" si="9"/>
        <v>-0.40000000000000008</v>
      </c>
      <c r="F164">
        <f t="shared" si="10"/>
        <v>0.16000000000000006</v>
      </c>
      <c r="I164">
        <f t="shared" si="11"/>
        <v>0.40000000000000008</v>
      </c>
    </row>
    <row r="165" spans="1:9">
      <c r="A165" t="s">
        <v>716</v>
      </c>
      <c r="B165">
        <v>54.8</v>
      </c>
      <c r="C165">
        <v>63.6</v>
      </c>
      <c r="D165">
        <f t="shared" si="8"/>
        <v>-8.8000000000000043</v>
      </c>
      <c r="E165">
        <f t="shared" si="9"/>
        <v>-0.1605839416058395</v>
      </c>
      <c r="F165">
        <f t="shared" si="10"/>
        <v>2.5787202301667669E-2</v>
      </c>
      <c r="I165">
        <f t="shared" si="11"/>
        <v>0.1605839416058395</v>
      </c>
    </row>
    <row r="166" spans="1:9">
      <c r="A166" t="s">
        <v>593</v>
      </c>
      <c r="B166">
        <v>59.4</v>
      </c>
      <c r="C166">
        <v>63.4</v>
      </c>
      <c r="D166">
        <f t="shared" si="8"/>
        <v>-4</v>
      </c>
      <c r="E166">
        <f t="shared" si="9"/>
        <v>-6.7340067340067339E-2</v>
      </c>
      <c r="F166">
        <f t="shared" si="10"/>
        <v>4.5346846693648038E-3</v>
      </c>
      <c r="I166">
        <f t="shared" si="11"/>
        <v>6.7340067340067339E-2</v>
      </c>
    </row>
    <row r="167" spans="1:9">
      <c r="A167" t="s">
        <v>646</v>
      </c>
      <c r="B167">
        <v>63.2</v>
      </c>
      <c r="C167">
        <v>63.3</v>
      </c>
      <c r="D167">
        <f t="shared" si="8"/>
        <v>-9.9999999999994316E-2</v>
      </c>
      <c r="E167">
        <f t="shared" si="9"/>
        <v>-1.5822784810125682E-3</v>
      </c>
      <c r="F167">
        <f t="shared" si="10"/>
        <v>2.5036051914754404E-6</v>
      </c>
      <c r="I167">
        <f t="shared" si="11"/>
        <v>1.5822784810125682E-3</v>
      </c>
    </row>
    <row r="168" spans="1:9">
      <c r="A168" t="s">
        <v>773</v>
      </c>
      <c r="B168">
        <v>63.1</v>
      </c>
      <c r="C168">
        <v>62.8</v>
      </c>
      <c r="D168">
        <f t="shared" si="8"/>
        <v>0.30000000000000426</v>
      </c>
      <c r="E168">
        <f t="shared" si="9"/>
        <v>4.7543581616482453E-3</v>
      </c>
      <c r="F168">
        <f t="shared" si="10"/>
        <v>2.2603921529231284E-5</v>
      </c>
      <c r="I168">
        <f t="shared" si="11"/>
        <v>4.7543581616482453E-3</v>
      </c>
    </row>
    <row r="169" spans="1:9">
      <c r="A169" t="s">
        <v>781</v>
      </c>
      <c r="B169">
        <v>56.4</v>
      </c>
      <c r="C169">
        <v>62.8</v>
      </c>
      <c r="D169">
        <f t="shared" si="8"/>
        <v>-6.3999999999999986</v>
      </c>
      <c r="E169">
        <f t="shared" si="9"/>
        <v>-0.11347517730496452</v>
      </c>
      <c r="F169">
        <f t="shared" si="10"/>
        <v>1.2876615864393136E-2</v>
      </c>
      <c r="I169">
        <f t="shared" si="11"/>
        <v>0.11347517730496452</v>
      </c>
    </row>
    <row r="170" spans="1:9">
      <c r="A170" t="s">
        <v>761</v>
      </c>
      <c r="B170">
        <v>55.7</v>
      </c>
      <c r="C170">
        <v>62.6</v>
      </c>
      <c r="D170">
        <f t="shared" si="8"/>
        <v>-6.8999999999999986</v>
      </c>
      <c r="E170">
        <f t="shared" si="9"/>
        <v>-0.12387791741472169</v>
      </c>
      <c r="F170">
        <f t="shared" si="10"/>
        <v>1.5345738423008608E-2</v>
      </c>
      <c r="I170">
        <f t="shared" si="11"/>
        <v>0.12387791741472169</v>
      </c>
    </row>
    <row r="171" spans="1:9">
      <c r="A171" t="s">
        <v>132</v>
      </c>
      <c r="B171">
        <v>63</v>
      </c>
      <c r="C171">
        <v>62.4</v>
      </c>
      <c r="D171">
        <f t="shared" si="8"/>
        <v>0.60000000000000142</v>
      </c>
      <c r="E171">
        <f t="shared" si="9"/>
        <v>9.5238095238095472E-3</v>
      </c>
      <c r="F171">
        <f t="shared" si="10"/>
        <v>9.0702947845805438E-5</v>
      </c>
      <c r="I171">
        <f t="shared" si="11"/>
        <v>9.5238095238095472E-3</v>
      </c>
    </row>
    <row r="172" spans="1:9">
      <c r="A172" t="s">
        <v>464</v>
      </c>
      <c r="B172">
        <v>60.6</v>
      </c>
      <c r="C172">
        <v>61.9</v>
      </c>
      <c r="D172">
        <f t="shared" si="8"/>
        <v>-1.2999999999999972</v>
      </c>
      <c r="E172">
        <f t="shared" si="9"/>
        <v>-2.1452145214521406E-2</v>
      </c>
      <c r="F172">
        <f t="shared" si="10"/>
        <v>4.6019453430491366E-4</v>
      </c>
      <c r="I172">
        <f t="shared" si="11"/>
        <v>2.1452145214521406E-2</v>
      </c>
    </row>
    <row r="173" spans="1:9">
      <c r="A173" t="s">
        <v>797</v>
      </c>
      <c r="B173">
        <v>58.5</v>
      </c>
      <c r="C173">
        <v>61.9</v>
      </c>
      <c r="D173">
        <f t="shared" si="8"/>
        <v>-3.3999999999999986</v>
      </c>
      <c r="E173">
        <f t="shared" si="9"/>
        <v>-5.8119658119658094E-2</v>
      </c>
      <c r="F173">
        <f t="shared" si="10"/>
        <v>3.3778946599459388E-3</v>
      </c>
      <c r="I173">
        <f t="shared" si="11"/>
        <v>5.8119658119658094E-2</v>
      </c>
    </row>
    <row r="174" spans="1:9">
      <c r="A174" t="s">
        <v>525</v>
      </c>
      <c r="B174">
        <v>55.4</v>
      </c>
      <c r="C174">
        <v>61.6</v>
      </c>
      <c r="D174">
        <f t="shared" si="8"/>
        <v>-6.2000000000000028</v>
      </c>
      <c r="E174">
        <f t="shared" si="9"/>
        <v>-0.11191335740072207</v>
      </c>
      <c r="F174">
        <f t="shared" si="10"/>
        <v>1.2524599564701753E-2</v>
      </c>
      <c r="I174">
        <f t="shared" si="11"/>
        <v>0.11191335740072207</v>
      </c>
    </row>
    <row r="175" spans="1:9">
      <c r="A175" t="s">
        <v>770</v>
      </c>
      <c r="B175">
        <v>64.3</v>
      </c>
      <c r="C175">
        <v>61.5</v>
      </c>
      <c r="D175">
        <f t="shared" si="8"/>
        <v>2.7999999999999972</v>
      </c>
      <c r="E175">
        <f t="shared" si="9"/>
        <v>4.3545878693623599E-2</v>
      </c>
      <c r="F175">
        <f t="shared" si="10"/>
        <v>1.8962435511997817E-3</v>
      </c>
      <c r="I175">
        <f t="shared" si="11"/>
        <v>4.3545878693623599E-2</v>
      </c>
    </row>
    <row r="176" spans="1:9">
      <c r="A176" t="s">
        <v>518</v>
      </c>
      <c r="B176">
        <v>61.4</v>
      </c>
      <c r="C176">
        <v>61.4</v>
      </c>
      <c r="D176">
        <f t="shared" si="8"/>
        <v>0</v>
      </c>
      <c r="E176">
        <f t="shared" si="9"/>
        <v>0</v>
      </c>
      <c r="F176">
        <f t="shared" si="10"/>
        <v>0</v>
      </c>
      <c r="I176">
        <f t="shared" si="11"/>
        <v>0</v>
      </c>
    </row>
    <row r="177" spans="1:9">
      <c r="A177" t="s">
        <v>288</v>
      </c>
      <c r="B177">
        <v>61.1</v>
      </c>
      <c r="C177">
        <v>61.3</v>
      </c>
      <c r="D177">
        <f t="shared" si="8"/>
        <v>-0.19999999999999574</v>
      </c>
      <c r="E177">
        <f t="shared" si="9"/>
        <v>-3.2733224222585228E-3</v>
      </c>
      <c r="F177">
        <f t="shared" si="10"/>
        <v>1.0714639680060403E-5</v>
      </c>
      <c r="I177">
        <f t="shared" si="11"/>
        <v>3.2733224222585228E-3</v>
      </c>
    </row>
    <row r="178" spans="1:9">
      <c r="A178" t="s">
        <v>542</v>
      </c>
      <c r="B178">
        <v>59.1</v>
      </c>
      <c r="C178">
        <v>61</v>
      </c>
      <c r="D178">
        <f t="shared" si="8"/>
        <v>-1.8999999999999986</v>
      </c>
      <c r="E178">
        <f t="shared" si="9"/>
        <v>-3.2148900169204714E-2</v>
      </c>
      <c r="F178">
        <f t="shared" si="10"/>
        <v>1.0335517820894908E-3</v>
      </c>
      <c r="I178">
        <f t="shared" si="11"/>
        <v>3.2148900169204714E-2</v>
      </c>
    </row>
    <row r="179" spans="1:9">
      <c r="A179" t="s">
        <v>684</v>
      </c>
      <c r="B179">
        <v>61.6</v>
      </c>
      <c r="C179">
        <v>60.9</v>
      </c>
      <c r="D179">
        <f t="shared" si="8"/>
        <v>0.70000000000000284</v>
      </c>
      <c r="E179">
        <f t="shared" si="9"/>
        <v>1.1363636363636409E-2</v>
      </c>
      <c r="F179">
        <f t="shared" si="10"/>
        <v>1.2913223140495971E-4</v>
      </c>
      <c r="I179">
        <f t="shared" si="11"/>
        <v>1.1363636363636409E-2</v>
      </c>
    </row>
    <row r="180" spans="1:9">
      <c r="A180" t="s">
        <v>606</v>
      </c>
      <c r="B180">
        <v>57</v>
      </c>
      <c r="C180">
        <v>60.6</v>
      </c>
      <c r="D180">
        <f t="shared" si="8"/>
        <v>-3.6000000000000014</v>
      </c>
      <c r="E180">
        <f t="shared" si="9"/>
        <v>-6.3157894736842135E-2</v>
      </c>
      <c r="F180">
        <f t="shared" si="10"/>
        <v>3.9889196675900315E-3</v>
      </c>
      <c r="I180">
        <f t="shared" si="11"/>
        <v>6.3157894736842135E-2</v>
      </c>
    </row>
    <row r="181" spans="1:9">
      <c r="A181" t="s">
        <v>726</v>
      </c>
      <c r="B181">
        <v>56.7</v>
      </c>
      <c r="C181">
        <v>60.3</v>
      </c>
      <c r="D181">
        <f t="shared" si="8"/>
        <v>-3.5999999999999943</v>
      </c>
      <c r="E181">
        <f t="shared" si="9"/>
        <v>-6.3492063492063391E-2</v>
      </c>
      <c r="F181">
        <f t="shared" si="10"/>
        <v>4.0312421264802091E-3</v>
      </c>
      <c r="I181">
        <f t="shared" si="11"/>
        <v>6.3492063492063391E-2</v>
      </c>
    </row>
    <row r="182" spans="1:9">
      <c r="A182" t="s">
        <v>594</v>
      </c>
      <c r="B182">
        <v>55.6</v>
      </c>
      <c r="C182">
        <v>60.2</v>
      </c>
      <c r="D182">
        <f t="shared" si="8"/>
        <v>-4.6000000000000014</v>
      </c>
      <c r="E182">
        <f t="shared" si="9"/>
        <v>-8.2733812949640315E-2</v>
      </c>
      <c r="F182">
        <f t="shared" si="10"/>
        <v>6.844883805186071E-3</v>
      </c>
      <c r="I182">
        <f t="shared" si="11"/>
        <v>8.2733812949640315E-2</v>
      </c>
    </row>
    <row r="183" spans="1:9">
      <c r="A183" t="s">
        <v>619</v>
      </c>
      <c r="B183">
        <v>54.6</v>
      </c>
      <c r="C183">
        <v>60</v>
      </c>
      <c r="D183">
        <f t="shared" si="8"/>
        <v>-5.3999999999999986</v>
      </c>
      <c r="E183">
        <f t="shared" si="9"/>
        <v>-9.8901098901098869E-2</v>
      </c>
      <c r="F183">
        <f t="shared" si="10"/>
        <v>9.7814273638449391E-3</v>
      </c>
      <c r="I183">
        <f t="shared" si="11"/>
        <v>9.8901098901098869E-2</v>
      </c>
    </row>
    <row r="184" spans="1:9">
      <c r="A184" t="s">
        <v>429</v>
      </c>
      <c r="B184">
        <v>54.7</v>
      </c>
      <c r="C184">
        <v>59.9</v>
      </c>
      <c r="D184">
        <f t="shared" si="8"/>
        <v>-5.1999999999999957</v>
      </c>
      <c r="E184">
        <f t="shared" si="9"/>
        <v>-9.5063985374771398E-2</v>
      </c>
      <c r="F184">
        <f t="shared" si="10"/>
        <v>9.0371613153347498E-3</v>
      </c>
      <c r="I184">
        <f t="shared" si="11"/>
        <v>9.5063985374771398E-2</v>
      </c>
    </row>
    <row r="185" spans="1:9">
      <c r="A185" t="s">
        <v>729</v>
      </c>
      <c r="B185">
        <v>57.5</v>
      </c>
      <c r="C185">
        <v>59.6</v>
      </c>
      <c r="D185">
        <f t="shared" si="8"/>
        <v>-2.1000000000000014</v>
      </c>
      <c r="E185">
        <f t="shared" si="9"/>
        <v>-3.6521739130434806E-2</v>
      </c>
      <c r="F185">
        <f t="shared" si="10"/>
        <v>1.333837429111533E-3</v>
      </c>
      <c r="I185">
        <f t="shared" si="11"/>
        <v>3.6521739130434806E-2</v>
      </c>
    </row>
    <row r="186" spans="1:9">
      <c r="A186" t="s">
        <v>643</v>
      </c>
      <c r="B186">
        <v>61.6</v>
      </c>
      <c r="C186">
        <v>59.5</v>
      </c>
      <c r="D186">
        <f t="shared" si="8"/>
        <v>2.1000000000000014</v>
      </c>
      <c r="E186">
        <f t="shared" si="9"/>
        <v>3.4090909090909116E-2</v>
      </c>
      <c r="F186">
        <f t="shared" si="10"/>
        <v>1.1621900826446299E-3</v>
      </c>
      <c r="I186">
        <f t="shared" si="11"/>
        <v>3.4090909090909116E-2</v>
      </c>
    </row>
    <row r="187" spans="1:9">
      <c r="A187" t="s">
        <v>704</v>
      </c>
      <c r="B187">
        <v>56.1</v>
      </c>
      <c r="C187">
        <v>59.2</v>
      </c>
      <c r="D187">
        <f t="shared" si="8"/>
        <v>-3.1000000000000014</v>
      </c>
      <c r="E187">
        <f t="shared" si="9"/>
        <v>-5.5258467023172927E-2</v>
      </c>
      <c r="F187">
        <f t="shared" si="10"/>
        <v>3.0534981777510899E-3</v>
      </c>
      <c r="I187">
        <f t="shared" si="11"/>
        <v>5.5258467023172927E-2</v>
      </c>
    </row>
    <row r="188" spans="1:9">
      <c r="A188" t="s">
        <v>583</v>
      </c>
      <c r="B188">
        <v>54.7</v>
      </c>
      <c r="C188">
        <v>58.7</v>
      </c>
      <c r="D188">
        <f t="shared" si="8"/>
        <v>-4</v>
      </c>
      <c r="E188">
        <f t="shared" si="9"/>
        <v>-7.3126142595978064E-2</v>
      </c>
      <c r="F188">
        <f t="shared" si="10"/>
        <v>5.3474327309673171E-3</v>
      </c>
      <c r="I188">
        <f t="shared" si="11"/>
        <v>7.3126142595978064E-2</v>
      </c>
    </row>
    <row r="189" spans="1:9">
      <c r="A189" t="s">
        <v>587</v>
      </c>
      <c r="B189">
        <v>57.3</v>
      </c>
      <c r="C189">
        <v>58.6</v>
      </c>
      <c r="D189">
        <f t="shared" si="8"/>
        <v>-1.3000000000000043</v>
      </c>
      <c r="E189">
        <f t="shared" si="9"/>
        <v>-2.2687609075043705E-2</v>
      </c>
      <c r="F189">
        <f t="shared" si="10"/>
        <v>5.1472760554200552E-4</v>
      </c>
      <c r="I189">
        <f t="shared" si="11"/>
        <v>2.2687609075043705E-2</v>
      </c>
    </row>
    <row r="190" spans="1:9">
      <c r="A190" t="s">
        <v>766</v>
      </c>
      <c r="B190">
        <v>52.9</v>
      </c>
      <c r="C190">
        <v>58.4</v>
      </c>
      <c r="D190">
        <f t="shared" si="8"/>
        <v>-5.5</v>
      </c>
      <c r="E190">
        <f t="shared" si="9"/>
        <v>-0.10396975425330814</v>
      </c>
      <c r="F190">
        <f t="shared" si="10"/>
        <v>1.0809709799493285E-2</v>
      </c>
      <c r="I190">
        <f t="shared" si="11"/>
        <v>0.10396975425330814</v>
      </c>
    </row>
    <row r="191" spans="1:9">
      <c r="A191" t="s">
        <v>635</v>
      </c>
      <c r="B191">
        <v>57</v>
      </c>
      <c r="C191">
        <v>58.3</v>
      </c>
      <c r="D191">
        <f t="shared" si="8"/>
        <v>-1.2999999999999972</v>
      </c>
      <c r="E191">
        <f t="shared" si="9"/>
        <v>-2.2807017543859599E-2</v>
      </c>
      <c r="F191">
        <f t="shared" si="10"/>
        <v>5.201600492459195E-4</v>
      </c>
      <c r="I191">
        <f t="shared" si="11"/>
        <v>2.2807017543859599E-2</v>
      </c>
    </row>
    <row r="192" spans="1:9">
      <c r="A192" t="s">
        <v>630</v>
      </c>
      <c r="B192">
        <v>46.8</v>
      </c>
      <c r="C192">
        <v>58.3</v>
      </c>
      <c r="D192">
        <f t="shared" si="8"/>
        <v>-11.5</v>
      </c>
      <c r="E192">
        <f t="shared" si="9"/>
        <v>-0.24572649572649574</v>
      </c>
      <c r="F192">
        <f t="shared" si="10"/>
        <v>6.0381510702023529E-2</v>
      </c>
      <c r="I192">
        <f t="shared" si="11"/>
        <v>0.24572649572649574</v>
      </c>
    </row>
    <row r="193" spans="1:9">
      <c r="A193" t="s">
        <v>456</v>
      </c>
      <c r="B193">
        <v>59.7</v>
      </c>
      <c r="C193">
        <v>58.2</v>
      </c>
      <c r="D193">
        <f t="shared" si="8"/>
        <v>1.5</v>
      </c>
      <c r="E193">
        <f t="shared" si="9"/>
        <v>2.5125628140703515E-2</v>
      </c>
      <c r="F193">
        <f t="shared" si="10"/>
        <v>6.3129718946491236E-4</v>
      </c>
      <c r="I193">
        <f t="shared" si="11"/>
        <v>2.5125628140703515E-2</v>
      </c>
    </row>
    <row r="194" spans="1:9">
      <c r="A194" t="s">
        <v>618</v>
      </c>
      <c r="B194">
        <v>54.1</v>
      </c>
      <c r="C194">
        <v>58.2</v>
      </c>
      <c r="D194">
        <f t="shared" si="8"/>
        <v>-4.1000000000000014</v>
      </c>
      <c r="E194">
        <f t="shared" si="9"/>
        <v>-7.5785582255083209E-2</v>
      </c>
      <c r="F194">
        <f t="shared" si="10"/>
        <v>5.7434544777419825E-3</v>
      </c>
      <c r="I194">
        <f t="shared" si="11"/>
        <v>7.5785582255083209E-2</v>
      </c>
    </row>
    <row r="195" spans="1:9">
      <c r="A195" t="s">
        <v>732</v>
      </c>
      <c r="B195">
        <v>53</v>
      </c>
      <c r="C195">
        <v>58.2</v>
      </c>
      <c r="D195">
        <f t="shared" ref="D195:D258" si="12">B195-C195</f>
        <v>-5.2000000000000028</v>
      </c>
      <c r="E195">
        <f t="shared" ref="E195:E258" si="13">D195/B195</f>
        <v>-9.8113207547169859E-2</v>
      </c>
      <c r="F195">
        <f t="shared" ref="F195:F258" si="14">E195^2</f>
        <v>9.626201495194029E-3</v>
      </c>
      <c r="I195">
        <f t="shared" ref="I195:I258" si="15">ABS(E195)</f>
        <v>9.8113207547169859E-2</v>
      </c>
    </row>
    <row r="196" spans="1:9">
      <c r="A196" t="s">
        <v>591</v>
      </c>
      <c r="B196">
        <v>53.4</v>
      </c>
      <c r="C196">
        <v>58.1</v>
      </c>
      <c r="D196">
        <f t="shared" si="12"/>
        <v>-4.7000000000000028</v>
      </c>
      <c r="E196">
        <f t="shared" si="13"/>
        <v>-8.8014981273408302E-2</v>
      </c>
      <c r="F196">
        <f t="shared" si="14"/>
        <v>7.7466369285584145E-3</v>
      </c>
      <c r="I196">
        <f t="shared" si="15"/>
        <v>8.8014981273408302E-2</v>
      </c>
    </row>
    <row r="197" spans="1:9">
      <c r="A197" t="s">
        <v>649</v>
      </c>
      <c r="B197">
        <v>60.4</v>
      </c>
      <c r="C197">
        <v>57.8</v>
      </c>
      <c r="D197">
        <f t="shared" si="12"/>
        <v>2.6000000000000014</v>
      </c>
      <c r="E197">
        <f t="shared" si="13"/>
        <v>4.3046357615894065E-2</v>
      </c>
      <c r="F197">
        <f t="shared" si="14"/>
        <v>1.8529889039954411E-3</v>
      </c>
      <c r="I197">
        <f t="shared" si="15"/>
        <v>4.3046357615894065E-2</v>
      </c>
    </row>
    <row r="198" spans="1:9">
      <c r="A198" t="s">
        <v>436</v>
      </c>
      <c r="B198">
        <v>43.4</v>
      </c>
      <c r="C198">
        <v>57.8</v>
      </c>
      <c r="D198">
        <f t="shared" si="12"/>
        <v>-14.399999999999999</v>
      </c>
      <c r="E198">
        <f t="shared" si="13"/>
        <v>-0.33179723502304143</v>
      </c>
      <c r="F198">
        <f t="shared" si="14"/>
        <v>0.11008940516893538</v>
      </c>
      <c r="I198">
        <f t="shared" si="15"/>
        <v>0.33179723502304143</v>
      </c>
    </row>
    <row r="199" spans="1:9">
      <c r="A199" t="s">
        <v>759</v>
      </c>
      <c r="B199">
        <v>37</v>
      </c>
      <c r="C199">
        <v>57.8</v>
      </c>
      <c r="D199">
        <f t="shared" si="12"/>
        <v>-20.799999999999997</v>
      </c>
      <c r="E199">
        <f t="shared" si="13"/>
        <v>-0.56216216216216208</v>
      </c>
      <c r="F199">
        <f t="shared" si="14"/>
        <v>0.31602629656683701</v>
      </c>
      <c r="I199">
        <f t="shared" si="15"/>
        <v>0.56216216216216208</v>
      </c>
    </row>
    <row r="200" spans="1:9">
      <c r="A200" t="s">
        <v>533</v>
      </c>
      <c r="B200">
        <v>50.9</v>
      </c>
      <c r="C200">
        <v>57.7</v>
      </c>
      <c r="D200">
        <f t="shared" si="12"/>
        <v>-6.8000000000000043</v>
      </c>
      <c r="E200">
        <f t="shared" si="13"/>
        <v>-0.13359528487229871</v>
      </c>
      <c r="F200">
        <f t="shared" si="14"/>
        <v>1.7847700140110646E-2</v>
      </c>
      <c r="I200">
        <f t="shared" si="15"/>
        <v>0.13359528487229871</v>
      </c>
    </row>
    <row r="201" spans="1:9">
      <c r="A201" t="s">
        <v>788</v>
      </c>
      <c r="B201">
        <v>59.3</v>
      </c>
      <c r="C201">
        <v>57.1</v>
      </c>
      <c r="D201">
        <f t="shared" si="12"/>
        <v>2.1999999999999957</v>
      </c>
      <c r="E201">
        <f t="shared" si="13"/>
        <v>3.7099494097807689E-2</v>
      </c>
      <c r="F201">
        <f t="shared" si="14"/>
        <v>1.3763724623132676E-3</v>
      </c>
      <c r="I201">
        <f t="shared" si="15"/>
        <v>3.7099494097807689E-2</v>
      </c>
    </row>
    <row r="202" spans="1:9">
      <c r="A202" t="s">
        <v>671</v>
      </c>
      <c r="B202">
        <v>60.1</v>
      </c>
      <c r="C202">
        <v>56.7</v>
      </c>
      <c r="D202">
        <f t="shared" si="12"/>
        <v>3.3999999999999986</v>
      </c>
      <c r="E202">
        <f t="shared" si="13"/>
        <v>5.6572379367720443E-2</v>
      </c>
      <c r="F202">
        <f t="shared" si="14"/>
        <v>3.2004341073252817E-3</v>
      </c>
      <c r="I202">
        <f t="shared" si="15"/>
        <v>5.6572379367720443E-2</v>
      </c>
    </row>
    <row r="203" spans="1:9">
      <c r="A203" t="s">
        <v>790</v>
      </c>
      <c r="B203">
        <v>50.5</v>
      </c>
      <c r="C203">
        <v>56.5</v>
      </c>
      <c r="D203">
        <f t="shared" si="12"/>
        <v>-6</v>
      </c>
      <c r="E203">
        <f t="shared" si="13"/>
        <v>-0.11881188118811881</v>
      </c>
      <c r="F203">
        <f t="shared" si="14"/>
        <v>1.411626311145966E-2</v>
      </c>
      <c r="I203">
        <f t="shared" si="15"/>
        <v>0.11881188118811881</v>
      </c>
    </row>
    <row r="204" spans="1:9">
      <c r="A204" t="s">
        <v>710</v>
      </c>
      <c r="B204">
        <v>55</v>
      </c>
      <c r="C204">
        <v>56.4</v>
      </c>
      <c r="D204">
        <f t="shared" si="12"/>
        <v>-1.3999999999999986</v>
      </c>
      <c r="E204">
        <f t="shared" si="13"/>
        <v>-2.5454545454545428E-2</v>
      </c>
      <c r="F204">
        <f t="shared" si="14"/>
        <v>6.4793388429751928E-4</v>
      </c>
      <c r="I204">
        <f t="shared" si="15"/>
        <v>2.5454545454545428E-2</v>
      </c>
    </row>
    <row r="205" spans="1:9">
      <c r="A205" t="s">
        <v>711</v>
      </c>
      <c r="B205">
        <v>53.9</v>
      </c>
      <c r="C205">
        <v>56.4</v>
      </c>
      <c r="D205">
        <f t="shared" si="12"/>
        <v>-2.5</v>
      </c>
      <c r="E205">
        <f t="shared" si="13"/>
        <v>-4.63821892393321E-2</v>
      </c>
      <c r="F205">
        <f t="shared" si="14"/>
        <v>2.1513074786332145E-3</v>
      </c>
      <c r="I205">
        <f t="shared" si="15"/>
        <v>4.63821892393321E-2</v>
      </c>
    </row>
    <row r="206" spans="1:9">
      <c r="A206" t="s">
        <v>794</v>
      </c>
      <c r="B206">
        <v>49.2</v>
      </c>
      <c r="C206">
        <v>56.4</v>
      </c>
      <c r="D206">
        <f t="shared" si="12"/>
        <v>-7.1999999999999957</v>
      </c>
      <c r="E206">
        <f t="shared" si="13"/>
        <v>-0.14634146341463405</v>
      </c>
      <c r="F206">
        <f t="shared" si="14"/>
        <v>2.1415823914336676E-2</v>
      </c>
      <c r="I206">
        <f t="shared" si="15"/>
        <v>0.14634146341463405</v>
      </c>
    </row>
    <row r="207" spans="1:9">
      <c r="A207" t="s">
        <v>742</v>
      </c>
      <c r="B207">
        <v>42.7</v>
      </c>
      <c r="C207">
        <v>56.3</v>
      </c>
      <c r="D207">
        <f t="shared" si="12"/>
        <v>-13.599999999999994</v>
      </c>
      <c r="E207">
        <f t="shared" si="13"/>
        <v>-0.31850117096018721</v>
      </c>
      <c r="F207">
        <f t="shared" si="14"/>
        <v>0.1014429959030104</v>
      </c>
      <c r="I207">
        <f t="shared" si="15"/>
        <v>0.31850117096018721</v>
      </c>
    </row>
    <row r="208" spans="1:9">
      <c r="A208" t="s">
        <v>511</v>
      </c>
      <c r="B208">
        <v>50.3</v>
      </c>
      <c r="C208">
        <v>56.1</v>
      </c>
      <c r="D208">
        <f t="shared" si="12"/>
        <v>-5.8000000000000043</v>
      </c>
      <c r="E208">
        <f t="shared" si="13"/>
        <v>-0.11530815109343945</v>
      </c>
      <c r="F208">
        <f t="shared" si="14"/>
        <v>1.3295969708587461E-2</v>
      </c>
      <c r="I208">
        <f t="shared" si="15"/>
        <v>0.11530815109343945</v>
      </c>
    </row>
    <row r="209" spans="1:9">
      <c r="A209" t="s">
        <v>612</v>
      </c>
      <c r="B209">
        <v>57.3</v>
      </c>
      <c r="C209">
        <v>55.9</v>
      </c>
      <c r="D209">
        <f t="shared" si="12"/>
        <v>1.3999999999999986</v>
      </c>
      <c r="E209">
        <f t="shared" si="13"/>
        <v>2.4432809773123884E-2</v>
      </c>
      <c r="F209">
        <f t="shared" si="14"/>
        <v>5.9696219340965801E-4</v>
      </c>
      <c r="I209">
        <f t="shared" si="15"/>
        <v>2.4432809773123884E-2</v>
      </c>
    </row>
    <row r="210" spans="1:9">
      <c r="A210" t="s">
        <v>651</v>
      </c>
      <c r="B210">
        <v>55.5</v>
      </c>
      <c r="C210">
        <v>55.8</v>
      </c>
      <c r="D210">
        <f t="shared" si="12"/>
        <v>-0.29999999999999716</v>
      </c>
      <c r="E210">
        <f t="shared" si="13"/>
        <v>-5.4054054054053545E-3</v>
      </c>
      <c r="F210">
        <f t="shared" si="14"/>
        <v>2.9218407596785425E-5</v>
      </c>
      <c r="I210">
        <f t="shared" si="15"/>
        <v>5.4054054054053545E-3</v>
      </c>
    </row>
    <row r="211" spans="1:9">
      <c r="A211" t="s">
        <v>748</v>
      </c>
      <c r="B211">
        <v>52.9</v>
      </c>
      <c r="C211">
        <v>55.8</v>
      </c>
      <c r="D211">
        <f t="shared" si="12"/>
        <v>-2.8999999999999986</v>
      </c>
      <c r="E211">
        <f t="shared" si="13"/>
        <v>-5.4820415879016988E-2</v>
      </c>
      <c r="F211">
        <f t="shared" si="14"/>
        <v>3.005277997148378E-3</v>
      </c>
      <c r="I211">
        <f t="shared" si="15"/>
        <v>5.4820415879016988E-2</v>
      </c>
    </row>
    <row r="212" spans="1:9">
      <c r="A212" t="s">
        <v>632</v>
      </c>
      <c r="B212">
        <v>53.3</v>
      </c>
      <c r="C212">
        <v>55.6</v>
      </c>
      <c r="D212">
        <f t="shared" si="12"/>
        <v>-2.3000000000000043</v>
      </c>
      <c r="E212">
        <f t="shared" si="13"/>
        <v>-4.3151969981238353E-2</v>
      </c>
      <c r="F212">
        <f t="shared" si="14"/>
        <v>1.8620925132616958E-3</v>
      </c>
      <c r="I212">
        <f t="shared" si="15"/>
        <v>4.3151969981238353E-2</v>
      </c>
    </row>
    <row r="213" spans="1:9">
      <c r="A213" t="s">
        <v>656</v>
      </c>
      <c r="B213">
        <v>50.6</v>
      </c>
      <c r="C213">
        <v>54.9</v>
      </c>
      <c r="D213">
        <f t="shared" si="12"/>
        <v>-4.2999999999999972</v>
      </c>
      <c r="E213">
        <f t="shared" si="13"/>
        <v>-8.4980237154150137E-2</v>
      </c>
      <c r="F213">
        <f t="shared" si="14"/>
        <v>7.2216407067755995E-3</v>
      </c>
      <c r="I213">
        <f t="shared" si="15"/>
        <v>8.4980237154150137E-2</v>
      </c>
    </row>
    <row r="214" spans="1:9">
      <c r="A214" t="s">
        <v>568</v>
      </c>
      <c r="B214">
        <v>59.6</v>
      </c>
      <c r="C214">
        <v>54.4</v>
      </c>
      <c r="D214">
        <f t="shared" si="12"/>
        <v>5.2000000000000028</v>
      </c>
      <c r="E214">
        <f t="shared" si="13"/>
        <v>8.7248322147651047E-2</v>
      </c>
      <c r="F214">
        <f t="shared" si="14"/>
        <v>7.612269717580296E-3</v>
      </c>
      <c r="I214">
        <f t="shared" si="15"/>
        <v>8.7248322147651047E-2</v>
      </c>
    </row>
    <row r="215" spans="1:9">
      <c r="A215" t="s">
        <v>484</v>
      </c>
      <c r="B215">
        <v>56.6</v>
      </c>
      <c r="C215">
        <v>54.4</v>
      </c>
      <c r="D215">
        <f t="shared" si="12"/>
        <v>2.2000000000000028</v>
      </c>
      <c r="E215">
        <f t="shared" si="13"/>
        <v>3.8869257950530083E-2</v>
      </c>
      <c r="F215">
        <f t="shared" si="14"/>
        <v>1.5108192136248459E-3</v>
      </c>
      <c r="I215">
        <f t="shared" si="15"/>
        <v>3.8869257950530083E-2</v>
      </c>
    </row>
    <row r="216" spans="1:9">
      <c r="A216" t="s">
        <v>445</v>
      </c>
      <c r="B216">
        <v>48.4</v>
      </c>
      <c r="C216">
        <v>54.3</v>
      </c>
      <c r="D216">
        <f t="shared" si="12"/>
        <v>-5.8999999999999986</v>
      </c>
      <c r="E216">
        <f t="shared" si="13"/>
        <v>-0.12190082644628096</v>
      </c>
      <c r="F216">
        <f t="shared" si="14"/>
        <v>1.4859811488286311E-2</v>
      </c>
      <c r="I216">
        <f t="shared" si="15"/>
        <v>0.12190082644628096</v>
      </c>
    </row>
    <row r="217" spans="1:9">
      <c r="A217" t="s">
        <v>692</v>
      </c>
      <c r="B217">
        <v>49.1</v>
      </c>
      <c r="C217">
        <v>54.2</v>
      </c>
      <c r="D217">
        <f t="shared" si="12"/>
        <v>-5.1000000000000014</v>
      </c>
      <c r="E217">
        <f t="shared" si="13"/>
        <v>-0.1038696537678208</v>
      </c>
      <c r="F217">
        <f t="shared" si="14"/>
        <v>1.078890497384697E-2</v>
      </c>
      <c r="I217">
        <f t="shared" si="15"/>
        <v>0.1038696537678208</v>
      </c>
    </row>
    <row r="218" spans="1:9">
      <c r="A218" t="s">
        <v>700</v>
      </c>
      <c r="B218">
        <v>56.8</v>
      </c>
      <c r="C218">
        <v>54.1</v>
      </c>
      <c r="D218">
        <f t="shared" si="12"/>
        <v>2.6999999999999957</v>
      </c>
      <c r="E218">
        <f t="shared" si="13"/>
        <v>4.7535211267605564E-2</v>
      </c>
      <c r="F218">
        <f t="shared" si="14"/>
        <v>2.2595963102558948E-3</v>
      </c>
      <c r="I218">
        <f t="shared" si="15"/>
        <v>4.7535211267605564E-2</v>
      </c>
    </row>
    <row r="219" spans="1:9">
      <c r="A219" t="s">
        <v>378</v>
      </c>
      <c r="B219">
        <v>48.7</v>
      </c>
      <c r="C219">
        <v>54.1</v>
      </c>
      <c r="D219">
        <f t="shared" si="12"/>
        <v>-5.3999999999999986</v>
      </c>
      <c r="E219">
        <f t="shared" si="13"/>
        <v>-0.11088295687885007</v>
      </c>
      <c r="F219">
        <f t="shared" si="14"/>
        <v>1.2295030126196923E-2</v>
      </c>
      <c r="I219">
        <f t="shared" si="15"/>
        <v>0.11088295687885007</v>
      </c>
    </row>
    <row r="220" spans="1:9">
      <c r="A220" t="s">
        <v>304</v>
      </c>
      <c r="B220">
        <v>50.1</v>
      </c>
      <c r="C220">
        <v>54</v>
      </c>
      <c r="D220">
        <f t="shared" si="12"/>
        <v>-3.8999999999999986</v>
      </c>
      <c r="E220">
        <f t="shared" si="13"/>
        <v>-7.7844311377245484E-2</v>
      </c>
      <c r="F220">
        <f t="shared" si="14"/>
        <v>6.0597368137975506E-3</v>
      </c>
      <c r="I220">
        <f t="shared" si="15"/>
        <v>7.7844311377245484E-2</v>
      </c>
    </row>
    <row r="221" spans="1:9">
      <c r="A221" t="s">
        <v>785</v>
      </c>
      <c r="B221">
        <v>36.700000000000003</v>
      </c>
      <c r="C221">
        <v>53.9</v>
      </c>
      <c r="D221">
        <f t="shared" si="12"/>
        <v>-17.199999999999996</v>
      </c>
      <c r="E221">
        <f t="shared" si="13"/>
        <v>-0.46866485013623965</v>
      </c>
      <c r="F221">
        <f t="shared" si="14"/>
        <v>0.21964674175322396</v>
      </c>
      <c r="I221">
        <f t="shared" si="15"/>
        <v>0.46866485013623965</v>
      </c>
    </row>
    <row r="222" spans="1:9">
      <c r="A222" t="s">
        <v>789</v>
      </c>
      <c r="B222">
        <v>49.8</v>
      </c>
      <c r="C222">
        <v>53.7</v>
      </c>
      <c r="D222">
        <f t="shared" si="12"/>
        <v>-3.9000000000000057</v>
      </c>
      <c r="E222">
        <f t="shared" si="13"/>
        <v>-7.8313253012048306E-2</v>
      </c>
      <c r="F222">
        <f t="shared" si="14"/>
        <v>6.1329655973290931E-3</v>
      </c>
      <c r="I222">
        <f t="shared" si="15"/>
        <v>7.8313253012048306E-2</v>
      </c>
    </row>
    <row r="223" spans="1:9">
      <c r="A223" t="s">
        <v>536</v>
      </c>
      <c r="B223">
        <v>49.8</v>
      </c>
      <c r="C223">
        <v>53.5</v>
      </c>
      <c r="D223">
        <f t="shared" si="12"/>
        <v>-3.7000000000000028</v>
      </c>
      <c r="E223">
        <f t="shared" si="13"/>
        <v>-7.4297188755020144E-2</v>
      </c>
      <c r="F223">
        <f t="shared" si="14"/>
        <v>5.5200722568990914E-3</v>
      </c>
      <c r="I223">
        <f t="shared" si="15"/>
        <v>7.4297188755020144E-2</v>
      </c>
    </row>
    <row r="224" spans="1:9">
      <c r="A224" t="s">
        <v>571</v>
      </c>
      <c r="B224">
        <v>60.5</v>
      </c>
      <c r="C224">
        <v>53.2</v>
      </c>
      <c r="D224">
        <f t="shared" si="12"/>
        <v>7.2999999999999972</v>
      </c>
      <c r="E224">
        <f t="shared" si="13"/>
        <v>0.12066115702479334</v>
      </c>
      <c r="F224">
        <f t="shared" si="14"/>
        <v>1.4559114814561834E-2</v>
      </c>
      <c r="I224">
        <f t="shared" si="15"/>
        <v>0.12066115702479334</v>
      </c>
    </row>
    <row r="225" spans="1:9">
      <c r="A225" t="s">
        <v>654</v>
      </c>
      <c r="B225">
        <v>52.1</v>
      </c>
      <c r="C225">
        <v>53.1</v>
      </c>
      <c r="D225">
        <f t="shared" si="12"/>
        <v>-1</v>
      </c>
      <c r="E225">
        <f t="shared" si="13"/>
        <v>-1.9193857965451054E-2</v>
      </c>
      <c r="F225">
        <f t="shared" si="14"/>
        <v>3.6840418359790887E-4</v>
      </c>
      <c r="I225">
        <f t="shared" si="15"/>
        <v>1.9193857965451054E-2</v>
      </c>
    </row>
    <row r="226" spans="1:9">
      <c r="A226" t="s">
        <v>257</v>
      </c>
      <c r="B226">
        <v>59.1</v>
      </c>
      <c r="C226">
        <v>53</v>
      </c>
      <c r="D226">
        <f t="shared" si="12"/>
        <v>6.1000000000000014</v>
      </c>
      <c r="E226">
        <f t="shared" si="13"/>
        <v>0.1032148900169205</v>
      </c>
      <c r="F226">
        <f t="shared" si="14"/>
        <v>1.0653313521204995E-2</v>
      </c>
      <c r="I226">
        <f t="shared" si="15"/>
        <v>0.1032148900169205</v>
      </c>
    </row>
    <row r="227" spans="1:9">
      <c r="A227" t="s">
        <v>718</v>
      </c>
      <c r="B227">
        <v>51.5</v>
      </c>
      <c r="C227">
        <v>53</v>
      </c>
      <c r="D227">
        <f t="shared" si="12"/>
        <v>-1.5</v>
      </c>
      <c r="E227">
        <f t="shared" si="13"/>
        <v>-2.9126213592233011E-2</v>
      </c>
      <c r="F227">
        <f t="shared" si="14"/>
        <v>8.4833631822037897E-4</v>
      </c>
      <c r="I227">
        <f t="shared" si="15"/>
        <v>2.9126213592233011E-2</v>
      </c>
    </row>
    <row r="228" spans="1:9">
      <c r="A228" t="s">
        <v>389</v>
      </c>
      <c r="B228">
        <v>53.9</v>
      </c>
      <c r="C228">
        <v>52.8</v>
      </c>
      <c r="D228">
        <f t="shared" si="12"/>
        <v>1.1000000000000014</v>
      </c>
      <c r="E228">
        <f t="shared" si="13"/>
        <v>2.0408163265306149E-2</v>
      </c>
      <c r="F228">
        <f t="shared" si="14"/>
        <v>4.164931278633913E-4</v>
      </c>
      <c r="I228">
        <f t="shared" si="15"/>
        <v>2.0408163265306149E-2</v>
      </c>
    </row>
    <row r="229" spans="1:9">
      <c r="A229" t="s">
        <v>570</v>
      </c>
      <c r="B229">
        <v>59.3</v>
      </c>
      <c r="C229">
        <v>52.7</v>
      </c>
      <c r="D229">
        <f t="shared" si="12"/>
        <v>6.5999999999999943</v>
      </c>
      <c r="E229">
        <f t="shared" si="13"/>
        <v>0.11129848229342318</v>
      </c>
      <c r="F229">
        <f t="shared" si="14"/>
        <v>1.2387352160819433E-2</v>
      </c>
      <c r="I229">
        <f t="shared" si="15"/>
        <v>0.11129848229342318</v>
      </c>
    </row>
    <row r="230" spans="1:9">
      <c r="A230" t="s">
        <v>715</v>
      </c>
      <c r="B230">
        <v>43.3</v>
      </c>
      <c r="C230">
        <v>52.7</v>
      </c>
      <c r="D230">
        <f t="shared" si="12"/>
        <v>-9.4000000000000057</v>
      </c>
      <c r="E230">
        <f t="shared" si="13"/>
        <v>-0.21709006928406482</v>
      </c>
      <c r="F230">
        <f t="shared" si="14"/>
        <v>4.7128098181760066E-2</v>
      </c>
      <c r="I230">
        <f t="shared" si="15"/>
        <v>0.21709006928406482</v>
      </c>
    </row>
    <row r="231" spans="1:9">
      <c r="A231" t="s">
        <v>552</v>
      </c>
      <c r="B231">
        <v>53.9</v>
      </c>
      <c r="C231">
        <v>52.6</v>
      </c>
      <c r="D231">
        <f t="shared" si="12"/>
        <v>1.2999999999999972</v>
      </c>
      <c r="E231">
        <f t="shared" si="13"/>
        <v>2.4118738404452639E-2</v>
      </c>
      <c r="F231">
        <f t="shared" si="14"/>
        <v>5.8171354222241864E-4</v>
      </c>
      <c r="I231">
        <f t="shared" si="15"/>
        <v>2.4118738404452639E-2</v>
      </c>
    </row>
    <row r="232" spans="1:9">
      <c r="A232" t="s">
        <v>477</v>
      </c>
      <c r="B232">
        <v>46.2</v>
      </c>
      <c r="C232">
        <v>52.6</v>
      </c>
      <c r="D232">
        <f t="shared" si="12"/>
        <v>-6.3999999999999986</v>
      </c>
      <c r="E232">
        <f t="shared" si="13"/>
        <v>-0.1385281385281385</v>
      </c>
      <c r="F232">
        <f t="shared" si="14"/>
        <v>1.9190045164071131E-2</v>
      </c>
      <c r="I232">
        <f t="shared" si="15"/>
        <v>0.1385281385281385</v>
      </c>
    </row>
    <row r="233" spans="1:9">
      <c r="A233" t="s">
        <v>565</v>
      </c>
      <c r="B233">
        <v>55.4</v>
      </c>
      <c r="C233">
        <v>52.3</v>
      </c>
      <c r="D233">
        <f t="shared" si="12"/>
        <v>3.1000000000000014</v>
      </c>
      <c r="E233">
        <f t="shared" si="13"/>
        <v>5.5956678700361036E-2</v>
      </c>
      <c r="F233">
        <f t="shared" si="14"/>
        <v>3.1311498911754383E-3</v>
      </c>
      <c r="I233">
        <f t="shared" si="15"/>
        <v>5.5956678700361036E-2</v>
      </c>
    </row>
    <row r="234" spans="1:9">
      <c r="A234" t="s">
        <v>733</v>
      </c>
      <c r="B234">
        <v>49.7</v>
      </c>
      <c r="C234">
        <v>51.8</v>
      </c>
      <c r="D234">
        <f t="shared" si="12"/>
        <v>-2.0999999999999943</v>
      </c>
      <c r="E234">
        <f t="shared" si="13"/>
        <v>-4.2253521126760445E-2</v>
      </c>
      <c r="F234">
        <f t="shared" si="14"/>
        <v>1.7853600476095913E-3</v>
      </c>
      <c r="I234">
        <f t="shared" si="15"/>
        <v>4.2253521126760445E-2</v>
      </c>
    </row>
    <row r="235" spans="1:9">
      <c r="A235" t="s">
        <v>299</v>
      </c>
      <c r="B235">
        <v>54.6</v>
      </c>
      <c r="C235">
        <v>51.7</v>
      </c>
      <c r="D235">
        <f t="shared" si="12"/>
        <v>2.8999999999999986</v>
      </c>
      <c r="E235">
        <f t="shared" si="13"/>
        <v>5.3113553113553084E-2</v>
      </c>
      <c r="F235">
        <f t="shared" si="14"/>
        <v>2.8210495243462244E-3</v>
      </c>
      <c r="I235">
        <f t="shared" si="15"/>
        <v>5.3113553113553084E-2</v>
      </c>
    </row>
    <row r="236" spans="1:9">
      <c r="A236" t="s">
        <v>521</v>
      </c>
      <c r="B236">
        <v>53.6</v>
      </c>
      <c r="C236">
        <v>51.7</v>
      </c>
      <c r="D236">
        <f t="shared" si="12"/>
        <v>1.8999999999999986</v>
      </c>
      <c r="E236">
        <f t="shared" si="13"/>
        <v>3.5447761194029821E-2</v>
      </c>
      <c r="F236">
        <f t="shared" si="14"/>
        <v>1.2565437736689665E-3</v>
      </c>
      <c r="I236">
        <f t="shared" si="15"/>
        <v>3.5447761194029821E-2</v>
      </c>
    </row>
    <row r="237" spans="1:9">
      <c r="A237" t="s">
        <v>778</v>
      </c>
      <c r="B237">
        <v>47.9</v>
      </c>
      <c r="C237">
        <v>51.2</v>
      </c>
      <c r="D237">
        <f t="shared" si="12"/>
        <v>-3.3000000000000043</v>
      </c>
      <c r="E237">
        <f t="shared" si="13"/>
        <v>-6.8893528183716163E-2</v>
      </c>
      <c r="F237">
        <f t="shared" si="14"/>
        <v>4.7463182256004934E-3</v>
      </c>
      <c r="I237">
        <f t="shared" si="15"/>
        <v>6.8893528183716163E-2</v>
      </c>
    </row>
    <row r="238" spans="1:9">
      <c r="A238" t="s">
        <v>746</v>
      </c>
      <c r="B238">
        <v>47.8</v>
      </c>
      <c r="C238">
        <v>51</v>
      </c>
      <c r="D238">
        <f t="shared" si="12"/>
        <v>-3.2000000000000028</v>
      </c>
      <c r="E238">
        <f t="shared" si="13"/>
        <v>-6.6945606694560733E-2</v>
      </c>
      <c r="F238">
        <f t="shared" si="14"/>
        <v>4.4817142557028152E-3</v>
      </c>
      <c r="I238">
        <f t="shared" si="15"/>
        <v>6.6945606694560733E-2</v>
      </c>
    </row>
    <row r="239" spans="1:9">
      <c r="A239" t="s">
        <v>720</v>
      </c>
      <c r="B239">
        <v>42.9</v>
      </c>
      <c r="C239">
        <v>51</v>
      </c>
      <c r="D239">
        <f t="shared" si="12"/>
        <v>-8.1000000000000014</v>
      </c>
      <c r="E239">
        <f t="shared" si="13"/>
        <v>-0.18881118881118886</v>
      </c>
      <c r="F239">
        <f t="shared" si="14"/>
        <v>3.5649665020294409E-2</v>
      </c>
      <c r="I239">
        <f t="shared" si="15"/>
        <v>0.18881118881118886</v>
      </c>
    </row>
    <row r="240" spans="1:9">
      <c r="A240" t="s">
        <v>623</v>
      </c>
      <c r="B240">
        <v>50.2</v>
      </c>
      <c r="C240">
        <v>50.9</v>
      </c>
      <c r="D240">
        <f t="shared" si="12"/>
        <v>-0.69999999999999574</v>
      </c>
      <c r="E240">
        <f t="shared" si="13"/>
        <v>-1.3944223107569636E-2</v>
      </c>
      <c r="F240">
        <f t="shared" si="14"/>
        <v>1.94441358073679E-4</v>
      </c>
      <c r="I240">
        <f t="shared" si="15"/>
        <v>1.3944223107569636E-2</v>
      </c>
    </row>
    <row r="241" spans="1:9">
      <c r="A241" t="s">
        <v>386</v>
      </c>
      <c r="B241">
        <v>52.1</v>
      </c>
      <c r="C241">
        <v>50.5</v>
      </c>
      <c r="D241">
        <f t="shared" si="12"/>
        <v>1.6000000000000014</v>
      </c>
      <c r="E241">
        <f t="shared" si="13"/>
        <v>3.0710172744721716E-2</v>
      </c>
      <c r="F241">
        <f t="shared" si="14"/>
        <v>9.4311471001064847E-4</v>
      </c>
      <c r="I241">
        <f t="shared" si="15"/>
        <v>3.0710172744721716E-2</v>
      </c>
    </row>
    <row r="242" spans="1:9">
      <c r="A242" t="s">
        <v>532</v>
      </c>
      <c r="B242">
        <v>50.2</v>
      </c>
      <c r="C242">
        <v>50.4</v>
      </c>
      <c r="D242">
        <f t="shared" si="12"/>
        <v>-0.19999999999999574</v>
      </c>
      <c r="E242">
        <f t="shared" si="13"/>
        <v>-3.9840637450198352E-3</v>
      </c>
      <c r="F242">
        <f t="shared" si="14"/>
        <v>1.5872763924381476E-5</v>
      </c>
      <c r="I242">
        <f t="shared" si="15"/>
        <v>3.9840637450198352E-3</v>
      </c>
    </row>
    <row r="243" spans="1:9">
      <c r="A243" t="s">
        <v>664</v>
      </c>
      <c r="B243">
        <v>46.4</v>
      </c>
      <c r="C243">
        <v>50.3</v>
      </c>
      <c r="D243">
        <f t="shared" si="12"/>
        <v>-3.8999999999999986</v>
      </c>
      <c r="E243">
        <f t="shared" si="13"/>
        <v>-8.4051724137931008E-2</v>
      </c>
      <c r="F243">
        <f t="shared" si="14"/>
        <v>7.0646923305588537E-3</v>
      </c>
      <c r="I243">
        <f t="shared" si="15"/>
        <v>8.4051724137931008E-2</v>
      </c>
    </row>
    <row r="244" spans="1:9">
      <c r="A244" t="s">
        <v>502</v>
      </c>
      <c r="B244">
        <v>53</v>
      </c>
      <c r="C244">
        <v>50</v>
      </c>
      <c r="D244">
        <f t="shared" si="12"/>
        <v>3</v>
      </c>
      <c r="E244">
        <f t="shared" si="13"/>
        <v>5.6603773584905662E-2</v>
      </c>
      <c r="F244">
        <f t="shared" si="14"/>
        <v>3.203987184051264E-3</v>
      </c>
      <c r="I244">
        <f t="shared" si="15"/>
        <v>5.6603773584905662E-2</v>
      </c>
    </row>
    <row r="245" spans="1:9">
      <c r="A245" t="s">
        <v>467</v>
      </c>
      <c r="B245">
        <v>47.8</v>
      </c>
      <c r="C245">
        <v>49.8</v>
      </c>
      <c r="D245">
        <f t="shared" si="12"/>
        <v>-2</v>
      </c>
      <c r="E245">
        <f t="shared" si="13"/>
        <v>-4.1841004184100423E-2</v>
      </c>
      <c r="F245">
        <f t="shared" si="14"/>
        <v>1.7506696311339091E-3</v>
      </c>
      <c r="I245">
        <f t="shared" si="15"/>
        <v>4.1841004184100423E-2</v>
      </c>
    </row>
    <row r="246" spans="1:9">
      <c r="A246" t="s">
        <v>793</v>
      </c>
      <c r="B246">
        <v>43.8</v>
      </c>
      <c r="C246">
        <v>49.5</v>
      </c>
      <c r="D246">
        <f t="shared" si="12"/>
        <v>-5.7000000000000028</v>
      </c>
      <c r="E246">
        <f t="shared" si="13"/>
        <v>-0.13013698630136994</v>
      </c>
      <c r="F246">
        <f t="shared" si="14"/>
        <v>1.6935635203602948E-2</v>
      </c>
      <c r="I246">
        <f t="shared" si="15"/>
        <v>0.13013698630136994</v>
      </c>
    </row>
    <row r="247" spans="1:9">
      <c r="A247" t="s">
        <v>682</v>
      </c>
      <c r="B247">
        <v>51.1</v>
      </c>
      <c r="C247">
        <v>49.4</v>
      </c>
      <c r="D247">
        <f t="shared" si="12"/>
        <v>1.7000000000000028</v>
      </c>
      <c r="E247">
        <f t="shared" si="13"/>
        <v>3.32681017612525E-2</v>
      </c>
      <c r="F247">
        <f t="shared" si="14"/>
        <v>1.1067665947970516E-3</v>
      </c>
      <c r="I247">
        <f t="shared" si="15"/>
        <v>3.32681017612525E-2</v>
      </c>
    </row>
    <row r="248" spans="1:9">
      <c r="A248" t="s">
        <v>586</v>
      </c>
      <c r="B248">
        <v>44.2</v>
      </c>
      <c r="C248">
        <v>49.4</v>
      </c>
      <c r="D248">
        <f t="shared" si="12"/>
        <v>-5.1999999999999957</v>
      </c>
      <c r="E248">
        <f t="shared" si="13"/>
        <v>-0.11764705882352931</v>
      </c>
      <c r="F248">
        <f t="shared" si="14"/>
        <v>1.3840830449826966E-2</v>
      </c>
      <c r="I248">
        <f t="shared" si="15"/>
        <v>0.11764705882352931</v>
      </c>
    </row>
    <row r="249" spans="1:9">
      <c r="A249" t="s">
        <v>780</v>
      </c>
      <c r="B249">
        <v>41.2</v>
      </c>
      <c r="C249">
        <v>49.3</v>
      </c>
      <c r="D249">
        <f t="shared" si="12"/>
        <v>-8.0999999999999943</v>
      </c>
      <c r="E249">
        <f t="shared" si="13"/>
        <v>-0.19660194174757267</v>
      </c>
      <c r="F249">
        <f t="shared" si="14"/>
        <v>3.8652323498915959E-2</v>
      </c>
      <c r="I249">
        <f t="shared" si="15"/>
        <v>0.19660194174757267</v>
      </c>
    </row>
    <row r="250" spans="1:9">
      <c r="A250" t="s">
        <v>768</v>
      </c>
      <c r="B250">
        <v>53.7</v>
      </c>
      <c r="C250">
        <v>49.2</v>
      </c>
      <c r="D250">
        <f t="shared" si="12"/>
        <v>4.5</v>
      </c>
      <c r="E250">
        <f t="shared" si="13"/>
        <v>8.3798882681564241E-2</v>
      </c>
      <c r="F250">
        <f t="shared" si="14"/>
        <v>7.0222527386785676E-3</v>
      </c>
      <c r="I250">
        <f t="shared" si="15"/>
        <v>8.3798882681564241E-2</v>
      </c>
    </row>
    <row r="251" spans="1:9">
      <c r="A251" t="s">
        <v>636</v>
      </c>
      <c r="B251">
        <v>47.8</v>
      </c>
      <c r="C251">
        <v>49.2</v>
      </c>
      <c r="D251">
        <f t="shared" si="12"/>
        <v>-1.4000000000000057</v>
      </c>
      <c r="E251">
        <f t="shared" si="13"/>
        <v>-2.9288702928870414E-2</v>
      </c>
      <c r="F251">
        <f t="shared" si="14"/>
        <v>8.5782811925562235E-4</v>
      </c>
      <c r="I251">
        <f t="shared" si="15"/>
        <v>2.9288702928870414E-2</v>
      </c>
    </row>
    <row r="252" spans="1:9">
      <c r="A252" t="s">
        <v>669</v>
      </c>
      <c r="B252">
        <v>40.299999999999997</v>
      </c>
      <c r="C252">
        <v>48.9</v>
      </c>
      <c r="D252">
        <f t="shared" si="12"/>
        <v>-8.6000000000000014</v>
      </c>
      <c r="E252">
        <f t="shared" si="13"/>
        <v>-0.21339950372208441</v>
      </c>
      <c r="F252">
        <f t="shared" si="14"/>
        <v>4.5539348188831916E-2</v>
      </c>
      <c r="I252">
        <f t="shared" si="15"/>
        <v>0.21339950372208441</v>
      </c>
    </row>
    <row r="253" spans="1:9">
      <c r="A253" t="s">
        <v>577</v>
      </c>
      <c r="B253">
        <v>42.9</v>
      </c>
      <c r="C253">
        <v>48.8</v>
      </c>
      <c r="D253">
        <f t="shared" si="12"/>
        <v>-5.8999999999999986</v>
      </c>
      <c r="E253">
        <f t="shared" si="13"/>
        <v>-0.13752913752913751</v>
      </c>
      <c r="F253">
        <f t="shared" si="14"/>
        <v>1.8914263669508418E-2</v>
      </c>
      <c r="I253">
        <f t="shared" si="15"/>
        <v>0.13752913752913751</v>
      </c>
    </row>
    <row r="254" spans="1:9">
      <c r="A254" t="s">
        <v>504</v>
      </c>
      <c r="B254">
        <v>48.8</v>
      </c>
      <c r="C254">
        <v>48.6</v>
      </c>
      <c r="D254">
        <f t="shared" si="12"/>
        <v>0.19999999999999574</v>
      </c>
      <c r="E254">
        <f t="shared" si="13"/>
        <v>4.0983606557376175E-3</v>
      </c>
      <c r="F254">
        <f t="shared" si="14"/>
        <v>1.6796560064498074E-5</v>
      </c>
      <c r="I254">
        <f t="shared" si="15"/>
        <v>4.0983606557376175E-3</v>
      </c>
    </row>
    <row r="255" spans="1:9">
      <c r="A255" t="s">
        <v>674</v>
      </c>
      <c r="B255">
        <v>53.2</v>
      </c>
      <c r="C255">
        <v>48.5</v>
      </c>
      <c r="D255">
        <f t="shared" si="12"/>
        <v>4.7000000000000028</v>
      </c>
      <c r="E255">
        <f t="shared" si="13"/>
        <v>8.8345864661654186E-2</v>
      </c>
      <c r="F255">
        <f t="shared" si="14"/>
        <v>7.8049918028153175E-3</v>
      </c>
      <c r="I255">
        <f t="shared" si="15"/>
        <v>8.8345864661654186E-2</v>
      </c>
    </row>
    <row r="256" spans="1:9">
      <c r="A256" t="s">
        <v>600</v>
      </c>
      <c r="B256">
        <v>49.2</v>
      </c>
      <c r="C256">
        <v>48.5</v>
      </c>
      <c r="D256">
        <f t="shared" si="12"/>
        <v>0.70000000000000284</v>
      </c>
      <c r="E256">
        <f t="shared" si="13"/>
        <v>1.4227642276422821E-2</v>
      </c>
      <c r="F256">
        <f t="shared" si="14"/>
        <v>2.0242580474585394E-4</v>
      </c>
      <c r="I256">
        <f t="shared" si="15"/>
        <v>1.4227642276422821E-2</v>
      </c>
    </row>
    <row r="257" spans="1:9">
      <c r="A257" t="s">
        <v>595</v>
      </c>
      <c r="B257">
        <v>39.9</v>
      </c>
      <c r="C257">
        <v>48.1</v>
      </c>
      <c r="D257">
        <f t="shared" si="12"/>
        <v>-8.2000000000000028</v>
      </c>
      <c r="E257">
        <f t="shared" si="13"/>
        <v>-0.20551378446115295</v>
      </c>
      <c r="F257">
        <f t="shared" si="14"/>
        <v>4.2235915603545233E-2</v>
      </c>
      <c r="I257">
        <f t="shared" si="15"/>
        <v>0.20551378446115295</v>
      </c>
    </row>
    <row r="258" spans="1:9">
      <c r="A258" t="s">
        <v>616</v>
      </c>
      <c r="B258">
        <v>49.1</v>
      </c>
      <c r="C258">
        <v>47.8</v>
      </c>
      <c r="D258">
        <f t="shared" si="12"/>
        <v>1.3000000000000043</v>
      </c>
      <c r="E258">
        <f t="shared" si="13"/>
        <v>2.6476578411405383E-2</v>
      </c>
      <c r="F258">
        <f t="shared" si="14"/>
        <v>7.0100920437529755E-4</v>
      </c>
      <c r="I258">
        <f t="shared" si="15"/>
        <v>2.6476578411405383E-2</v>
      </c>
    </row>
    <row r="259" spans="1:9">
      <c r="A259" t="s">
        <v>652</v>
      </c>
      <c r="B259">
        <v>44.7</v>
      </c>
      <c r="C259">
        <v>47.7</v>
      </c>
      <c r="D259">
        <f t="shared" ref="D259:D322" si="16">B259-C259</f>
        <v>-3</v>
      </c>
      <c r="E259">
        <f t="shared" ref="E259:E322" si="17">D259/B259</f>
        <v>-6.7114093959731544E-2</v>
      </c>
      <c r="F259">
        <f t="shared" ref="F259:F322" si="18">E259^2</f>
        <v>4.5043016080356744E-3</v>
      </c>
      <c r="I259">
        <f t="shared" ref="I259:I322" si="19">ABS(E259)</f>
        <v>6.7114093959731544E-2</v>
      </c>
    </row>
    <row r="260" spans="1:9">
      <c r="A260" t="s">
        <v>702</v>
      </c>
      <c r="B260">
        <v>51.4</v>
      </c>
      <c r="C260">
        <v>47.6</v>
      </c>
      <c r="D260">
        <f t="shared" si="16"/>
        <v>3.7999999999999972</v>
      </c>
      <c r="E260">
        <f t="shared" si="17"/>
        <v>7.3929961089494109E-2</v>
      </c>
      <c r="F260">
        <f t="shared" si="18"/>
        <v>5.465639146694113E-3</v>
      </c>
      <c r="I260">
        <f t="shared" si="19"/>
        <v>7.3929961089494109E-2</v>
      </c>
    </row>
    <row r="261" spans="1:9">
      <c r="A261" t="s">
        <v>566</v>
      </c>
      <c r="B261">
        <v>46.1</v>
      </c>
      <c r="C261">
        <v>47.5</v>
      </c>
      <c r="D261">
        <f t="shared" si="16"/>
        <v>-1.3999999999999986</v>
      </c>
      <c r="E261">
        <f t="shared" si="17"/>
        <v>-3.0368763557483698E-2</v>
      </c>
      <c r="F261">
        <f t="shared" si="18"/>
        <v>9.2226180001034992E-4</v>
      </c>
      <c r="I261">
        <f t="shared" si="19"/>
        <v>3.0368763557483698E-2</v>
      </c>
    </row>
    <row r="262" spans="1:9">
      <c r="A262" t="s">
        <v>455</v>
      </c>
      <c r="B262">
        <v>44.6</v>
      </c>
      <c r="C262">
        <v>47.5</v>
      </c>
      <c r="D262">
        <f t="shared" si="16"/>
        <v>-2.8999999999999986</v>
      </c>
      <c r="E262">
        <f t="shared" si="17"/>
        <v>-6.5022421524663643E-2</v>
      </c>
      <c r="F262">
        <f t="shared" si="18"/>
        <v>4.2279153009310419E-3</v>
      </c>
      <c r="I262">
        <f t="shared" si="19"/>
        <v>6.5022421524663643E-2</v>
      </c>
    </row>
    <row r="263" spans="1:9">
      <c r="A263" t="s">
        <v>462</v>
      </c>
      <c r="B263">
        <v>50.7</v>
      </c>
      <c r="C263">
        <v>47.3</v>
      </c>
      <c r="D263">
        <f t="shared" si="16"/>
        <v>3.4000000000000057</v>
      </c>
      <c r="E263">
        <f t="shared" si="17"/>
        <v>6.7061143984221014E-2</v>
      </c>
      <c r="F263">
        <f t="shared" si="18"/>
        <v>4.497197032472422E-3</v>
      </c>
      <c r="I263">
        <f t="shared" si="19"/>
        <v>6.7061143984221014E-2</v>
      </c>
    </row>
    <row r="264" spans="1:9">
      <c r="A264" t="s">
        <v>440</v>
      </c>
      <c r="B264">
        <v>47.2</v>
      </c>
      <c r="C264">
        <v>47.1</v>
      </c>
      <c r="D264">
        <f t="shared" si="16"/>
        <v>0.10000000000000142</v>
      </c>
      <c r="E264">
        <f t="shared" si="17"/>
        <v>2.1186440677966401E-3</v>
      </c>
      <c r="F264">
        <f t="shared" si="18"/>
        <v>4.4886526860098938E-6</v>
      </c>
      <c r="I264">
        <f t="shared" si="19"/>
        <v>2.1186440677966401E-3</v>
      </c>
    </row>
    <row r="265" spans="1:9">
      <c r="A265" t="s">
        <v>625</v>
      </c>
      <c r="B265">
        <v>54.7</v>
      </c>
      <c r="C265">
        <v>47</v>
      </c>
      <c r="D265">
        <f t="shared" si="16"/>
        <v>7.7000000000000028</v>
      </c>
      <c r="E265">
        <f t="shared" si="17"/>
        <v>0.1407678244972578</v>
      </c>
      <c r="F265">
        <f t="shared" si="18"/>
        <v>1.9815580413690775E-2</v>
      </c>
      <c r="I265">
        <f t="shared" si="19"/>
        <v>0.1407678244972578</v>
      </c>
    </row>
    <row r="266" spans="1:9">
      <c r="A266" t="s">
        <v>687</v>
      </c>
      <c r="B266">
        <v>49</v>
      </c>
      <c r="C266">
        <v>47</v>
      </c>
      <c r="D266">
        <f t="shared" si="16"/>
        <v>2</v>
      </c>
      <c r="E266">
        <f t="shared" si="17"/>
        <v>4.0816326530612242E-2</v>
      </c>
      <c r="F266">
        <f t="shared" si="18"/>
        <v>1.6659725114535606E-3</v>
      </c>
      <c r="I266">
        <f t="shared" si="19"/>
        <v>4.0816326530612242E-2</v>
      </c>
    </row>
    <row r="267" spans="1:9">
      <c r="A267" t="s">
        <v>453</v>
      </c>
      <c r="B267">
        <v>47</v>
      </c>
      <c r="C267">
        <v>47</v>
      </c>
      <c r="D267">
        <f t="shared" si="16"/>
        <v>0</v>
      </c>
      <c r="E267">
        <f t="shared" si="17"/>
        <v>0</v>
      </c>
      <c r="F267">
        <f t="shared" si="18"/>
        <v>0</v>
      </c>
      <c r="I267">
        <f t="shared" si="19"/>
        <v>0</v>
      </c>
    </row>
    <row r="268" spans="1:9">
      <c r="A268" t="s">
        <v>255</v>
      </c>
      <c r="B268">
        <v>46.8</v>
      </c>
      <c r="C268">
        <v>46.6</v>
      </c>
      <c r="D268">
        <f t="shared" si="16"/>
        <v>0.19999999999999574</v>
      </c>
      <c r="E268">
        <f t="shared" si="17"/>
        <v>4.2735042735041829E-3</v>
      </c>
      <c r="F268">
        <f t="shared" si="18"/>
        <v>1.8262838775658514E-5</v>
      </c>
      <c r="I268">
        <f t="shared" si="19"/>
        <v>4.2735042735041829E-3</v>
      </c>
    </row>
    <row r="269" spans="1:9">
      <c r="A269" t="s">
        <v>698</v>
      </c>
      <c r="B269">
        <v>50.1</v>
      </c>
      <c r="C269">
        <v>46.3</v>
      </c>
      <c r="D269">
        <f t="shared" si="16"/>
        <v>3.8000000000000043</v>
      </c>
      <c r="E269">
        <f t="shared" si="17"/>
        <v>7.5848303393213662E-2</v>
      </c>
      <c r="F269">
        <f t="shared" si="18"/>
        <v>5.7529651276289869E-3</v>
      </c>
      <c r="I269">
        <f t="shared" si="19"/>
        <v>7.5848303393213662E-2</v>
      </c>
    </row>
    <row r="270" spans="1:9">
      <c r="A270" t="s">
        <v>685</v>
      </c>
      <c r="B270">
        <v>48.2</v>
      </c>
      <c r="C270">
        <v>46.3</v>
      </c>
      <c r="D270">
        <f t="shared" si="16"/>
        <v>1.9000000000000057</v>
      </c>
      <c r="E270">
        <f t="shared" si="17"/>
        <v>3.9419087136929577E-2</v>
      </c>
      <c r="F270">
        <f t="shared" si="18"/>
        <v>1.5538644307088469E-3</v>
      </c>
      <c r="I270">
        <f t="shared" si="19"/>
        <v>3.9419087136929577E-2</v>
      </c>
    </row>
    <row r="271" spans="1:9">
      <c r="A271" t="s">
        <v>451</v>
      </c>
      <c r="B271">
        <v>42.2</v>
      </c>
      <c r="C271">
        <v>46.3</v>
      </c>
      <c r="D271">
        <f t="shared" si="16"/>
        <v>-4.0999999999999943</v>
      </c>
      <c r="E271">
        <f t="shared" si="17"/>
        <v>-9.7156398104265268E-2</v>
      </c>
      <c r="F271">
        <f t="shared" si="18"/>
        <v>9.4393656925944799E-3</v>
      </c>
      <c r="I271">
        <f t="shared" si="19"/>
        <v>9.7156398104265268E-2</v>
      </c>
    </row>
    <row r="272" spans="1:9">
      <c r="A272" t="s">
        <v>450</v>
      </c>
      <c r="B272">
        <v>44.1</v>
      </c>
      <c r="C272">
        <v>46.1</v>
      </c>
      <c r="D272">
        <f t="shared" si="16"/>
        <v>-2</v>
      </c>
      <c r="E272">
        <f t="shared" si="17"/>
        <v>-4.5351473922902494E-2</v>
      </c>
      <c r="F272">
        <f t="shared" si="18"/>
        <v>2.056756186979705E-3</v>
      </c>
      <c r="I272">
        <f t="shared" si="19"/>
        <v>4.5351473922902494E-2</v>
      </c>
    </row>
    <row r="273" spans="1:9">
      <c r="A273" t="s">
        <v>476</v>
      </c>
      <c r="B273">
        <v>47.8</v>
      </c>
      <c r="C273">
        <v>45.8</v>
      </c>
      <c r="D273">
        <f t="shared" si="16"/>
        <v>2</v>
      </c>
      <c r="E273">
        <f t="shared" si="17"/>
        <v>4.1841004184100423E-2</v>
      </c>
      <c r="F273">
        <f t="shared" si="18"/>
        <v>1.7506696311339091E-3</v>
      </c>
      <c r="I273">
        <f t="shared" si="19"/>
        <v>4.1841004184100423E-2</v>
      </c>
    </row>
    <row r="274" spans="1:9">
      <c r="A274" t="s">
        <v>774</v>
      </c>
      <c r="B274">
        <v>43.9</v>
      </c>
      <c r="C274">
        <v>45.8</v>
      </c>
      <c r="D274">
        <f t="shared" si="16"/>
        <v>-1.8999999999999986</v>
      </c>
      <c r="E274">
        <f t="shared" si="17"/>
        <v>-4.3280182232346212E-2</v>
      </c>
      <c r="F274">
        <f t="shared" si="18"/>
        <v>1.8731741740650968E-3</v>
      </c>
      <c r="I274">
        <f t="shared" si="19"/>
        <v>4.3280182232346212E-2</v>
      </c>
    </row>
    <row r="275" spans="1:9">
      <c r="A275" t="s">
        <v>666</v>
      </c>
      <c r="B275">
        <v>54.6</v>
      </c>
      <c r="C275">
        <v>45.6</v>
      </c>
      <c r="D275">
        <f t="shared" si="16"/>
        <v>9</v>
      </c>
      <c r="E275">
        <f t="shared" si="17"/>
        <v>0.16483516483516483</v>
      </c>
      <c r="F275">
        <f t="shared" si="18"/>
        <v>2.7170631566235962E-2</v>
      </c>
      <c r="I275">
        <f t="shared" si="19"/>
        <v>0.16483516483516483</v>
      </c>
    </row>
    <row r="276" spans="1:9">
      <c r="A276" t="s">
        <v>551</v>
      </c>
      <c r="B276">
        <v>48.6</v>
      </c>
      <c r="C276">
        <v>45.4</v>
      </c>
      <c r="D276">
        <f t="shared" si="16"/>
        <v>3.2000000000000028</v>
      </c>
      <c r="E276">
        <f t="shared" si="17"/>
        <v>6.5843621399177016E-2</v>
      </c>
      <c r="F276">
        <f t="shared" si="18"/>
        <v>4.3353824789581618E-3</v>
      </c>
      <c r="I276">
        <f t="shared" si="19"/>
        <v>6.5843621399177016E-2</v>
      </c>
    </row>
    <row r="277" spans="1:9">
      <c r="A277" t="s">
        <v>572</v>
      </c>
      <c r="B277">
        <v>41</v>
      </c>
      <c r="C277">
        <v>45.1</v>
      </c>
      <c r="D277">
        <f t="shared" si="16"/>
        <v>-4.1000000000000014</v>
      </c>
      <c r="E277">
        <f t="shared" si="17"/>
        <v>-0.10000000000000003</v>
      </c>
      <c r="F277">
        <f t="shared" si="18"/>
        <v>1.0000000000000007E-2</v>
      </c>
      <c r="I277">
        <f t="shared" si="19"/>
        <v>0.10000000000000003</v>
      </c>
    </row>
    <row r="278" spans="1:9">
      <c r="A278" t="s">
        <v>749</v>
      </c>
      <c r="B278">
        <v>46.5</v>
      </c>
      <c r="C278">
        <v>44.9</v>
      </c>
      <c r="D278">
        <f t="shared" si="16"/>
        <v>1.6000000000000014</v>
      </c>
      <c r="E278">
        <f t="shared" si="17"/>
        <v>3.4408602150537662E-2</v>
      </c>
      <c r="F278">
        <f t="shared" si="18"/>
        <v>1.183951901953985E-3</v>
      </c>
      <c r="I278">
        <f t="shared" si="19"/>
        <v>3.4408602150537662E-2</v>
      </c>
    </row>
    <row r="279" spans="1:9">
      <c r="A279" t="s">
        <v>246</v>
      </c>
      <c r="B279">
        <v>49.7</v>
      </c>
      <c r="C279">
        <v>43.6</v>
      </c>
      <c r="D279">
        <f t="shared" si="16"/>
        <v>6.1000000000000014</v>
      </c>
      <c r="E279">
        <f t="shared" si="17"/>
        <v>0.12273641851106643</v>
      </c>
      <c r="F279">
        <f t="shared" si="18"/>
        <v>1.5064228428923649E-2</v>
      </c>
      <c r="I279">
        <f t="shared" si="19"/>
        <v>0.12273641851106643</v>
      </c>
    </row>
    <row r="280" spans="1:9">
      <c r="A280" t="s">
        <v>693</v>
      </c>
      <c r="B280">
        <v>44.8</v>
      </c>
      <c r="C280">
        <v>43.5</v>
      </c>
      <c r="D280">
        <f t="shared" si="16"/>
        <v>1.2999999999999972</v>
      </c>
      <c r="E280">
        <f t="shared" si="17"/>
        <v>2.9017857142857081E-2</v>
      </c>
      <c r="F280">
        <f t="shared" si="18"/>
        <v>8.4203603316326174E-4</v>
      </c>
      <c r="I280">
        <f t="shared" si="19"/>
        <v>2.9017857142857081E-2</v>
      </c>
    </row>
    <row r="281" spans="1:9">
      <c r="A281" t="s">
        <v>663</v>
      </c>
      <c r="B281">
        <v>31.8</v>
      </c>
      <c r="C281">
        <v>43.4</v>
      </c>
      <c r="D281">
        <f t="shared" si="16"/>
        <v>-11.599999999999998</v>
      </c>
      <c r="E281">
        <f t="shared" si="17"/>
        <v>-0.3647798742138364</v>
      </c>
      <c r="F281">
        <f t="shared" si="18"/>
        <v>0.13306435663146229</v>
      </c>
      <c r="I281">
        <f t="shared" si="19"/>
        <v>0.3647798742138364</v>
      </c>
    </row>
    <row r="282" spans="1:9">
      <c r="A282" t="s">
        <v>500</v>
      </c>
      <c r="B282">
        <v>38.799999999999997</v>
      </c>
      <c r="C282">
        <v>43.1</v>
      </c>
      <c r="D282">
        <f t="shared" si="16"/>
        <v>-4.3000000000000043</v>
      </c>
      <c r="E282">
        <f t="shared" si="17"/>
        <v>-0.11082474226804136</v>
      </c>
      <c r="F282">
        <f t="shared" si="18"/>
        <v>1.2282123498777792E-2</v>
      </c>
      <c r="I282">
        <f t="shared" si="19"/>
        <v>0.11082474226804136</v>
      </c>
    </row>
    <row r="283" spans="1:9">
      <c r="A283" t="s">
        <v>771</v>
      </c>
      <c r="B283">
        <v>37</v>
      </c>
      <c r="C283">
        <v>42.9</v>
      </c>
      <c r="D283">
        <f t="shared" si="16"/>
        <v>-5.8999999999999986</v>
      </c>
      <c r="E283">
        <f t="shared" si="17"/>
        <v>-0.15945945945945941</v>
      </c>
      <c r="F283">
        <f t="shared" si="18"/>
        <v>2.5427319211102979E-2</v>
      </c>
      <c r="I283">
        <f t="shared" si="19"/>
        <v>0.15945945945945941</v>
      </c>
    </row>
    <row r="284" spans="1:9">
      <c r="A284" t="s">
        <v>527</v>
      </c>
      <c r="B284">
        <v>36.700000000000003</v>
      </c>
      <c r="C284">
        <v>42.8</v>
      </c>
      <c r="D284">
        <f t="shared" si="16"/>
        <v>-6.0999999999999943</v>
      </c>
      <c r="E284">
        <f t="shared" si="17"/>
        <v>-0.16621253405994535</v>
      </c>
      <c r="F284">
        <f t="shared" si="18"/>
        <v>2.7626606478628492E-2</v>
      </c>
      <c r="I284">
        <f t="shared" si="19"/>
        <v>0.16621253405994535</v>
      </c>
    </row>
    <row r="285" spans="1:9">
      <c r="A285" t="s">
        <v>97</v>
      </c>
      <c r="B285">
        <v>45.1</v>
      </c>
      <c r="C285">
        <v>42.7</v>
      </c>
      <c r="D285">
        <f t="shared" si="16"/>
        <v>2.3999999999999986</v>
      </c>
      <c r="E285">
        <f t="shared" si="17"/>
        <v>5.3215077605321473E-2</v>
      </c>
      <c r="F285">
        <f t="shared" si="18"/>
        <v>2.831844484540387E-3</v>
      </c>
      <c r="I285">
        <f t="shared" si="19"/>
        <v>5.3215077605321473E-2</v>
      </c>
    </row>
    <row r="286" spans="1:9">
      <c r="A286" t="s">
        <v>423</v>
      </c>
      <c r="B286">
        <v>44.6</v>
      </c>
      <c r="C286">
        <v>42.7</v>
      </c>
      <c r="D286">
        <f t="shared" si="16"/>
        <v>1.8999999999999986</v>
      </c>
      <c r="E286">
        <f t="shared" si="17"/>
        <v>4.260089686098651E-2</v>
      </c>
      <c r="F286">
        <f t="shared" si="18"/>
        <v>1.8148364133604104E-3</v>
      </c>
      <c r="I286">
        <f t="shared" si="19"/>
        <v>4.260089686098651E-2</v>
      </c>
    </row>
    <row r="287" spans="1:9">
      <c r="A287" t="s">
        <v>318</v>
      </c>
      <c r="B287">
        <v>45.6</v>
      </c>
      <c r="C287">
        <v>41.9</v>
      </c>
      <c r="D287">
        <f t="shared" si="16"/>
        <v>3.7000000000000028</v>
      </c>
      <c r="E287">
        <f t="shared" si="17"/>
        <v>8.114035087719304E-2</v>
      </c>
      <c r="F287">
        <f t="shared" si="18"/>
        <v>6.5837565404740011E-3</v>
      </c>
      <c r="I287">
        <f t="shared" si="19"/>
        <v>8.114035087719304E-2</v>
      </c>
    </row>
    <row r="288" spans="1:9">
      <c r="A288" t="s">
        <v>377</v>
      </c>
      <c r="B288">
        <v>42.1</v>
      </c>
      <c r="C288">
        <v>41.8</v>
      </c>
      <c r="D288">
        <f t="shared" si="16"/>
        <v>0.30000000000000426</v>
      </c>
      <c r="E288">
        <f t="shared" si="17"/>
        <v>7.1258907363421437E-3</v>
      </c>
      <c r="F288">
        <f t="shared" si="18"/>
        <v>5.0778318786286777E-5</v>
      </c>
      <c r="I288">
        <f t="shared" si="19"/>
        <v>7.1258907363421437E-3</v>
      </c>
    </row>
    <row r="289" spans="1:9">
      <c r="A289" t="s">
        <v>263</v>
      </c>
      <c r="B289">
        <v>41.5</v>
      </c>
      <c r="C289">
        <v>41.7</v>
      </c>
      <c r="D289">
        <f t="shared" si="16"/>
        <v>-0.20000000000000284</v>
      </c>
      <c r="E289">
        <f t="shared" si="17"/>
        <v>-4.819277108433803E-3</v>
      </c>
      <c r="F289">
        <f t="shared" si="18"/>
        <v>2.3225431847874079E-5</v>
      </c>
      <c r="I289">
        <f t="shared" si="19"/>
        <v>4.819277108433803E-3</v>
      </c>
    </row>
    <row r="290" spans="1:9">
      <c r="A290" t="s">
        <v>204</v>
      </c>
      <c r="B290">
        <v>41.6</v>
      </c>
      <c r="C290">
        <v>41.6</v>
      </c>
      <c r="D290">
        <f t="shared" si="16"/>
        <v>0</v>
      </c>
      <c r="E290">
        <f t="shared" si="17"/>
        <v>0</v>
      </c>
      <c r="F290">
        <f t="shared" si="18"/>
        <v>0</v>
      </c>
      <c r="I290">
        <f t="shared" si="19"/>
        <v>0</v>
      </c>
    </row>
    <row r="291" spans="1:9">
      <c r="A291" t="s">
        <v>546</v>
      </c>
      <c r="B291">
        <v>40.6</v>
      </c>
      <c r="C291">
        <v>41.6</v>
      </c>
      <c r="D291">
        <f t="shared" si="16"/>
        <v>-1</v>
      </c>
      <c r="E291">
        <f t="shared" si="17"/>
        <v>-2.463054187192118E-2</v>
      </c>
      <c r="F291">
        <f t="shared" si="18"/>
        <v>6.0666359290446252E-4</v>
      </c>
      <c r="I291">
        <f t="shared" si="19"/>
        <v>2.463054187192118E-2</v>
      </c>
    </row>
    <row r="292" spans="1:9">
      <c r="A292" t="s">
        <v>457</v>
      </c>
      <c r="B292">
        <v>35.700000000000003</v>
      </c>
      <c r="C292">
        <v>41.5</v>
      </c>
      <c r="D292">
        <f t="shared" si="16"/>
        <v>-5.7999999999999972</v>
      </c>
      <c r="E292">
        <f t="shared" si="17"/>
        <v>-0.16246498599439765</v>
      </c>
      <c r="F292">
        <f t="shared" si="18"/>
        <v>2.6394871674159825E-2</v>
      </c>
      <c r="I292">
        <f t="shared" si="19"/>
        <v>0.16246498599439765</v>
      </c>
    </row>
    <row r="293" spans="1:9">
      <c r="A293" t="s">
        <v>590</v>
      </c>
      <c r="B293">
        <v>37.1</v>
      </c>
      <c r="C293">
        <v>41.2</v>
      </c>
      <c r="D293">
        <f t="shared" si="16"/>
        <v>-4.1000000000000014</v>
      </c>
      <c r="E293">
        <f t="shared" si="17"/>
        <v>-0.11051212938005395</v>
      </c>
      <c r="F293">
        <f t="shared" si="18"/>
        <v>1.2212930740113783E-2</v>
      </c>
      <c r="I293">
        <f t="shared" si="19"/>
        <v>0.11051212938005395</v>
      </c>
    </row>
    <row r="294" spans="1:9">
      <c r="A294" t="s">
        <v>735</v>
      </c>
      <c r="B294">
        <v>37.4</v>
      </c>
      <c r="C294">
        <v>40.799999999999997</v>
      </c>
      <c r="D294">
        <f t="shared" si="16"/>
        <v>-3.3999999999999986</v>
      </c>
      <c r="E294">
        <f t="shared" si="17"/>
        <v>-9.090909090909087E-2</v>
      </c>
      <c r="F294">
        <f t="shared" si="18"/>
        <v>8.2644628099173487E-3</v>
      </c>
      <c r="I294">
        <f t="shared" si="19"/>
        <v>9.090909090909087E-2</v>
      </c>
    </row>
    <row r="295" spans="1:9">
      <c r="A295" t="s">
        <v>307</v>
      </c>
      <c r="B295">
        <v>43.7</v>
      </c>
      <c r="C295">
        <v>40.5</v>
      </c>
      <c r="D295">
        <f t="shared" si="16"/>
        <v>3.2000000000000028</v>
      </c>
      <c r="E295">
        <f t="shared" si="17"/>
        <v>7.3226544622425685E-2</v>
      </c>
      <c r="F295">
        <f t="shared" si="18"/>
        <v>5.3621268373401001E-3</v>
      </c>
      <c r="I295">
        <f t="shared" si="19"/>
        <v>7.3226544622425685E-2</v>
      </c>
    </row>
    <row r="296" spans="1:9">
      <c r="A296" t="s">
        <v>471</v>
      </c>
      <c r="B296">
        <v>43.5</v>
      </c>
      <c r="C296">
        <v>40.5</v>
      </c>
      <c r="D296">
        <f t="shared" si="16"/>
        <v>3</v>
      </c>
      <c r="E296">
        <f t="shared" si="17"/>
        <v>6.8965517241379309E-2</v>
      </c>
      <c r="F296">
        <f t="shared" si="18"/>
        <v>4.7562425683709865E-3</v>
      </c>
      <c r="I296">
        <f t="shared" si="19"/>
        <v>6.8965517241379309E-2</v>
      </c>
    </row>
    <row r="297" spans="1:9">
      <c r="A297" t="s">
        <v>677</v>
      </c>
      <c r="B297">
        <v>34.4</v>
      </c>
      <c r="C297">
        <v>40.5</v>
      </c>
      <c r="D297">
        <f t="shared" si="16"/>
        <v>-6.1000000000000014</v>
      </c>
      <c r="E297">
        <f t="shared" si="17"/>
        <v>-0.17732558139534887</v>
      </c>
      <c r="F297">
        <f t="shared" si="18"/>
        <v>3.14443618171985E-2</v>
      </c>
      <c r="I297">
        <f t="shared" si="19"/>
        <v>0.17732558139534887</v>
      </c>
    </row>
    <row r="298" spans="1:9">
      <c r="A298" t="s">
        <v>523</v>
      </c>
      <c r="B298">
        <v>42.8</v>
      </c>
      <c r="C298">
        <v>40.299999999999997</v>
      </c>
      <c r="D298">
        <f t="shared" si="16"/>
        <v>2.5</v>
      </c>
      <c r="E298">
        <f t="shared" si="17"/>
        <v>5.8411214953271035E-2</v>
      </c>
      <c r="F298">
        <f t="shared" si="18"/>
        <v>3.4118700323172335E-3</v>
      </c>
      <c r="I298">
        <f t="shared" si="19"/>
        <v>5.8411214953271035E-2</v>
      </c>
    </row>
    <row r="299" spans="1:9">
      <c r="A299" t="s">
        <v>535</v>
      </c>
      <c r="B299">
        <v>35.9</v>
      </c>
      <c r="C299">
        <v>40.200000000000003</v>
      </c>
      <c r="D299">
        <f t="shared" si="16"/>
        <v>-4.3000000000000043</v>
      </c>
      <c r="E299">
        <f t="shared" si="17"/>
        <v>-0.11977715877437338</v>
      </c>
      <c r="F299">
        <f t="shared" si="18"/>
        <v>1.4346567764061451E-2</v>
      </c>
      <c r="I299">
        <f t="shared" si="19"/>
        <v>0.11977715877437338</v>
      </c>
    </row>
    <row r="300" spans="1:9">
      <c r="A300" t="s">
        <v>569</v>
      </c>
      <c r="B300">
        <v>49.6</v>
      </c>
      <c r="C300">
        <v>40.1</v>
      </c>
      <c r="D300">
        <f t="shared" si="16"/>
        <v>9.5</v>
      </c>
      <c r="E300">
        <f t="shared" si="17"/>
        <v>0.19153225806451613</v>
      </c>
      <c r="F300">
        <f t="shared" si="18"/>
        <v>3.6684605879292405E-2</v>
      </c>
      <c r="I300">
        <f t="shared" si="19"/>
        <v>0.19153225806451613</v>
      </c>
    </row>
    <row r="301" spans="1:9">
      <c r="A301" t="s">
        <v>222</v>
      </c>
      <c r="B301">
        <v>44.4</v>
      </c>
      <c r="C301">
        <v>40.1</v>
      </c>
      <c r="D301">
        <f t="shared" si="16"/>
        <v>4.2999999999999972</v>
      </c>
      <c r="E301">
        <f t="shared" si="17"/>
        <v>9.6846846846846787E-2</v>
      </c>
      <c r="F301">
        <f t="shared" si="18"/>
        <v>9.3793117441765984E-3</v>
      </c>
      <c r="I301">
        <f t="shared" si="19"/>
        <v>9.6846846846846787E-2</v>
      </c>
    </row>
    <row r="302" spans="1:9">
      <c r="A302" t="s">
        <v>607</v>
      </c>
      <c r="B302">
        <v>43.1</v>
      </c>
      <c r="C302">
        <v>39.9</v>
      </c>
      <c r="D302">
        <f t="shared" si="16"/>
        <v>3.2000000000000028</v>
      </c>
      <c r="E302">
        <f t="shared" si="17"/>
        <v>7.424593967517408E-2</v>
      </c>
      <c r="F302">
        <f t="shared" si="18"/>
        <v>5.5124595582495889E-3</v>
      </c>
      <c r="I302">
        <f t="shared" si="19"/>
        <v>7.424593967517408E-2</v>
      </c>
    </row>
    <row r="303" spans="1:9">
      <c r="A303" t="s">
        <v>404</v>
      </c>
      <c r="B303">
        <v>36</v>
      </c>
      <c r="C303">
        <v>39.6</v>
      </c>
      <c r="D303">
        <f t="shared" si="16"/>
        <v>-3.6000000000000014</v>
      </c>
      <c r="E303">
        <f t="shared" si="17"/>
        <v>-0.10000000000000003</v>
      </c>
      <c r="F303">
        <f t="shared" si="18"/>
        <v>1.0000000000000007E-2</v>
      </c>
      <c r="I303">
        <f t="shared" si="19"/>
        <v>0.10000000000000003</v>
      </c>
    </row>
    <row r="304" spans="1:9">
      <c r="A304" t="s">
        <v>763</v>
      </c>
      <c r="B304">
        <v>44.6</v>
      </c>
      <c r="C304">
        <v>39.5</v>
      </c>
      <c r="D304">
        <f t="shared" si="16"/>
        <v>5.1000000000000014</v>
      </c>
      <c r="E304">
        <f t="shared" si="17"/>
        <v>0.11434977578475339</v>
      </c>
      <c r="F304">
        <f t="shared" si="18"/>
        <v>1.3075871222023373E-2</v>
      </c>
      <c r="I304">
        <f t="shared" si="19"/>
        <v>0.11434977578475339</v>
      </c>
    </row>
    <row r="305" spans="1:9">
      <c r="A305" t="s">
        <v>544</v>
      </c>
      <c r="B305">
        <v>35.299999999999997</v>
      </c>
      <c r="C305">
        <v>39.200000000000003</v>
      </c>
      <c r="D305">
        <f t="shared" si="16"/>
        <v>-3.9000000000000057</v>
      </c>
      <c r="E305">
        <f t="shared" si="17"/>
        <v>-0.11048158640226646</v>
      </c>
      <c r="F305">
        <f t="shared" si="18"/>
        <v>1.2206180933961469E-2</v>
      </c>
      <c r="I305">
        <f t="shared" si="19"/>
        <v>0.11048158640226646</v>
      </c>
    </row>
    <row r="306" spans="1:9">
      <c r="A306" t="s">
        <v>747</v>
      </c>
      <c r="B306">
        <v>35.299999999999997</v>
      </c>
      <c r="C306">
        <v>39</v>
      </c>
      <c r="D306">
        <f t="shared" si="16"/>
        <v>-3.7000000000000028</v>
      </c>
      <c r="E306">
        <f t="shared" si="17"/>
        <v>-0.10481586402266298</v>
      </c>
      <c r="F306">
        <f t="shared" si="18"/>
        <v>1.0986365350817375E-2</v>
      </c>
      <c r="I306">
        <f t="shared" si="19"/>
        <v>0.10481586402266298</v>
      </c>
    </row>
    <row r="307" spans="1:9">
      <c r="A307" t="s">
        <v>461</v>
      </c>
      <c r="B307">
        <v>39.299999999999997</v>
      </c>
      <c r="C307">
        <v>38.799999999999997</v>
      </c>
      <c r="D307">
        <f t="shared" si="16"/>
        <v>0.5</v>
      </c>
      <c r="E307">
        <f t="shared" si="17"/>
        <v>1.2722646310432571E-2</v>
      </c>
      <c r="F307">
        <f t="shared" si="18"/>
        <v>1.6186572914036351E-4</v>
      </c>
      <c r="I307">
        <f t="shared" si="19"/>
        <v>1.2722646310432571E-2</v>
      </c>
    </row>
    <row r="308" spans="1:9">
      <c r="A308" t="s">
        <v>647</v>
      </c>
      <c r="B308">
        <v>38.799999999999997</v>
      </c>
      <c r="C308">
        <v>38.6</v>
      </c>
      <c r="D308">
        <f t="shared" si="16"/>
        <v>0.19999999999999574</v>
      </c>
      <c r="E308">
        <f t="shared" si="17"/>
        <v>5.1546391752576226E-3</v>
      </c>
      <c r="F308">
        <f t="shared" si="18"/>
        <v>2.6570305027100584E-5</v>
      </c>
      <c r="I308">
        <f t="shared" si="19"/>
        <v>5.1546391752576226E-3</v>
      </c>
    </row>
    <row r="309" spans="1:9">
      <c r="A309" t="s">
        <v>596</v>
      </c>
      <c r="B309">
        <v>37.4</v>
      </c>
      <c r="C309">
        <v>38.6</v>
      </c>
      <c r="D309">
        <f t="shared" si="16"/>
        <v>-1.2000000000000028</v>
      </c>
      <c r="E309">
        <f t="shared" si="17"/>
        <v>-3.2085561497326283E-2</v>
      </c>
      <c r="F309">
        <f t="shared" si="18"/>
        <v>1.0294832565987068E-3</v>
      </c>
      <c r="I309">
        <f t="shared" si="19"/>
        <v>3.2085561497326283E-2</v>
      </c>
    </row>
    <row r="310" spans="1:9">
      <c r="A310" t="s">
        <v>449</v>
      </c>
      <c r="B310">
        <v>37.4</v>
      </c>
      <c r="C310">
        <v>38.5</v>
      </c>
      <c r="D310">
        <f t="shared" si="16"/>
        <v>-1.1000000000000014</v>
      </c>
      <c r="E310">
        <f t="shared" si="17"/>
        <v>-2.9411764705882391E-2</v>
      </c>
      <c r="F310">
        <f t="shared" si="18"/>
        <v>8.6505190311418905E-4</v>
      </c>
      <c r="I310">
        <f t="shared" si="19"/>
        <v>2.9411764705882391E-2</v>
      </c>
    </row>
    <row r="311" spans="1:9">
      <c r="A311" t="s">
        <v>291</v>
      </c>
      <c r="B311">
        <v>54.1</v>
      </c>
      <c r="C311">
        <v>38.299999999999997</v>
      </c>
      <c r="D311">
        <f t="shared" si="16"/>
        <v>15.800000000000004</v>
      </c>
      <c r="E311">
        <f t="shared" si="17"/>
        <v>0.2920517560073938</v>
      </c>
      <c r="F311">
        <f t="shared" si="18"/>
        <v>8.5294228187002288E-2</v>
      </c>
      <c r="I311">
        <f t="shared" si="19"/>
        <v>0.2920517560073938</v>
      </c>
    </row>
    <row r="312" spans="1:9">
      <c r="A312" t="s">
        <v>516</v>
      </c>
      <c r="B312">
        <v>41.2</v>
      </c>
      <c r="C312">
        <v>38.299999999999997</v>
      </c>
      <c r="D312">
        <f t="shared" si="16"/>
        <v>2.9000000000000057</v>
      </c>
      <c r="E312">
        <f t="shared" si="17"/>
        <v>7.0388349514563242E-2</v>
      </c>
      <c r="F312">
        <f t="shared" si="18"/>
        <v>4.9545197473843151E-3</v>
      </c>
      <c r="I312">
        <f t="shared" si="19"/>
        <v>7.0388349514563242E-2</v>
      </c>
    </row>
    <row r="313" spans="1:9">
      <c r="A313" t="s">
        <v>706</v>
      </c>
      <c r="B313">
        <v>33.1</v>
      </c>
      <c r="C313">
        <v>38.299999999999997</v>
      </c>
      <c r="D313">
        <f t="shared" si="16"/>
        <v>-5.1999999999999957</v>
      </c>
      <c r="E313">
        <f t="shared" si="17"/>
        <v>-0.15709969788519623</v>
      </c>
      <c r="F313">
        <f t="shared" si="18"/>
        <v>2.4680315075619928E-2</v>
      </c>
      <c r="I313">
        <f t="shared" si="19"/>
        <v>0.15709969788519623</v>
      </c>
    </row>
    <row r="314" spans="1:9">
      <c r="A314" t="s">
        <v>472</v>
      </c>
      <c r="B314">
        <v>40.4</v>
      </c>
      <c r="C314">
        <v>37.9</v>
      </c>
      <c r="D314">
        <f t="shared" si="16"/>
        <v>2.5</v>
      </c>
      <c r="E314">
        <f t="shared" si="17"/>
        <v>6.1881188118811881E-2</v>
      </c>
      <c r="F314">
        <f t="shared" si="18"/>
        <v>3.8292814429957845E-3</v>
      </c>
      <c r="I314">
        <f t="shared" si="19"/>
        <v>6.1881188118811881E-2</v>
      </c>
    </row>
    <row r="315" spans="1:9">
      <c r="A315" t="s">
        <v>486</v>
      </c>
      <c r="B315">
        <v>37.4</v>
      </c>
      <c r="C315">
        <v>37.700000000000003</v>
      </c>
      <c r="D315">
        <f t="shared" si="16"/>
        <v>-0.30000000000000426</v>
      </c>
      <c r="E315">
        <f t="shared" si="17"/>
        <v>-8.0213903743316644E-3</v>
      </c>
      <c r="F315">
        <f t="shared" si="18"/>
        <v>6.4342703537420678E-5</v>
      </c>
      <c r="I315">
        <f t="shared" si="19"/>
        <v>8.0213903743316644E-3</v>
      </c>
    </row>
    <row r="316" spans="1:9">
      <c r="A316" t="s">
        <v>431</v>
      </c>
      <c r="B316">
        <v>34.799999999999997</v>
      </c>
      <c r="C316">
        <v>37.700000000000003</v>
      </c>
      <c r="D316">
        <f t="shared" si="16"/>
        <v>-2.9000000000000057</v>
      </c>
      <c r="E316">
        <f t="shared" si="17"/>
        <v>-8.3333333333333509E-2</v>
      </c>
      <c r="F316">
        <f t="shared" si="18"/>
        <v>6.9444444444444735E-3</v>
      </c>
      <c r="I316">
        <f t="shared" si="19"/>
        <v>8.3333333333333509E-2</v>
      </c>
    </row>
    <row r="317" spans="1:9">
      <c r="A317" t="s">
        <v>416</v>
      </c>
      <c r="B317">
        <v>37</v>
      </c>
      <c r="C317">
        <v>37</v>
      </c>
      <c r="D317">
        <f t="shared" si="16"/>
        <v>0</v>
      </c>
      <c r="E317">
        <f t="shared" si="17"/>
        <v>0</v>
      </c>
      <c r="F317">
        <f t="shared" si="18"/>
        <v>0</v>
      </c>
      <c r="I317">
        <f t="shared" si="19"/>
        <v>0</v>
      </c>
    </row>
    <row r="318" spans="1:9">
      <c r="A318" t="s">
        <v>496</v>
      </c>
      <c r="B318">
        <v>35.799999999999997</v>
      </c>
      <c r="C318">
        <v>36.9</v>
      </c>
      <c r="D318">
        <f t="shared" si="16"/>
        <v>-1.1000000000000014</v>
      </c>
      <c r="E318">
        <f t="shared" si="17"/>
        <v>-3.0726256983240264E-2</v>
      </c>
      <c r="F318">
        <f t="shared" si="18"/>
        <v>9.4410286820012111E-4</v>
      </c>
      <c r="I318">
        <f t="shared" si="19"/>
        <v>3.0726256983240264E-2</v>
      </c>
    </row>
    <row r="319" spans="1:9">
      <c r="A319" t="s">
        <v>657</v>
      </c>
      <c r="B319">
        <v>35.799999999999997</v>
      </c>
      <c r="C319">
        <v>36.700000000000003</v>
      </c>
      <c r="D319">
        <f t="shared" si="16"/>
        <v>-0.90000000000000568</v>
      </c>
      <c r="E319">
        <f t="shared" si="17"/>
        <v>-2.5139664804469435E-2</v>
      </c>
      <c r="F319">
        <f t="shared" si="18"/>
        <v>6.320027464810792E-4</v>
      </c>
      <c r="I319">
        <f t="shared" si="19"/>
        <v>2.5139664804469435E-2</v>
      </c>
    </row>
    <row r="320" spans="1:9">
      <c r="A320" t="s">
        <v>303</v>
      </c>
      <c r="B320">
        <v>33.1</v>
      </c>
      <c r="C320">
        <v>36.700000000000003</v>
      </c>
      <c r="D320">
        <f t="shared" si="16"/>
        <v>-3.6000000000000014</v>
      </c>
      <c r="E320">
        <f t="shared" si="17"/>
        <v>-0.10876132930513599</v>
      </c>
      <c r="F320">
        <f t="shared" si="18"/>
        <v>1.1829026752220233E-2</v>
      </c>
      <c r="I320">
        <f t="shared" si="19"/>
        <v>0.10876132930513599</v>
      </c>
    </row>
    <row r="321" spans="1:9">
      <c r="A321" t="s">
        <v>683</v>
      </c>
      <c r="B321">
        <v>39.1</v>
      </c>
      <c r="C321">
        <v>36.6</v>
      </c>
      <c r="D321">
        <f t="shared" si="16"/>
        <v>2.5</v>
      </c>
      <c r="E321">
        <f t="shared" si="17"/>
        <v>6.3938618925831206E-2</v>
      </c>
      <c r="F321">
        <f t="shared" si="18"/>
        <v>4.0881469901426605E-3</v>
      </c>
      <c r="I321">
        <f t="shared" si="19"/>
        <v>6.3938618925831206E-2</v>
      </c>
    </row>
    <row r="322" spans="1:9">
      <c r="A322" t="s">
        <v>356</v>
      </c>
      <c r="B322">
        <v>34.5</v>
      </c>
      <c r="C322">
        <v>36</v>
      </c>
      <c r="D322">
        <f t="shared" si="16"/>
        <v>-1.5</v>
      </c>
      <c r="E322">
        <f t="shared" si="17"/>
        <v>-4.3478260869565216E-2</v>
      </c>
      <c r="F322">
        <f t="shared" si="18"/>
        <v>1.8903591682419658E-3</v>
      </c>
      <c r="I322">
        <f t="shared" si="19"/>
        <v>4.3478260869565216E-2</v>
      </c>
    </row>
    <row r="323" spans="1:9">
      <c r="A323" t="s">
        <v>424</v>
      </c>
      <c r="B323">
        <v>48</v>
      </c>
      <c r="C323">
        <v>35.9</v>
      </c>
      <c r="D323">
        <f t="shared" ref="D323:D386" si="20">B323-C323</f>
        <v>12.100000000000001</v>
      </c>
      <c r="E323">
        <f t="shared" ref="E323:E386" si="21">D323/B323</f>
        <v>0.25208333333333338</v>
      </c>
      <c r="F323">
        <f t="shared" ref="F323:F386" si="22">E323^2</f>
        <v>6.3546006944444469E-2</v>
      </c>
      <c r="I323">
        <f t="shared" ref="I323:I386" si="23">ABS(E323)</f>
        <v>0.25208333333333338</v>
      </c>
    </row>
    <row r="324" spans="1:9">
      <c r="A324" t="s">
        <v>548</v>
      </c>
      <c r="B324">
        <v>52.6</v>
      </c>
      <c r="C324">
        <v>35.5</v>
      </c>
      <c r="D324">
        <f t="shared" si="20"/>
        <v>17.100000000000001</v>
      </c>
      <c r="E324">
        <f t="shared" si="21"/>
        <v>0.32509505703422054</v>
      </c>
      <c r="F324">
        <f t="shared" si="22"/>
        <v>0.1056867961080831</v>
      </c>
      <c r="I324">
        <f t="shared" si="23"/>
        <v>0.32509505703422054</v>
      </c>
    </row>
    <row r="325" spans="1:9">
      <c r="A325" t="s">
        <v>540</v>
      </c>
      <c r="B325">
        <v>40.6</v>
      </c>
      <c r="C325">
        <v>35.4</v>
      </c>
      <c r="D325">
        <f t="shared" si="20"/>
        <v>5.2000000000000028</v>
      </c>
      <c r="E325">
        <f t="shared" si="21"/>
        <v>0.12807881773399021</v>
      </c>
      <c r="F325">
        <f t="shared" si="22"/>
        <v>1.6404183552136686E-2</v>
      </c>
      <c r="I325">
        <f t="shared" si="23"/>
        <v>0.12807881773399021</v>
      </c>
    </row>
    <row r="326" spans="1:9">
      <c r="A326" t="s">
        <v>744</v>
      </c>
      <c r="B326">
        <v>33.799999999999997</v>
      </c>
      <c r="C326">
        <v>35.299999999999997</v>
      </c>
      <c r="D326">
        <f t="shared" si="20"/>
        <v>-1.5</v>
      </c>
      <c r="E326">
        <f t="shared" si="21"/>
        <v>-4.4378698224852076E-2</v>
      </c>
      <c r="F326">
        <f t="shared" si="22"/>
        <v>1.9694688561324889E-3</v>
      </c>
      <c r="I326">
        <f t="shared" si="23"/>
        <v>4.4378698224852076E-2</v>
      </c>
    </row>
    <row r="327" spans="1:9">
      <c r="A327" t="s">
        <v>512</v>
      </c>
      <c r="B327">
        <v>29.7</v>
      </c>
      <c r="C327">
        <v>35.299999999999997</v>
      </c>
      <c r="D327">
        <f t="shared" si="20"/>
        <v>-5.5999999999999979</v>
      </c>
      <c r="E327">
        <f t="shared" si="21"/>
        <v>-0.18855218855218847</v>
      </c>
      <c r="F327">
        <f t="shared" si="22"/>
        <v>3.555192780782003E-2</v>
      </c>
      <c r="I327">
        <f t="shared" si="23"/>
        <v>0.18855218855218847</v>
      </c>
    </row>
    <row r="328" spans="1:9">
      <c r="A328" t="s">
        <v>574</v>
      </c>
      <c r="B328">
        <v>37.5</v>
      </c>
      <c r="C328">
        <v>34.700000000000003</v>
      </c>
      <c r="D328">
        <f t="shared" si="20"/>
        <v>2.7999999999999972</v>
      </c>
      <c r="E328">
        <f t="shared" si="21"/>
        <v>7.466666666666659E-2</v>
      </c>
      <c r="F328">
        <f t="shared" si="22"/>
        <v>5.5751111111110993E-3</v>
      </c>
      <c r="I328">
        <f t="shared" si="23"/>
        <v>7.466666666666659E-2</v>
      </c>
    </row>
    <row r="329" spans="1:9">
      <c r="A329" t="s">
        <v>686</v>
      </c>
      <c r="B329">
        <v>34.299999999999997</v>
      </c>
      <c r="C329">
        <v>34.700000000000003</v>
      </c>
      <c r="D329">
        <f t="shared" si="20"/>
        <v>-0.40000000000000568</v>
      </c>
      <c r="E329">
        <f t="shared" si="21"/>
        <v>-1.1661807580175093E-2</v>
      </c>
      <c r="F329">
        <f t="shared" si="22"/>
        <v>1.3599775603702927E-4</v>
      </c>
      <c r="I329">
        <f t="shared" si="23"/>
        <v>1.1661807580175093E-2</v>
      </c>
    </row>
    <row r="330" spans="1:9">
      <c r="A330" t="s">
        <v>547</v>
      </c>
      <c r="B330">
        <v>30.4</v>
      </c>
      <c r="C330">
        <v>34.5</v>
      </c>
      <c r="D330">
        <f t="shared" si="20"/>
        <v>-4.1000000000000014</v>
      </c>
      <c r="E330">
        <f t="shared" si="21"/>
        <v>-0.13486842105263164</v>
      </c>
      <c r="F330">
        <f t="shared" si="22"/>
        <v>1.8189490997229933E-2</v>
      </c>
      <c r="I330">
        <f t="shared" si="23"/>
        <v>0.13486842105263164</v>
      </c>
    </row>
    <row r="331" spans="1:9">
      <c r="A331" t="s">
        <v>313</v>
      </c>
      <c r="B331">
        <v>36.1</v>
      </c>
      <c r="C331">
        <v>34.4</v>
      </c>
      <c r="D331">
        <f t="shared" si="20"/>
        <v>1.7000000000000028</v>
      </c>
      <c r="E331">
        <f t="shared" si="21"/>
        <v>4.7091412742382349E-2</v>
      </c>
      <c r="F331">
        <f t="shared" si="22"/>
        <v>2.2176011540734107E-3</v>
      </c>
      <c r="I331">
        <f t="shared" si="23"/>
        <v>4.7091412742382349E-2</v>
      </c>
    </row>
    <row r="332" spans="1:9">
      <c r="A332" t="s">
        <v>485</v>
      </c>
      <c r="B332">
        <v>40.6</v>
      </c>
      <c r="C332">
        <v>34.299999999999997</v>
      </c>
      <c r="D332">
        <f t="shared" si="20"/>
        <v>6.3000000000000043</v>
      </c>
      <c r="E332">
        <f t="shared" si="21"/>
        <v>0.15517241379310354</v>
      </c>
      <c r="F332">
        <f t="shared" si="22"/>
        <v>2.407847800237815E-2</v>
      </c>
      <c r="I332">
        <f t="shared" si="23"/>
        <v>0.15517241379310354</v>
      </c>
    </row>
    <row r="333" spans="1:9">
      <c r="A333" t="s">
        <v>379</v>
      </c>
      <c r="B333">
        <v>36</v>
      </c>
      <c r="C333">
        <v>34.299999999999997</v>
      </c>
      <c r="D333">
        <f t="shared" si="20"/>
        <v>1.7000000000000028</v>
      </c>
      <c r="E333">
        <f t="shared" si="21"/>
        <v>4.7222222222222304E-2</v>
      </c>
      <c r="F333">
        <f t="shared" si="22"/>
        <v>2.2299382716049459E-3</v>
      </c>
      <c r="I333">
        <f t="shared" si="23"/>
        <v>4.7222222222222304E-2</v>
      </c>
    </row>
    <row r="334" spans="1:9">
      <c r="A334" t="s">
        <v>662</v>
      </c>
      <c r="B334">
        <v>34.9</v>
      </c>
      <c r="C334">
        <v>33.9</v>
      </c>
      <c r="D334">
        <f t="shared" si="20"/>
        <v>1</v>
      </c>
      <c r="E334">
        <f t="shared" si="21"/>
        <v>2.865329512893983E-2</v>
      </c>
      <c r="F334">
        <f t="shared" si="22"/>
        <v>8.2101132174612699E-4</v>
      </c>
      <c r="I334">
        <f t="shared" si="23"/>
        <v>2.865329512893983E-2</v>
      </c>
    </row>
    <row r="335" spans="1:9">
      <c r="A335" t="s">
        <v>443</v>
      </c>
      <c r="B335">
        <v>33.1</v>
      </c>
      <c r="C335">
        <v>33.9</v>
      </c>
      <c r="D335">
        <f t="shared" si="20"/>
        <v>-0.79999999999999716</v>
      </c>
      <c r="E335">
        <f t="shared" si="21"/>
        <v>-2.4169184290030125E-2</v>
      </c>
      <c r="F335">
        <f t="shared" si="22"/>
        <v>5.8414946924543901E-4</v>
      </c>
      <c r="I335">
        <f t="shared" si="23"/>
        <v>2.4169184290030125E-2</v>
      </c>
    </row>
    <row r="336" spans="1:9">
      <c r="A336" t="s">
        <v>731</v>
      </c>
      <c r="B336">
        <v>32.200000000000003</v>
      </c>
      <c r="C336">
        <v>33.9</v>
      </c>
      <c r="D336">
        <f t="shared" si="20"/>
        <v>-1.6999999999999957</v>
      </c>
      <c r="E336">
        <f t="shared" si="21"/>
        <v>-5.2795031055900485E-2</v>
      </c>
      <c r="F336">
        <f t="shared" si="22"/>
        <v>2.7873153041934966E-3</v>
      </c>
      <c r="I336">
        <f t="shared" si="23"/>
        <v>5.2795031055900485E-2</v>
      </c>
    </row>
    <row r="337" spans="1:9">
      <c r="A337" t="s">
        <v>694</v>
      </c>
      <c r="B337">
        <v>36</v>
      </c>
      <c r="C337">
        <v>33.700000000000003</v>
      </c>
      <c r="D337">
        <f t="shared" si="20"/>
        <v>2.2999999999999972</v>
      </c>
      <c r="E337">
        <f t="shared" si="21"/>
        <v>6.3888888888888815E-2</v>
      </c>
      <c r="F337">
        <f t="shared" si="22"/>
        <v>4.0817901234567805E-3</v>
      </c>
      <c r="I337">
        <f t="shared" si="23"/>
        <v>6.3888888888888815E-2</v>
      </c>
    </row>
    <row r="338" spans="1:9">
      <c r="A338" t="s">
        <v>688</v>
      </c>
      <c r="B338">
        <v>32.200000000000003</v>
      </c>
      <c r="C338">
        <v>33.299999999999997</v>
      </c>
      <c r="D338">
        <f t="shared" si="20"/>
        <v>-1.0999999999999943</v>
      </c>
      <c r="E338">
        <f t="shared" si="21"/>
        <v>-3.4161490683229635E-2</v>
      </c>
      <c r="F338">
        <f t="shared" si="22"/>
        <v>1.1670074457003851E-3</v>
      </c>
      <c r="I338">
        <f t="shared" si="23"/>
        <v>3.4161490683229635E-2</v>
      </c>
    </row>
    <row r="339" spans="1:9">
      <c r="A339" t="s">
        <v>760</v>
      </c>
      <c r="B339">
        <v>33.6</v>
      </c>
      <c r="C339">
        <v>33</v>
      </c>
      <c r="D339">
        <f t="shared" si="20"/>
        <v>0.60000000000000142</v>
      </c>
      <c r="E339">
        <f t="shared" si="21"/>
        <v>1.7857142857142898E-2</v>
      </c>
      <c r="F339">
        <f t="shared" si="22"/>
        <v>3.188775510204096E-4</v>
      </c>
      <c r="I339">
        <f t="shared" si="23"/>
        <v>1.7857142857142898E-2</v>
      </c>
    </row>
    <row r="340" spans="1:9">
      <c r="A340" t="s">
        <v>340</v>
      </c>
      <c r="B340">
        <v>43.8</v>
      </c>
      <c r="C340">
        <v>32.4</v>
      </c>
      <c r="D340">
        <f t="shared" si="20"/>
        <v>11.399999999999999</v>
      </c>
      <c r="E340">
        <f t="shared" si="21"/>
        <v>0.26027397260273971</v>
      </c>
      <c r="F340">
        <f t="shared" si="22"/>
        <v>6.7742540814411709E-2</v>
      </c>
      <c r="I340">
        <f t="shared" si="23"/>
        <v>0.26027397260273971</v>
      </c>
    </row>
    <row r="341" spans="1:9">
      <c r="A341" t="s">
        <v>589</v>
      </c>
      <c r="B341">
        <v>31.7</v>
      </c>
      <c r="C341">
        <v>32.299999999999997</v>
      </c>
      <c r="D341">
        <f t="shared" si="20"/>
        <v>-0.59999999999999787</v>
      </c>
      <c r="E341">
        <f t="shared" si="21"/>
        <v>-1.8927444794952616E-2</v>
      </c>
      <c r="F341">
        <f t="shared" si="22"/>
        <v>3.5824816646597889E-4</v>
      </c>
      <c r="I341">
        <f t="shared" si="23"/>
        <v>1.8927444794952616E-2</v>
      </c>
    </row>
    <row r="342" spans="1:9">
      <c r="A342" t="s">
        <v>480</v>
      </c>
      <c r="B342">
        <v>30.7</v>
      </c>
      <c r="C342">
        <v>32</v>
      </c>
      <c r="D342">
        <f t="shared" si="20"/>
        <v>-1.3000000000000007</v>
      </c>
      <c r="E342">
        <f t="shared" si="21"/>
        <v>-4.2345276872964195E-2</v>
      </c>
      <c r="F342">
        <f t="shared" si="22"/>
        <v>1.7931224734479964E-3</v>
      </c>
      <c r="I342">
        <f t="shared" si="23"/>
        <v>4.2345276872964195E-2</v>
      </c>
    </row>
    <row r="343" spans="1:9">
      <c r="A343" t="s">
        <v>562</v>
      </c>
      <c r="B343">
        <v>37</v>
      </c>
      <c r="C343">
        <v>31.9</v>
      </c>
      <c r="D343">
        <f t="shared" si="20"/>
        <v>5.1000000000000014</v>
      </c>
      <c r="E343">
        <f t="shared" si="21"/>
        <v>0.13783783783783787</v>
      </c>
      <c r="F343">
        <f t="shared" si="22"/>
        <v>1.8999269539810092E-2</v>
      </c>
      <c r="I343">
        <f t="shared" si="23"/>
        <v>0.13783783783783787</v>
      </c>
    </row>
    <row r="344" spans="1:9">
      <c r="A344" t="s">
        <v>621</v>
      </c>
      <c r="B344">
        <v>29.5</v>
      </c>
      <c r="C344">
        <v>31.9</v>
      </c>
      <c r="D344">
        <f t="shared" si="20"/>
        <v>-2.3999999999999986</v>
      </c>
      <c r="E344">
        <f t="shared" si="21"/>
        <v>-8.1355932203389783E-2</v>
      </c>
      <c r="F344">
        <f t="shared" si="22"/>
        <v>6.6187877046825546E-3</v>
      </c>
      <c r="I344">
        <f t="shared" si="23"/>
        <v>8.1355932203389783E-2</v>
      </c>
    </row>
    <row r="345" spans="1:9">
      <c r="A345" t="s">
        <v>399</v>
      </c>
      <c r="B345">
        <v>38.1</v>
      </c>
      <c r="C345">
        <v>31.7</v>
      </c>
      <c r="D345">
        <f t="shared" si="20"/>
        <v>6.4000000000000021</v>
      </c>
      <c r="E345">
        <f t="shared" si="21"/>
        <v>0.16797900262467197</v>
      </c>
      <c r="F345">
        <f t="shared" si="22"/>
        <v>2.8216945322779553E-2</v>
      </c>
      <c r="I345">
        <f t="shared" si="23"/>
        <v>0.16797900262467197</v>
      </c>
    </row>
    <row r="346" spans="1:9">
      <c r="A346" t="s">
        <v>764</v>
      </c>
      <c r="B346">
        <v>33.1</v>
      </c>
      <c r="C346">
        <v>31.7</v>
      </c>
      <c r="D346">
        <f t="shared" si="20"/>
        <v>1.4000000000000021</v>
      </c>
      <c r="E346">
        <f t="shared" si="21"/>
        <v>4.2296072507552934E-2</v>
      </c>
      <c r="F346">
        <f t="shared" si="22"/>
        <v>1.7889577495641751E-3</v>
      </c>
      <c r="I346">
        <f t="shared" si="23"/>
        <v>4.2296072507552934E-2</v>
      </c>
    </row>
    <row r="347" spans="1:9">
      <c r="A347" t="s">
        <v>320</v>
      </c>
      <c r="B347">
        <v>39.6</v>
      </c>
      <c r="C347">
        <v>31.4</v>
      </c>
      <c r="D347">
        <f t="shared" si="20"/>
        <v>8.2000000000000028</v>
      </c>
      <c r="E347">
        <f t="shared" si="21"/>
        <v>0.20707070707070713</v>
      </c>
      <c r="F347">
        <f t="shared" si="22"/>
        <v>4.2878277726762601E-2</v>
      </c>
      <c r="I347">
        <f t="shared" si="23"/>
        <v>0.20707070707070713</v>
      </c>
    </row>
    <row r="348" spans="1:9">
      <c r="A348" t="s">
        <v>335</v>
      </c>
      <c r="B348">
        <v>36.700000000000003</v>
      </c>
      <c r="C348">
        <v>31.1</v>
      </c>
      <c r="D348">
        <f t="shared" si="20"/>
        <v>5.6000000000000014</v>
      </c>
      <c r="E348">
        <f t="shared" si="21"/>
        <v>0.15258855585831066</v>
      </c>
      <c r="F348">
        <f t="shared" si="22"/>
        <v>2.3283267378924791E-2</v>
      </c>
      <c r="I348">
        <f t="shared" si="23"/>
        <v>0.15258855585831066</v>
      </c>
    </row>
    <row r="349" spans="1:9">
      <c r="A349" t="s">
        <v>435</v>
      </c>
      <c r="B349">
        <v>29.6</v>
      </c>
      <c r="C349">
        <v>31</v>
      </c>
      <c r="D349">
        <f t="shared" si="20"/>
        <v>-1.3999999999999986</v>
      </c>
      <c r="E349">
        <f t="shared" si="21"/>
        <v>-4.7297297297297244E-2</v>
      </c>
      <c r="F349">
        <f t="shared" si="22"/>
        <v>2.2370343316289211E-3</v>
      </c>
      <c r="I349">
        <f t="shared" si="23"/>
        <v>4.7297297297297244E-2</v>
      </c>
    </row>
    <row r="350" spans="1:9">
      <c r="A350" t="s">
        <v>725</v>
      </c>
      <c r="B350">
        <v>30.3</v>
      </c>
      <c r="C350">
        <v>30.9</v>
      </c>
      <c r="D350">
        <f t="shared" si="20"/>
        <v>-0.59999999999999787</v>
      </c>
      <c r="E350">
        <f t="shared" si="21"/>
        <v>-1.9801980198019733E-2</v>
      </c>
      <c r="F350">
        <f t="shared" si="22"/>
        <v>3.9211841976276562E-4</v>
      </c>
      <c r="I350">
        <f t="shared" si="23"/>
        <v>1.9801980198019733E-2</v>
      </c>
    </row>
    <row r="351" spans="1:9">
      <c r="A351" t="s">
        <v>478</v>
      </c>
      <c r="B351">
        <v>26.7</v>
      </c>
      <c r="C351">
        <v>30.5</v>
      </c>
      <c r="D351">
        <f t="shared" si="20"/>
        <v>-3.8000000000000007</v>
      </c>
      <c r="E351">
        <f t="shared" si="21"/>
        <v>-0.1423220973782772</v>
      </c>
      <c r="F351">
        <f t="shared" si="22"/>
        <v>2.0255579402151818E-2</v>
      </c>
      <c r="I351">
        <f t="shared" si="23"/>
        <v>0.1423220973782772</v>
      </c>
    </row>
    <row r="352" spans="1:9">
      <c r="A352" t="s">
        <v>767</v>
      </c>
      <c r="B352">
        <v>32.4</v>
      </c>
      <c r="C352">
        <v>30.3</v>
      </c>
      <c r="D352">
        <f t="shared" si="20"/>
        <v>2.0999999999999979</v>
      </c>
      <c r="E352">
        <f t="shared" si="21"/>
        <v>6.4814814814814756E-2</v>
      </c>
      <c r="F352">
        <f t="shared" si="22"/>
        <v>4.2009602194787304E-3</v>
      </c>
      <c r="I352">
        <f t="shared" si="23"/>
        <v>6.4814814814814756E-2</v>
      </c>
    </row>
    <row r="353" spans="1:9">
      <c r="A353" t="s">
        <v>626</v>
      </c>
      <c r="B353">
        <v>27.5</v>
      </c>
      <c r="C353">
        <v>30.1</v>
      </c>
      <c r="D353">
        <f t="shared" si="20"/>
        <v>-2.6000000000000014</v>
      </c>
      <c r="E353">
        <f t="shared" si="21"/>
        <v>-9.4545454545454599E-2</v>
      </c>
      <c r="F353">
        <f t="shared" si="22"/>
        <v>8.938842975206621E-3</v>
      </c>
      <c r="I353">
        <f t="shared" si="23"/>
        <v>9.4545454545454599E-2</v>
      </c>
    </row>
    <row r="354" spans="1:9">
      <c r="A354" t="s">
        <v>11</v>
      </c>
      <c r="B354">
        <v>43.1</v>
      </c>
      <c r="C354">
        <v>29.7</v>
      </c>
      <c r="D354">
        <f t="shared" si="20"/>
        <v>13.400000000000002</v>
      </c>
      <c r="E354">
        <f t="shared" si="21"/>
        <v>0.3109048723897912</v>
      </c>
      <c r="F354">
        <f t="shared" si="22"/>
        <v>9.6661839675712347E-2</v>
      </c>
      <c r="I354">
        <f t="shared" si="23"/>
        <v>0.3109048723897912</v>
      </c>
    </row>
    <row r="355" spans="1:9">
      <c r="A355" t="s">
        <v>403</v>
      </c>
      <c r="B355">
        <v>30.7</v>
      </c>
      <c r="C355">
        <v>29.6</v>
      </c>
      <c r="D355">
        <f t="shared" si="20"/>
        <v>1.0999999999999979</v>
      </c>
      <c r="E355">
        <f t="shared" si="21"/>
        <v>3.5830618892508076E-2</v>
      </c>
      <c r="F355">
        <f t="shared" si="22"/>
        <v>1.2838332502201567E-3</v>
      </c>
      <c r="I355">
        <f t="shared" si="23"/>
        <v>3.5830618892508076E-2</v>
      </c>
    </row>
    <row r="356" spans="1:9">
      <c r="A356" t="s">
        <v>509</v>
      </c>
      <c r="B356">
        <v>28.9</v>
      </c>
      <c r="C356">
        <v>29.5</v>
      </c>
      <c r="D356">
        <f t="shared" si="20"/>
        <v>-0.60000000000000142</v>
      </c>
      <c r="E356">
        <f t="shared" si="21"/>
        <v>-2.0761245674740535E-2</v>
      </c>
      <c r="F356">
        <f t="shared" si="22"/>
        <v>4.3102932196693259E-4</v>
      </c>
      <c r="I356">
        <f t="shared" si="23"/>
        <v>2.0761245674740535E-2</v>
      </c>
    </row>
    <row r="357" spans="1:9">
      <c r="A357" t="s">
        <v>563</v>
      </c>
      <c r="B357">
        <v>29.7</v>
      </c>
      <c r="C357">
        <v>29.3</v>
      </c>
      <c r="D357">
        <f t="shared" si="20"/>
        <v>0.39999999999999858</v>
      </c>
      <c r="E357">
        <f t="shared" si="21"/>
        <v>1.3468013468013421E-2</v>
      </c>
      <c r="F357">
        <f t="shared" si="22"/>
        <v>1.8138738677459087E-4</v>
      </c>
      <c r="I357">
        <f t="shared" si="23"/>
        <v>1.3468013468013421E-2</v>
      </c>
    </row>
    <row r="358" spans="1:9">
      <c r="A358" t="s">
        <v>723</v>
      </c>
      <c r="B358">
        <v>28.3</v>
      </c>
      <c r="C358">
        <v>29.1</v>
      </c>
      <c r="D358">
        <f t="shared" si="20"/>
        <v>-0.80000000000000071</v>
      </c>
      <c r="E358">
        <f t="shared" si="21"/>
        <v>-2.8268551236749141E-2</v>
      </c>
      <c r="F358">
        <f t="shared" si="22"/>
        <v>7.9911098902471132E-4</v>
      </c>
      <c r="I358">
        <f t="shared" si="23"/>
        <v>2.8268551236749141E-2</v>
      </c>
    </row>
    <row r="359" spans="1:9">
      <c r="A359" t="s">
        <v>430</v>
      </c>
      <c r="B359">
        <v>32.200000000000003</v>
      </c>
      <c r="C359">
        <v>28.6</v>
      </c>
      <c r="D359">
        <f t="shared" si="20"/>
        <v>3.6000000000000014</v>
      </c>
      <c r="E359">
        <f t="shared" si="21"/>
        <v>0.11180124223602488</v>
      </c>
      <c r="F359">
        <f t="shared" si="22"/>
        <v>1.2499517765518312E-2</v>
      </c>
      <c r="I359">
        <f t="shared" si="23"/>
        <v>0.11180124223602488</v>
      </c>
    </row>
    <row r="360" spans="1:9">
      <c r="A360" t="s">
        <v>644</v>
      </c>
      <c r="B360">
        <v>27.6</v>
      </c>
      <c r="C360">
        <v>28.5</v>
      </c>
      <c r="D360">
        <f t="shared" si="20"/>
        <v>-0.89999999999999858</v>
      </c>
      <c r="E360">
        <f t="shared" si="21"/>
        <v>-3.2608695652173857E-2</v>
      </c>
      <c r="F360">
        <f t="shared" si="22"/>
        <v>1.0633270321361021E-3</v>
      </c>
      <c r="I360">
        <f t="shared" si="23"/>
        <v>3.2608695652173857E-2</v>
      </c>
    </row>
    <row r="361" spans="1:9">
      <c r="A361" t="s">
        <v>109</v>
      </c>
      <c r="B361">
        <v>22.5</v>
      </c>
      <c r="C361">
        <v>28.5</v>
      </c>
      <c r="D361">
        <f t="shared" si="20"/>
        <v>-6</v>
      </c>
      <c r="E361">
        <f t="shared" si="21"/>
        <v>-0.26666666666666666</v>
      </c>
      <c r="F361">
        <f t="shared" si="22"/>
        <v>7.1111111111111111E-2</v>
      </c>
      <c r="I361">
        <f t="shared" si="23"/>
        <v>0.26666666666666666</v>
      </c>
    </row>
    <row r="362" spans="1:9">
      <c r="A362" t="s">
        <v>501</v>
      </c>
      <c r="B362">
        <v>26</v>
      </c>
      <c r="C362">
        <v>28.3</v>
      </c>
      <c r="D362">
        <f t="shared" si="20"/>
        <v>-2.3000000000000007</v>
      </c>
      <c r="E362">
        <f t="shared" si="21"/>
        <v>-8.8461538461538494E-2</v>
      </c>
      <c r="F362">
        <f t="shared" si="22"/>
        <v>7.825443786982255E-3</v>
      </c>
      <c r="I362">
        <f t="shared" si="23"/>
        <v>8.8461538461538494E-2</v>
      </c>
    </row>
    <row r="363" spans="1:9">
      <c r="A363" t="s">
        <v>371</v>
      </c>
      <c r="B363">
        <v>25.2</v>
      </c>
      <c r="C363">
        <v>27.9</v>
      </c>
      <c r="D363">
        <f t="shared" si="20"/>
        <v>-2.6999999999999993</v>
      </c>
      <c r="E363">
        <f t="shared" si="21"/>
        <v>-0.10714285714285712</v>
      </c>
      <c r="F363">
        <f t="shared" si="22"/>
        <v>1.1479591836734689E-2</v>
      </c>
      <c r="I363">
        <f t="shared" si="23"/>
        <v>0.10714285714285712</v>
      </c>
    </row>
    <row r="364" spans="1:9">
      <c r="A364" t="s">
        <v>641</v>
      </c>
      <c r="B364">
        <v>27.5</v>
      </c>
      <c r="C364">
        <v>27.7</v>
      </c>
      <c r="D364">
        <f t="shared" si="20"/>
        <v>-0.19999999999999929</v>
      </c>
      <c r="E364">
        <f t="shared" si="21"/>
        <v>-7.2727272727272467E-3</v>
      </c>
      <c r="F364">
        <f t="shared" si="22"/>
        <v>5.2892561983470693E-5</v>
      </c>
      <c r="I364">
        <f t="shared" si="23"/>
        <v>7.2727272727272467E-3</v>
      </c>
    </row>
    <row r="365" spans="1:9">
      <c r="A365" t="s">
        <v>346</v>
      </c>
      <c r="B365">
        <v>26.7</v>
      </c>
      <c r="C365">
        <v>27.7</v>
      </c>
      <c r="D365">
        <f t="shared" si="20"/>
        <v>-1</v>
      </c>
      <c r="E365">
        <f t="shared" si="21"/>
        <v>-3.7453183520599252E-2</v>
      </c>
      <c r="F365">
        <f t="shared" si="22"/>
        <v>1.4027409558276874E-3</v>
      </c>
      <c r="I365">
        <f t="shared" si="23"/>
        <v>3.7453183520599252E-2</v>
      </c>
    </row>
    <row r="366" spans="1:9">
      <c r="A366" t="s">
        <v>469</v>
      </c>
      <c r="B366">
        <v>23.9</v>
      </c>
      <c r="C366">
        <v>27.5</v>
      </c>
      <c r="D366">
        <f t="shared" si="20"/>
        <v>-3.6000000000000014</v>
      </c>
      <c r="E366">
        <f t="shared" si="21"/>
        <v>-0.15062761506276157</v>
      </c>
      <c r="F366">
        <f t="shared" si="22"/>
        <v>2.2688678419495473E-2</v>
      </c>
      <c r="I366">
        <f t="shared" si="23"/>
        <v>0.15062761506276157</v>
      </c>
    </row>
    <row r="367" spans="1:9">
      <c r="A367" t="s">
        <v>482</v>
      </c>
      <c r="B367">
        <v>31.8</v>
      </c>
      <c r="C367">
        <v>27.4</v>
      </c>
      <c r="D367">
        <f t="shared" si="20"/>
        <v>4.4000000000000021</v>
      </c>
      <c r="E367">
        <f t="shared" si="21"/>
        <v>0.13836477987421389</v>
      </c>
      <c r="F367">
        <f t="shared" si="22"/>
        <v>1.9144812309639665E-2</v>
      </c>
      <c r="I367">
        <f t="shared" si="23"/>
        <v>0.13836477987421389</v>
      </c>
    </row>
    <row r="368" spans="1:9">
      <c r="A368" t="s">
        <v>247</v>
      </c>
      <c r="B368">
        <v>38.700000000000003</v>
      </c>
      <c r="C368">
        <v>26.7</v>
      </c>
      <c r="D368">
        <f t="shared" si="20"/>
        <v>12.000000000000004</v>
      </c>
      <c r="E368">
        <f t="shared" si="21"/>
        <v>0.31007751937984501</v>
      </c>
      <c r="F368">
        <f t="shared" si="22"/>
        <v>9.6148068024758157E-2</v>
      </c>
      <c r="I368">
        <f t="shared" si="23"/>
        <v>0.31007751937984501</v>
      </c>
    </row>
    <row r="369" spans="1:9">
      <c r="A369" t="s">
        <v>526</v>
      </c>
      <c r="B369">
        <v>29.1</v>
      </c>
      <c r="C369">
        <v>26.6</v>
      </c>
      <c r="D369">
        <f t="shared" si="20"/>
        <v>2.5</v>
      </c>
      <c r="E369">
        <f t="shared" si="21"/>
        <v>8.5910652920962199E-2</v>
      </c>
      <c r="F369">
        <f t="shared" si="22"/>
        <v>7.3806402853060305E-3</v>
      </c>
      <c r="I369">
        <f t="shared" si="23"/>
        <v>8.5910652920962199E-2</v>
      </c>
    </row>
    <row r="370" spans="1:9">
      <c r="A370" t="s">
        <v>557</v>
      </c>
      <c r="B370">
        <v>26.5</v>
      </c>
      <c r="C370">
        <v>26.6</v>
      </c>
      <c r="D370">
        <f t="shared" si="20"/>
        <v>-0.10000000000000142</v>
      </c>
      <c r="E370">
        <f t="shared" si="21"/>
        <v>-3.7735849056604312E-3</v>
      </c>
      <c r="F370">
        <f t="shared" si="22"/>
        <v>1.4239943040228246E-5</v>
      </c>
      <c r="I370">
        <f t="shared" si="23"/>
        <v>3.7735849056604312E-3</v>
      </c>
    </row>
    <row r="371" spans="1:9">
      <c r="A371" t="s">
        <v>357</v>
      </c>
      <c r="B371">
        <v>26.1</v>
      </c>
      <c r="C371">
        <v>26.4</v>
      </c>
      <c r="D371">
        <f t="shared" si="20"/>
        <v>-0.29999999999999716</v>
      </c>
      <c r="E371">
        <f t="shared" si="21"/>
        <v>-1.1494252873563109E-2</v>
      </c>
      <c r="F371">
        <f t="shared" si="22"/>
        <v>1.3211784912141379E-4</v>
      </c>
      <c r="I371">
        <f t="shared" si="23"/>
        <v>1.1494252873563109E-2</v>
      </c>
    </row>
    <row r="372" spans="1:9">
      <c r="A372" t="s">
        <v>722</v>
      </c>
      <c r="B372">
        <v>29</v>
      </c>
      <c r="C372">
        <v>26.1</v>
      </c>
      <c r="D372">
        <f t="shared" si="20"/>
        <v>2.8999999999999986</v>
      </c>
      <c r="E372">
        <f t="shared" si="21"/>
        <v>9.999999999999995E-2</v>
      </c>
      <c r="F372">
        <f t="shared" si="22"/>
        <v>9.9999999999999898E-3</v>
      </c>
      <c r="I372">
        <f t="shared" si="23"/>
        <v>9.999999999999995E-2</v>
      </c>
    </row>
    <row r="373" spans="1:9">
      <c r="A373" t="s">
        <v>422</v>
      </c>
      <c r="B373">
        <v>26.9</v>
      </c>
      <c r="C373">
        <v>25.9</v>
      </c>
      <c r="D373">
        <f t="shared" si="20"/>
        <v>1</v>
      </c>
      <c r="E373">
        <f t="shared" si="21"/>
        <v>3.717472118959108E-2</v>
      </c>
      <c r="F373">
        <f t="shared" si="22"/>
        <v>1.3819598955238321E-3</v>
      </c>
      <c r="I373">
        <f t="shared" si="23"/>
        <v>3.717472118959108E-2</v>
      </c>
    </row>
    <row r="374" spans="1:9">
      <c r="A374" t="s">
        <v>519</v>
      </c>
      <c r="B374">
        <v>25.3</v>
      </c>
      <c r="C374">
        <v>25.3</v>
      </c>
      <c r="D374">
        <f t="shared" si="20"/>
        <v>0</v>
      </c>
      <c r="E374">
        <f t="shared" si="21"/>
        <v>0</v>
      </c>
      <c r="F374">
        <f t="shared" si="22"/>
        <v>0</v>
      </c>
      <c r="I374">
        <f t="shared" si="23"/>
        <v>0</v>
      </c>
    </row>
    <row r="375" spans="1:9">
      <c r="A375" t="s">
        <v>326</v>
      </c>
      <c r="B375">
        <v>40.299999999999997</v>
      </c>
      <c r="C375">
        <v>24.5</v>
      </c>
      <c r="D375">
        <f t="shared" si="20"/>
        <v>15.799999999999997</v>
      </c>
      <c r="E375">
        <f t="shared" si="21"/>
        <v>0.39205955334987591</v>
      </c>
      <c r="F375">
        <f t="shared" si="22"/>
        <v>0.15371069337290419</v>
      </c>
      <c r="I375">
        <f t="shared" si="23"/>
        <v>0.39205955334987591</v>
      </c>
    </row>
    <row r="376" spans="1:9">
      <c r="A376" t="s">
        <v>420</v>
      </c>
      <c r="B376">
        <v>37.299999999999997</v>
      </c>
      <c r="C376">
        <v>24.5</v>
      </c>
      <c r="D376">
        <f t="shared" si="20"/>
        <v>12.799999999999997</v>
      </c>
      <c r="E376">
        <f t="shared" si="21"/>
        <v>0.34316353887399459</v>
      </c>
      <c r="F376">
        <f t="shared" si="22"/>
        <v>0.1177612144125236</v>
      </c>
      <c r="I376">
        <f t="shared" si="23"/>
        <v>0.34316353887399459</v>
      </c>
    </row>
    <row r="377" spans="1:9">
      <c r="A377" t="s">
        <v>560</v>
      </c>
      <c r="B377">
        <v>26</v>
      </c>
      <c r="C377">
        <v>24.2</v>
      </c>
      <c r="D377">
        <f t="shared" si="20"/>
        <v>1.8000000000000007</v>
      </c>
      <c r="E377">
        <f t="shared" si="21"/>
        <v>6.9230769230769262E-2</v>
      </c>
      <c r="F377">
        <f t="shared" si="22"/>
        <v>4.7928994082840279E-3</v>
      </c>
      <c r="I377">
        <f t="shared" si="23"/>
        <v>6.9230769230769262E-2</v>
      </c>
    </row>
    <row r="378" spans="1:9">
      <c r="A378" t="s">
        <v>531</v>
      </c>
      <c r="B378">
        <v>24.8</v>
      </c>
      <c r="C378">
        <v>23.2</v>
      </c>
      <c r="D378">
        <f t="shared" si="20"/>
        <v>1.6000000000000014</v>
      </c>
      <c r="E378">
        <f t="shared" si="21"/>
        <v>6.4516129032258118E-2</v>
      </c>
      <c r="F378">
        <f t="shared" si="22"/>
        <v>4.1623309053069792E-3</v>
      </c>
      <c r="I378">
        <f t="shared" si="23"/>
        <v>6.4516129032258118E-2</v>
      </c>
    </row>
    <row r="379" spans="1:9">
      <c r="A379" t="s">
        <v>316</v>
      </c>
      <c r="B379">
        <v>21.8</v>
      </c>
      <c r="C379">
        <v>23.1</v>
      </c>
      <c r="D379">
        <f t="shared" si="20"/>
        <v>-1.3000000000000007</v>
      </c>
      <c r="E379">
        <f t="shared" si="21"/>
        <v>-5.9633027522935811E-2</v>
      </c>
      <c r="F379">
        <f t="shared" si="22"/>
        <v>3.5560979715512199E-3</v>
      </c>
      <c r="I379">
        <f t="shared" si="23"/>
        <v>5.9633027522935811E-2</v>
      </c>
    </row>
    <row r="380" spans="1:9">
      <c r="A380" t="s">
        <v>267</v>
      </c>
      <c r="B380">
        <v>37.299999999999997</v>
      </c>
      <c r="C380">
        <v>22.9</v>
      </c>
      <c r="D380">
        <f t="shared" si="20"/>
        <v>14.399999999999999</v>
      </c>
      <c r="E380">
        <f t="shared" si="21"/>
        <v>0.38605898123324395</v>
      </c>
      <c r="F380">
        <f t="shared" si="22"/>
        <v>0.14904153699085021</v>
      </c>
      <c r="I380">
        <f t="shared" si="23"/>
        <v>0.38605898123324395</v>
      </c>
    </row>
    <row r="381" spans="1:9">
      <c r="A381" t="s">
        <v>433</v>
      </c>
      <c r="B381">
        <v>20.7</v>
      </c>
      <c r="C381">
        <v>21.5</v>
      </c>
      <c r="D381">
        <f t="shared" si="20"/>
        <v>-0.80000000000000071</v>
      </c>
      <c r="E381">
        <f t="shared" si="21"/>
        <v>-3.8647342995169115E-2</v>
      </c>
      <c r="F381">
        <f t="shared" si="22"/>
        <v>1.4936171205862472E-3</v>
      </c>
      <c r="I381">
        <f t="shared" si="23"/>
        <v>3.8647342995169115E-2</v>
      </c>
    </row>
    <row r="382" spans="1:9">
      <c r="A382" t="s">
        <v>573</v>
      </c>
      <c r="B382">
        <v>26.3</v>
      </c>
      <c r="C382">
        <v>21.4</v>
      </c>
      <c r="D382">
        <f t="shared" si="20"/>
        <v>4.9000000000000021</v>
      </c>
      <c r="E382">
        <f t="shared" si="21"/>
        <v>0.18631178707224341</v>
      </c>
      <c r="F382">
        <f t="shared" si="22"/>
        <v>3.4712082002052967E-2</v>
      </c>
      <c r="I382">
        <f t="shared" si="23"/>
        <v>0.18631178707224341</v>
      </c>
    </row>
    <row r="383" spans="1:9">
      <c r="A383" t="s">
        <v>418</v>
      </c>
      <c r="B383">
        <v>20.7</v>
      </c>
      <c r="C383">
        <v>21.1</v>
      </c>
      <c r="D383">
        <f t="shared" si="20"/>
        <v>-0.40000000000000213</v>
      </c>
      <c r="E383">
        <f t="shared" si="21"/>
        <v>-1.9323671497584644E-2</v>
      </c>
      <c r="F383">
        <f t="shared" si="22"/>
        <v>3.7340428014656516E-4</v>
      </c>
      <c r="I383">
        <f t="shared" si="23"/>
        <v>1.9323671497584644E-2</v>
      </c>
    </row>
    <row r="384" spans="1:9">
      <c r="A384" t="s">
        <v>314</v>
      </c>
      <c r="B384">
        <v>39.5</v>
      </c>
      <c r="C384">
        <v>19.899999999999999</v>
      </c>
      <c r="D384">
        <f t="shared" si="20"/>
        <v>19.600000000000001</v>
      </c>
      <c r="E384">
        <f t="shared" si="21"/>
        <v>0.49620253164556966</v>
      </c>
      <c r="F384">
        <f t="shared" si="22"/>
        <v>0.24621695241147257</v>
      </c>
      <c r="I384">
        <f t="shared" si="23"/>
        <v>0.49620253164556966</v>
      </c>
    </row>
    <row r="385" spans="1:9">
      <c r="A385" t="s">
        <v>241</v>
      </c>
      <c r="B385">
        <v>24.2</v>
      </c>
      <c r="C385">
        <v>19.7</v>
      </c>
      <c r="D385">
        <f t="shared" si="20"/>
        <v>4.5</v>
      </c>
      <c r="E385">
        <f t="shared" si="21"/>
        <v>0.18595041322314051</v>
      </c>
      <c r="F385">
        <f t="shared" si="22"/>
        <v>3.4577556177856711E-2</v>
      </c>
      <c r="I385">
        <f t="shared" si="23"/>
        <v>0.18595041322314051</v>
      </c>
    </row>
    <row r="386" spans="1:9">
      <c r="A386" t="s">
        <v>507</v>
      </c>
      <c r="B386">
        <v>21.5</v>
      </c>
      <c r="C386">
        <v>19.600000000000001</v>
      </c>
      <c r="D386">
        <f t="shared" si="20"/>
        <v>1.8999999999999986</v>
      </c>
      <c r="E386">
        <f t="shared" si="21"/>
        <v>8.8372093023255743E-2</v>
      </c>
      <c r="F386">
        <f t="shared" si="22"/>
        <v>7.8096268253109663E-3</v>
      </c>
      <c r="I386">
        <f t="shared" si="23"/>
        <v>8.8372093023255743E-2</v>
      </c>
    </row>
    <row r="387" spans="1:9">
      <c r="A387" t="s">
        <v>53</v>
      </c>
      <c r="B387">
        <v>34.299999999999997</v>
      </c>
      <c r="C387">
        <v>18.7</v>
      </c>
      <c r="D387">
        <f t="shared" ref="D387:D393" si="24">B387-C387</f>
        <v>15.599999999999998</v>
      </c>
      <c r="E387">
        <f t="shared" ref="E387:E393" si="25">D387/B387</f>
        <v>0.45481049562682213</v>
      </c>
      <c r="F387">
        <f t="shared" ref="F387:F393" si="26">E387^2</f>
        <v>0.20685258693231559</v>
      </c>
      <c r="I387">
        <f t="shared" ref="I387:I393" si="27">ABS(E387)</f>
        <v>0.45481049562682213</v>
      </c>
    </row>
    <row r="388" spans="1:9">
      <c r="A388" t="s">
        <v>442</v>
      </c>
      <c r="B388">
        <v>19.5</v>
      </c>
      <c r="C388">
        <v>17.7</v>
      </c>
      <c r="D388">
        <f t="shared" si="24"/>
        <v>1.8000000000000007</v>
      </c>
      <c r="E388">
        <f t="shared" si="25"/>
        <v>9.2307692307692341E-2</v>
      </c>
      <c r="F388">
        <f t="shared" si="26"/>
        <v>8.5207100591716042E-3</v>
      </c>
      <c r="I388">
        <f t="shared" si="27"/>
        <v>9.2307692307692341E-2</v>
      </c>
    </row>
    <row r="389" spans="1:9">
      <c r="A389" t="s">
        <v>268</v>
      </c>
      <c r="B389">
        <v>20</v>
      </c>
      <c r="C389">
        <v>17.2</v>
      </c>
      <c r="D389">
        <f t="shared" si="24"/>
        <v>2.8000000000000007</v>
      </c>
      <c r="E389">
        <f t="shared" si="25"/>
        <v>0.14000000000000004</v>
      </c>
      <c r="F389">
        <f t="shared" si="26"/>
        <v>1.960000000000001E-2</v>
      </c>
      <c r="I389">
        <f t="shared" si="27"/>
        <v>0.14000000000000004</v>
      </c>
    </row>
    <row r="390" spans="1:9">
      <c r="A390" t="s">
        <v>541</v>
      </c>
      <c r="B390">
        <v>18.2</v>
      </c>
      <c r="C390">
        <v>16.399999999999999</v>
      </c>
      <c r="D390">
        <f t="shared" si="24"/>
        <v>1.8000000000000007</v>
      </c>
      <c r="E390">
        <f t="shared" si="25"/>
        <v>9.8901098901098938E-2</v>
      </c>
      <c r="F390">
        <f t="shared" si="26"/>
        <v>9.781427363844953E-3</v>
      </c>
      <c r="I390">
        <f t="shared" si="27"/>
        <v>9.8901098901098938E-2</v>
      </c>
    </row>
    <row r="391" spans="1:9">
      <c r="A391" t="s">
        <v>323</v>
      </c>
      <c r="B391">
        <v>19.399999999999999</v>
      </c>
      <c r="C391">
        <v>15.9</v>
      </c>
      <c r="D391">
        <f t="shared" si="24"/>
        <v>3.4999999999999982</v>
      </c>
      <c r="E391">
        <f t="shared" si="25"/>
        <v>0.18041237113402053</v>
      </c>
      <c r="F391">
        <f t="shared" si="26"/>
        <v>3.2548623658199563E-2</v>
      </c>
      <c r="I391">
        <f t="shared" si="27"/>
        <v>0.18041237113402053</v>
      </c>
    </row>
    <row r="392" spans="1:9">
      <c r="A392" t="s">
        <v>230</v>
      </c>
      <c r="B392">
        <v>29.2</v>
      </c>
      <c r="C392">
        <v>14.1</v>
      </c>
      <c r="D392">
        <f t="shared" si="24"/>
        <v>15.1</v>
      </c>
      <c r="E392">
        <f t="shared" si="25"/>
        <v>0.51712328767123283</v>
      </c>
      <c r="F392">
        <f t="shared" si="26"/>
        <v>0.26741649465190465</v>
      </c>
      <c r="I392">
        <f t="shared" si="27"/>
        <v>0.51712328767123283</v>
      </c>
    </row>
    <row r="393" spans="1:9">
      <c r="A393" t="s">
        <v>269</v>
      </c>
      <c r="B393">
        <v>16.600000000000001</v>
      </c>
      <c r="C393">
        <v>13.9</v>
      </c>
      <c r="D393">
        <f t="shared" si="24"/>
        <v>2.7000000000000011</v>
      </c>
      <c r="E393">
        <f t="shared" si="25"/>
        <v>0.16265060240963861</v>
      </c>
      <c r="F393">
        <f t="shared" si="26"/>
        <v>2.6455218464218336E-2</v>
      </c>
      <c r="I393">
        <f t="shared" si="27"/>
        <v>0.16265060240963861</v>
      </c>
    </row>
    <row r="395" spans="1:9">
      <c r="E395" t="s">
        <v>828</v>
      </c>
      <c r="F395">
        <f>SUM(F2:F393)</f>
        <v>6.5777229406985365</v>
      </c>
      <c r="H395" t="s">
        <v>828</v>
      </c>
      <c r="I395">
        <f>SUM(I2:I393)</f>
        <v>37.086126853896658</v>
      </c>
    </row>
    <row r="396" spans="1:9">
      <c r="E396" t="s">
        <v>829</v>
      </c>
      <c r="F396">
        <f>F395/392</f>
        <v>1.6779905460965656E-2</v>
      </c>
      <c r="H396" t="s">
        <v>830</v>
      </c>
      <c r="I396">
        <f>I395/392</f>
        <v>9.4607466464022086E-2</v>
      </c>
    </row>
    <row r="397" spans="1:9">
      <c r="E397" t="s">
        <v>830</v>
      </c>
      <c r="F397">
        <f>SQRT(F396)</f>
        <v>0.12953727440766097</v>
      </c>
    </row>
  </sheetData>
  <sortState ref="A2:C811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7"/>
  <sheetViews>
    <sheetView topLeftCell="A382" workbookViewId="0">
      <selection activeCell="F399" sqref="F396:I399"/>
    </sheetView>
  </sheetViews>
  <sheetFormatPr defaultRowHeight="15"/>
  <sheetData>
    <row r="1" spans="1:9">
      <c r="A1" t="s">
        <v>824</v>
      </c>
      <c r="B1" t="s">
        <v>814</v>
      </c>
      <c r="C1" t="s">
        <v>821</v>
      </c>
      <c r="D1" t="s">
        <v>825</v>
      </c>
      <c r="E1" t="s">
        <v>826</v>
      </c>
      <c r="I1" t="s">
        <v>827</v>
      </c>
    </row>
    <row r="2" spans="1:9">
      <c r="A2" t="s">
        <v>804</v>
      </c>
      <c r="B2">
        <v>98.6</v>
      </c>
      <c r="C2">
        <v>99</v>
      </c>
      <c r="D2">
        <f>B2-C2</f>
        <v>-0.40000000000000568</v>
      </c>
      <c r="E2">
        <f>D2/B2</f>
        <v>-4.0567951318458998E-3</v>
      </c>
      <c r="F2">
        <f>E2^2</f>
        <v>1.6457586741768593E-5</v>
      </c>
      <c r="I2">
        <f>ABS(E2)</f>
        <v>4.0567951318458998E-3</v>
      </c>
    </row>
    <row r="3" spans="1:9">
      <c r="A3" t="s">
        <v>808</v>
      </c>
      <c r="B3">
        <v>97.7</v>
      </c>
      <c r="C3">
        <v>98.9</v>
      </c>
      <c r="D3">
        <f t="shared" ref="D3:D66" si="0">B3-C3</f>
        <v>-1.2000000000000028</v>
      </c>
      <c r="E3">
        <f t="shared" ref="E3:E66" si="1">D3/B3</f>
        <v>-1.2282497441146395E-2</v>
      </c>
      <c r="F3">
        <f t="shared" ref="F3:F66" si="2">E3^2</f>
        <v>1.5085974339176775E-4</v>
      </c>
      <c r="I3">
        <f t="shared" ref="I3:I66" si="3">ABS(E3)</f>
        <v>1.2282497441146395E-2</v>
      </c>
    </row>
    <row r="4" spans="1:9">
      <c r="A4" t="s">
        <v>809</v>
      </c>
      <c r="B4">
        <v>98.1</v>
      </c>
      <c r="C4">
        <v>97.6</v>
      </c>
      <c r="D4">
        <f t="shared" si="0"/>
        <v>0.5</v>
      </c>
      <c r="E4">
        <f t="shared" si="1"/>
        <v>5.0968399592252805E-3</v>
      </c>
      <c r="F4">
        <f t="shared" si="2"/>
        <v>2.5977777569955559E-5</v>
      </c>
      <c r="I4">
        <f t="shared" si="3"/>
        <v>5.0968399592252805E-3</v>
      </c>
    </row>
    <row r="5" spans="1:9">
      <c r="A5" t="s">
        <v>806</v>
      </c>
      <c r="B5">
        <v>95.6</v>
      </c>
      <c r="C5">
        <v>96.7</v>
      </c>
      <c r="D5">
        <f t="shared" si="0"/>
        <v>-1.1000000000000085</v>
      </c>
      <c r="E5">
        <f t="shared" si="1"/>
        <v>-1.1506276150627706E-2</v>
      </c>
      <c r="F5">
        <f t="shared" si="2"/>
        <v>1.3239439085450393E-4</v>
      </c>
      <c r="I5">
        <f t="shared" si="3"/>
        <v>1.1506276150627706E-2</v>
      </c>
    </row>
    <row r="6" spans="1:9">
      <c r="A6" t="s">
        <v>807</v>
      </c>
      <c r="B6">
        <v>96.7</v>
      </c>
      <c r="C6">
        <v>96.2</v>
      </c>
      <c r="D6">
        <f t="shared" si="0"/>
        <v>0.5</v>
      </c>
      <c r="E6">
        <f t="shared" si="1"/>
        <v>5.170630816959669E-3</v>
      </c>
      <c r="F6">
        <f t="shared" si="2"/>
        <v>2.6735423045293014E-5</v>
      </c>
      <c r="I6">
        <f t="shared" si="3"/>
        <v>5.170630816959669E-3</v>
      </c>
    </row>
    <row r="7" spans="1:9">
      <c r="A7" t="s">
        <v>801</v>
      </c>
      <c r="B7">
        <v>90.2</v>
      </c>
      <c r="C7">
        <v>95</v>
      </c>
      <c r="D7">
        <f t="shared" si="0"/>
        <v>-4.7999999999999972</v>
      </c>
      <c r="E7">
        <f t="shared" si="1"/>
        <v>-5.3215077605321473E-2</v>
      </c>
      <c r="F7">
        <f t="shared" si="2"/>
        <v>2.831844484540387E-3</v>
      </c>
      <c r="I7">
        <f t="shared" si="3"/>
        <v>5.3215077605321473E-2</v>
      </c>
    </row>
    <row r="8" spans="1:9">
      <c r="A8" t="s">
        <v>803</v>
      </c>
      <c r="B8">
        <v>94.7</v>
      </c>
      <c r="C8">
        <v>91.9</v>
      </c>
      <c r="D8">
        <f t="shared" si="0"/>
        <v>2.7999999999999972</v>
      </c>
      <c r="E8">
        <f t="shared" si="1"/>
        <v>2.9567053854276631E-2</v>
      </c>
      <c r="F8">
        <f t="shared" si="2"/>
        <v>8.7421067362169461E-4</v>
      </c>
      <c r="I8">
        <f t="shared" si="3"/>
        <v>2.9567053854276631E-2</v>
      </c>
    </row>
    <row r="9" spans="1:9">
      <c r="A9" t="s">
        <v>797</v>
      </c>
      <c r="B9">
        <v>96.7</v>
      </c>
      <c r="C9">
        <v>91.1</v>
      </c>
      <c r="D9">
        <f t="shared" si="0"/>
        <v>5.6000000000000085</v>
      </c>
      <c r="E9">
        <f t="shared" si="1"/>
        <v>5.7911065149948378E-2</v>
      </c>
      <c r="F9">
        <f t="shared" si="2"/>
        <v>3.3536914668015655E-3</v>
      </c>
      <c r="I9">
        <f t="shared" si="3"/>
        <v>5.7911065149948378E-2</v>
      </c>
    </row>
    <row r="10" spans="1:9">
      <c r="A10" t="s">
        <v>796</v>
      </c>
      <c r="B10">
        <v>80.400000000000006</v>
      </c>
      <c r="C10">
        <v>91</v>
      </c>
      <c r="D10">
        <f t="shared" si="0"/>
        <v>-10.599999999999994</v>
      </c>
      <c r="E10">
        <f t="shared" si="1"/>
        <v>-0.13184079601990042</v>
      </c>
      <c r="F10">
        <f t="shared" si="2"/>
        <v>1.7381995495160993E-2</v>
      </c>
      <c r="I10">
        <f t="shared" si="3"/>
        <v>0.13184079601990042</v>
      </c>
    </row>
    <row r="11" spans="1:9">
      <c r="A11" t="s">
        <v>799</v>
      </c>
      <c r="B11">
        <v>84.2</v>
      </c>
      <c r="C11">
        <v>90.4</v>
      </c>
      <c r="D11">
        <f t="shared" si="0"/>
        <v>-6.2000000000000028</v>
      </c>
      <c r="E11">
        <f t="shared" si="1"/>
        <v>-7.3634204275534479E-2</v>
      </c>
      <c r="F11">
        <f t="shared" si="2"/>
        <v>5.4219960392911399E-3</v>
      </c>
      <c r="I11">
        <f t="shared" si="3"/>
        <v>7.3634204275534479E-2</v>
      </c>
    </row>
    <row r="12" spans="1:9">
      <c r="A12" t="s">
        <v>791</v>
      </c>
      <c r="B12">
        <v>85.1</v>
      </c>
      <c r="C12">
        <v>89.3</v>
      </c>
      <c r="D12">
        <f t="shared" si="0"/>
        <v>-4.2000000000000028</v>
      </c>
      <c r="E12">
        <f t="shared" si="1"/>
        <v>-4.9353701527614605E-2</v>
      </c>
      <c r="F12">
        <f t="shared" si="2"/>
        <v>2.4357878544768682E-3</v>
      </c>
      <c r="I12">
        <f t="shared" si="3"/>
        <v>4.9353701527614605E-2</v>
      </c>
    </row>
    <row r="13" spans="1:9">
      <c r="A13" t="s">
        <v>800</v>
      </c>
      <c r="B13">
        <v>89.9</v>
      </c>
      <c r="C13">
        <v>88.9</v>
      </c>
      <c r="D13">
        <f t="shared" si="0"/>
        <v>1</v>
      </c>
      <c r="E13">
        <f t="shared" si="1"/>
        <v>1.1123470522803113E-2</v>
      </c>
      <c r="F13">
        <f t="shared" si="2"/>
        <v>1.2373159647166977E-4</v>
      </c>
      <c r="I13">
        <f t="shared" si="3"/>
        <v>1.1123470522803113E-2</v>
      </c>
    </row>
    <row r="14" spans="1:9">
      <c r="A14" t="s">
        <v>788</v>
      </c>
      <c r="B14">
        <v>74.900000000000006</v>
      </c>
      <c r="C14">
        <v>88.8</v>
      </c>
      <c r="D14">
        <f t="shared" si="0"/>
        <v>-13.899999999999991</v>
      </c>
      <c r="E14">
        <f t="shared" si="1"/>
        <v>-0.18558077436582096</v>
      </c>
      <c r="F14">
        <f t="shared" si="2"/>
        <v>3.4440223814217748E-2</v>
      </c>
      <c r="I14">
        <f t="shared" si="3"/>
        <v>0.18558077436582096</v>
      </c>
    </row>
    <row r="15" spans="1:9">
      <c r="A15" t="s">
        <v>794</v>
      </c>
      <c r="B15">
        <v>90.5</v>
      </c>
      <c r="C15">
        <v>88.6</v>
      </c>
      <c r="D15">
        <f t="shared" si="0"/>
        <v>1.9000000000000057</v>
      </c>
      <c r="E15">
        <f t="shared" si="1"/>
        <v>2.099447513812161E-2</v>
      </c>
      <c r="F15">
        <f t="shared" si="2"/>
        <v>4.4076798632520641E-4</v>
      </c>
      <c r="I15">
        <f t="shared" si="3"/>
        <v>2.099447513812161E-2</v>
      </c>
    </row>
    <row r="16" spans="1:9">
      <c r="A16" t="s">
        <v>805</v>
      </c>
      <c r="B16">
        <v>88.2</v>
      </c>
      <c r="C16">
        <v>80.400000000000006</v>
      </c>
      <c r="D16">
        <f t="shared" si="0"/>
        <v>7.7999999999999972</v>
      </c>
      <c r="E16">
        <f t="shared" si="1"/>
        <v>8.8435374149659823E-2</v>
      </c>
      <c r="F16">
        <f t="shared" si="2"/>
        <v>7.8208154009903209E-3</v>
      </c>
      <c r="I16">
        <f t="shared" si="3"/>
        <v>8.8435374149659823E-2</v>
      </c>
    </row>
    <row r="17" spans="1:9">
      <c r="A17" t="s">
        <v>802</v>
      </c>
      <c r="B17">
        <v>88.3</v>
      </c>
      <c r="C17">
        <v>88.5</v>
      </c>
      <c r="D17">
        <f t="shared" si="0"/>
        <v>-0.20000000000000284</v>
      </c>
      <c r="E17">
        <f t="shared" si="1"/>
        <v>-2.2650056625141885E-3</v>
      </c>
      <c r="F17">
        <f t="shared" si="2"/>
        <v>5.1302506512213378E-6</v>
      </c>
      <c r="I17">
        <f t="shared" si="3"/>
        <v>2.2650056625141885E-3</v>
      </c>
    </row>
    <row r="18" spans="1:9">
      <c r="A18" t="s">
        <v>798</v>
      </c>
      <c r="B18">
        <v>90.8</v>
      </c>
      <c r="C18">
        <v>87.8</v>
      </c>
      <c r="D18">
        <f t="shared" si="0"/>
        <v>3</v>
      </c>
      <c r="E18">
        <f t="shared" si="1"/>
        <v>3.3039647577092511E-2</v>
      </c>
      <c r="F18">
        <f t="shared" si="2"/>
        <v>1.091618312018475E-3</v>
      </c>
      <c r="I18">
        <f t="shared" si="3"/>
        <v>3.3039647577092511E-2</v>
      </c>
    </row>
    <row r="19" spans="1:9">
      <c r="A19" t="s">
        <v>793</v>
      </c>
      <c r="B19">
        <v>82</v>
      </c>
      <c r="C19">
        <v>86.9</v>
      </c>
      <c r="D19">
        <f t="shared" si="0"/>
        <v>-4.9000000000000057</v>
      </c>
      <c r="E19">
        <f t="shared" si="1"/>
        <v>-5.9756097560975677E-2</v>
      </c>
      <c r="F19">
        <f t="shared" si="2"/>
        <v>3.5707911957168431E-3</v>
      </c>
      <c r="I19">
        <f t="shared" si="3"/>
        <v>5.9756097560975677E-2</v>
      </c>
    </row>
    <row r="20" spans="1:9">
      <c r="A20" t="s">
        <v>792</v>
      </c>
      <c r="B20">
        <v>83.8</v>
      </c>
      <c r="C20">
        <v>86.1</v>
      </c>
      <c r="D20">
        <f t="shared" si="0"/>
        <v>-2.2999999999999972</v>
      </c>
      <c r="E20">
        <f t="shared" si="1"/>
        <v>-2.744630071599042E-2</v>
      </c>
      <c r="F20">
        <f t="shared" si="2"/>
        <v>7.5329942299257621E-4</v>
      </c>
      <c r="I20">
        <f t="shared" si="3"/>
        <v>2.744630071599042E-2</v>
      </c>
    </row>
    <row r="21" spans="1:9">
      <c r="A21" t="s">
        <v>789</v>
      </c>
      <c r="B21">
        <v>86.5</v>
      </c>
      <c r="C21">
        <v>85.2</v>
      </c>
      <c r="D21">
        <f t="shared" si="0"/>
        <v>1.2999999999999972</v>
      </c>
      <c r="E21">
        <f t="shared" si="1"/>
        <v>1.5028901734104013E-2</v>
      </c>
      <c r="F21">
        <f t="shared" si="2"/>
        <v>2.2586788733335459E-4</v>
      </c>
      <c r="I21">
        <f t="shared" si="3"/>
        <v>1.5028901734104013E-2</v>
      </c>
    </row>
    <row r="22" spans="1:9">
      <c r="A22" t="s">
        <v>784</v>
      </c>
      <c r="B22">
        <v>78.099999999999994</v>
      </c>
      <c r="C22">
        <v>84.5</v>
      </c>
      <c r="D22">
        <f t="shared" si="0"/>
        <v>-6.4000000000000057</v>
      </c>
      <c r="E22">
        <f t="shared" si="1"/>
        <v>-8.1946222791293294E-2</v>
      </c>
      <c r="F22">
        <f t="shared" si="2"/>
        <v>6.7151834297602764E-3</v>
      </c>
      <c r="I22">
        <f t="shared" si="3"/>
        <v>8.1946222791293294E-2</v>
      </c>
    </row>
    <row r="23" spans="1:9">
      <c r="A23" t="s">
        <v>767</v>
      </c>
      <c r="B23">
        <v>85.1</v>
      </c>
      <c r="C23">
        <v>83</v>
      </c>
      <c r="D23">
        <f t="shared" si="0"/>
        <v>2.0999999999999943</v>
      </c>
      <c r="E23">
        <f t="shared" si="1"/>
        <v>2.4676850763807219E-2</v>
      </c>
      <c r="F23">
        <f t="shared" si="2"/>
        <v>6.0894696361921293E-4</v>
      </c>
      <c r="I23">
        <f t="shared" si="3"/>
        <v>2.4676850763807219E-2</v>
      </c>
    </row>
    <row r="24" spans="1:9">
      <c r="A24" t="s">
        <v>763</v>
      </c>
      <c r="B24">
        <v>68.3</v>
      </c>
      <c r="C24">
        <v>83</v>
      </c>
      <c r="D24">
        <f t="shared" si="0"/>
        <v>-14.700000000000003</v>
      </c>
      <c r="E24">
        <f t="shared" si="1"/>
        <v>-0.21522693997071748</v>
      </c>
      <c r="F24">
        <f t="shared" si="2"/>
        <v>4.6322635689158828E-2</v>
      </c>
      <c r="I24">
        <f t="shared" si="3"/>
        <v>0.21522693997071748</v>
      </c>
    </row>
    <row r="25" spans="1:9">
      <c r="A25" t="s">
        <v>795</v>
      </c>
      <c r="B25">
        <v>79.400000000000006</v>
      </c>
      <c r="C25">
        <v>82.2</v>
      </c>
      <c r="D25">
        <f t="shared" si="0"/>
        <v>-2.7999999999999972</v>
      </c>
      <c r="E25">
        <f t="shared" si="1"/>
        <v>-3.5264483627203989E-2</v>
      </c>
      <c r="F25">
        <f t="shared" si="2"/>
        <v>1.2435838054933382E-3</v>
      </c>
      <c r="I25">
        <f t="shared" si="3"/>
        <v>3.5264483627203989E-2</v>
      </c>
    </row>
    <row r="26" spans="1:9">
      <c r="A26" t="s">
        <v>774</v>
      </c>
      <c r="B26">
        <v>79</v>
      </c>
      <c r="C26">
        <v>81.2</v>
      </c>
      <c r="D26">
        <f t="shared" si="0"/>
        <v>-2.2000000000000028</v>
      </c>
      <c r="E26">
        <f t="shared" si="1"/>
        <v>-2.7848101265822822E-2</v>
      </c>
      <c r="F26">
        <f t="shared" si="2"/>
        <v>7.7551674411152269E-4</v>
      </c>
      <c r="I26">
        <f t="shared" si="3"/>
        <v>2.7848101265822822E-2</v>
      </c>
    </row>
    <row r="27" spans="1:9">
      <c r="A27" t="s">
        <v>782</v>
      </c>
      <c r="B27">
        <v>68</v>
      </c>
      <c r="C27">
        <v>81.099999999999994</v>
      </c>
      <c r="D27">
        <f t="shared" si="0"/>
        <v>-13.099999999999994</v>
      </c>
      <c r="E27">
        <f t="shared" si="1"/>
        <v>-0.19264705882352934</v>
      </c>
      <c r="F27">
        <f t="shared" si="2"/>
        <v>3.7112889273356375E-2</v>
      </c>
      <c r="I27">
        <f t="shared" si="3"/>
        <v>0.19264705882352934</v>
      </c>
    </row>
    <row r="28" spans="1:9">
      <c r="A28" t="s">
        <v>787</v>
      </c>
      <c r="B28">
        <v>74.2</v>
      </c>
      <c r="C28">
        <v>80.599999999999994</v>
      </c>
      <c r="D28">
        <f t="shared" si="0"/>
        <v>-6.3999999999999915</v>
      </c>
      <c r="E28">
        <f t="shared" si="1"/>
        <v>-8.6253369272237077E-2</v>
      </c>
      <c r="F28">
        <f t="shared" si="2"/>
        <v>7.4396437108128913E-3</v>
      </c>
      <c r="I28">
        <f t="shared" si="3"/>
        <v>8.6253369272237077E-2</v>
      </c>
    </row>
    <row r="29" spans="1:9">
      <c r="A29" t="s">
        <v>785</v>
      </c>
      <c r="B29">
        <v>78.900000000000006</v>
      </c>
      <c r="C29">
        <v>78.400000000000006</v>
      </c>
      <c r="D29">
        <f t="shared" si="0"/>
        <v>0.5</v>
      </c>
      <c r="E29">
        <f t="shared" si="1"/>
        <v>6.3371356147021544E-3</v>
      </c>
      <c r="F29">
        <f t="shared" si="2"/>
        <v>4.0159287799126456E-5</v>
      </c>
      <c r="I29">
        <f t="shared" si="3"/>
        <v>6.3371356147021544E-3</v>
      </c>
    </row>
    <row r="30" spans="1:9">
      <c r="A30" t="s">
        <v>790</v>
      </c>
      <c r="B30">
        <v>75.2</v>
      </c>
      <c r="C30">
        <v>78</v>
      </c>
      <c r="D30">
        <f t="shared" si="0"/>
        <v>-2.7999999999999972</v>
      </c>
      <c r="E30">
        <f t="shared" si="1"/>
        <v>-3.7234042553191453E-2</v>
      </c>
      <c r="F30">
        <f t="shared" si="2"/>
        <v>1.3863739248528718E-3</v>
      </c>
      <c r="I30">
        <f t="shared" si="3"/>
        <v>3.7234042553191453E-2</v>
      </c>
    </row>
    <row r="31" spans="1:9">
      <c r="A31" t="s">
        <v>781</v>
      </c>
      <c r="B31">
        <v>69.099999999999994</v>
      </c>
      <c r="C31">
        <v>77.400000000000006</v>
      </c>
      <c r="D31">
        <f t="shared" si="0"/>
        <v>-8.3000000000000114</v>
      </c>
      <c r="E31">
        <f t="shared" si="1"/>
        <v>-0.12011577424023172</v>
      </c>
      <c r="F31">
        <f t="shared" si="2"/>
        <v>1.4427799221330313E-2</v>
      </c>
      <c r="I31">
        <f t="shared" si="3"/>
        <v>0.12011577424023172</v>
      </c>
    </row>
    <row r="32" spans="1:9">
      <c r="A32" t="s">
        <v>758</v>
      </c>
      <c r="B32">
        <v>70.900000000000006</v>
      </c>
      <c r="C32">
        <v>77.3</v>
      </c>
      <c r="D32">
        <f t="shared" si="0"/>
        <v>-6.3999999999999915</v>
      </c>
      <c r="E32">
        <f t="shared" si="1"/>
        <v>-9.0267983074753047E-2</v>
      </c>
      <c r="F32">
        <f t="shared" si="2"/>
        <v>8.1483087683839033E-3</v>
      </c>
      <c r="I32">
        <f t="shared" si="3"/>
        <v>9.0267983074753047E-2</v>
      </c>
    </row>
    <row r="33" spans="1:9">
      <c r="A33" t="s">
        <v>786</v>
      </c>
      <c r="B33">
        <v>62.9</v>
      </c>
      <c r="C33">
        <v>77.2</v>
      </c>
      <c r="D33">
        <f t="shared" si="0"/>
        <v>-14.300000000000004</v>
      </c>
      <c r="E33">
        <f t="shared" si="1"/>
        <v>-0.22734499205087447</v>
      </c>
      <c r="F33">
        <f t="shared" si="2"/>
        <v>5.1685745410612174E-2</v>
      </c>
      <c r="I33">
        <f t="shared" si="3"/>
        <v>0.22734499205087447</v>
      </c>
    </row>
    <row r="34" spans="1:9">
      <c r="A34" t="s">
        <v>761</v>
      </c>
      <c r="B34">
        <v>52.6</v>
      </c>
      <c r="C34">
        <v>77</v>
      </c>
      <c r="D34">
        <f t="shared" si="0"/>
        <v>-24.4</v>
      </c>
      <c r="E34">
        <f t="shared" si="1"/>
        <v>-0.46387832699619769</v>
      </c>
      <c r="F34">
        <f t="shared" si="2"/>
        <v>0.2151831022567913</v>
      </c>
      <c r="I34">
        <f t="shared" si="3"/>
        <v>0.46387832699619769</v>
      </c>
    </row>
    <row r="35" spans="1:9">
      <c r="A35" t="s">
        <v>775</v>
      </c>
      <c r="B35">
        <v>63.6</v>
      </c>
      <c r="C35">
        <v>76.900000000000006</v>
      </c>
      <c r="D35">
        <f t="shared" si="0"/>
        <v>-13.300000000000004</v>
      </c>
      <c r="E35">
        <f t="shared" si="1"/>
        <v>-0.20911949685534598</v>
      </c>
      <c r="F35">
        <f t="shared" si="2"/>
        <v>4.3730963965033058E-2</v>
      </c>
      <c r="I35">
        <f t="shared" si="3"/>
        <v>0.20911949685534598</v>
      </c>
    </row>
    <row r="36" spans="1:9">
      <c r="A36" t="s">
        <v>783</v>
      </c>
      <c r="B36">
        <v>62.3</v>
      </c>
      <c r="C36">
        <v>75.8</v>
      </c>
      <c r="D36">
        <f t="shared" si="0"/>
        <v>-13.5</v>
      </c>
      <c r="E36">
        <f t="shared" si="1"/>
        <v>-0.21669341894060995</v>
      </c>
      <c r="F36">
        <f t="shared" si="2"/>
        <v>4.6956037812170698E-2</v>
      </c>
      <c r="I36">
        <f t="shared" si="3"/>
        <v>0.21669341894060995</v>
      </c>
    </row>
    <row r="37" spans="1:9">
      <c r="A37" t="s">
        <v>777</v>
      </c>
      <c r="B37">
        <v>70.900000000000006</v>
      </c>
      <c r="C37">
        <v>75.5</v>
      </c>
      <c r="D37">
        <f t="shared" si="0"/>
        <v>-4.5999999999999943</v>
      </c>
      <c r="E37">
        <f t="shared" si="1"/>
        <v>-6.4880112834978756E-2</v>
      </c>
      <c r="F37">
        <f t="shared" si="2"/>
        <v>4.2094290414795748E-3</v>
      </c>
      <c r="I37">
        <f t="shared" si="3"/>
        <v>6.4880112834978756E-2</v>
      </c>
    </row>
    <row r="38" spans="1:9">
      <c r="A38" t="s">
        <v>745</v>
      </c>
      <c r="B38">
        <v>71.400000000000006</v>
      </c>
      <c r="C38">
        <v>73.8</v>
      </c>
      <c r="D38">
        <f t="shared" si="0"/>
        <v>-2.3999999999999915</v>
      </c>
      <c r="E38">
        <f t="shared" si="1"/>
        <v>-3.3613445378151141E-2</v>
      </c>
      <c r="F38">
        <f t="shared" si="2"/>
        <v>1.1298637101899503E-3</v>
      </c>
      <c r="I38">
        <f t="shared" si="3"/>
        <v>3.3613445378151141E-2</v>
      </c>
    </row>
    <row r="39" spans="1:9">
      <c r="A39" t="s">
        <v>776</v>
      </c>
      <c r="B39">
        <v>69</v>
      </c>
      <c r="C39">
        <v>73.2</v>
      </c>
      <c r="D39">
        <f t="shared" si="0"/>
        <v>-4.2000000000000028</v>
      </c>
      <c r="E39">
        <f t="shared" si="1"/>
        <v>-6.0869565217391348E-2</v>
      </c>
      <c r="F39">
        <f t="shared" si="2"/>
        <v>3.7051039697542586E-3</v>
      </c>
      <c r="I39">
        <f t="shared" si="3"/>
        <v>6.0869565217391348E-2</v>
      </c>
    </row>
    <row r="40" spans="1:9">
      <c r="A40" t="s">
        <v>765</v>
      </c>
      <c r="B40">
        <v>72.599999999999994</v>
      </c>
      <c r="C40">
        <v>72.8</v>
      </c>
      <c r="D40">
        <f t="shared" si="0"/>
        <v>-0.20000000000000284</v>
      </c>
      <c r="E40">
        <f t="shared" si="1"/>
        <v>-2.754820936639158E-3</v>
      </c>
      <c r="F40">
        <f t="shared" si="2"/>
        <v>7.589038392945448E-6</v>
      </c>
      <c r="I40">
        <f t="shared" si="3"/>
        <v>2.754820936639158E-3</v>
      </c>
    </row>
    <row r="41" spans="1:9">
      <c r="A41" t="s">
        <v>769</v>
      </c>
      <c r="B41">
        <v>71.2</v>
      </c>
      <c r="C41">
        <v>72.7</v>
      </c>
      <c r="D41">
        <f t="shared" si="0"/>
        <v>-1.5</v>
      </c>
      <c r="E41">
        <f t="shared" si="1"/>
        <v>-2.1067415730337078E-2</v>
      </c>
      <c r="F41">
        <f t="shared" si="2"/>
        <v>4.4383600555485418E-4</v>
      </c>
      <c r="I41">
        <f t="shared" si="3"/>
        <v>2.1067415730337078E-2</v>
      </c>
    </row>
    <row r="42" spans="1:9">
      <c r="A42" t="s">
        <v>766</v>
      </c>
      <c r="B42">
        <v>59.7</v>
      </c>
      <c r="C42">
        <v>72.7</v>
      </c>
      <c r="D42">
        <f t="shared" si="0"/>
        <v>-13</v>
      </c>
      <c r="E42">
        <f t="shared" si="1"/>
        <v>-0.21775544388609713</v>
      </c>
      <c r="F42">
        <f t="shared" si="2"/>
        <v>4.7417433342031197E-2</v>
      </c>
      <c r="I42">
        <f t="shared" si="3"/>
        <v>0.21775544388609713</v>
      </c>
    </row>
    <row r="43" spans="1:9">
      <c r="A43" t="s">
        <v>768</v>
      </c>
      <c r="B43">
        <v>61.9</v>
      </c>
      <c r="C43">
        <v>72.400000000000006</v>
      </c>
      <c r="D43">
        <f t="shared" si="0"/>
        <v>-10.500000000000007</v>
      </c>
      <c r="E43">
        <f t="shared" si="1"/>
        <v>-0.16962843295638139</v>
      </c>
      <c r="F43">
        <f t="shared" si="2"/>
        <v>2.8773805267237575E-2</v>
      </c>
      <c r="I43">
        <f t="shared" si="3"/>
        <v>0.16962843295638139</v>
      </c>
    </row>
    <row r="44" spans="1:9">
      <c r="A44" t="s">
        <v>780</v>
      </c>
      <c r="B44">
        <v>62.4</v>
      </c>
      <c r="C44">
        <v>72.3</v>
      </c>
      <c r="D44">
        <f t="shared" si="0"/>
        <v>-9.8999999999999986</v>
      </c>
      <c r="E44">
        <f t="shared" si="1"/>
        <v>-0.15865384615384615</v>
      </c>
      <c r="F44">
        <f t="shared" si="2"/>
        <v>2.5171042899408282E-2</v>
      </c>
      <c r="I44">
        <f t="shared" si="3"/>
        <v>0.15865384615384615</v>
      </c>
    </row>
    <row r="45" spans="1:9">
      <c r="A45" t="s">
        <v>738</v>
      </c>
      <c r="B45">
        <v>58</v>
      </c>
      <c r="C45">
        <v>72.2</v>
      </c>
      <c r="D45">
        <f t="shared" si="0"/>
        <v>-14.200000000000003</v>
      </c>
      <c r="E45">
        <f t="shared" si="1"/>
        <v>-0.2448275862068966</v>
      </c>
      <c r="F45">
        <f t="shared" si="2"/>
        <v>5.9940546967895386E-2</v>
      </c>
      <c r="I45">
        <f t="shared" si="3"/>
        <v>0.2448275862068966</v>
      </c>
    </row>
    <row r="46" spans="1:9">
      <c r="A46" t="s">
        <v>772</v>
      </c>
      <c r="B46">
        <v>69.900000000000006</v>
      </c>
      <c r="C46">
        <v>72.099999999999994</v>
      </c>
      <c r="D46">
        <f t="shared" si="0"/>
        <v>-2.1999999999999886</v>
      </c>
      <c r="E46">
        <f t="shared" si="1"/>
        <v>-3.14735336194562E-2</v>
      </c>
      <c r="F46">
        <f t="shared" si="2"/>
        <v>9.9058331849503976E-4</v>
      </c>
      <c r="I46">
        <f t="shared" si="3"/>
        <v>3.14735336194562E-2</v>
      </c>
    </row>
    <row r="47" spans="1:9">
      <c r="A47" t="s">
        <v>725</v>
      </c>
      <c r="B47">
        <v>77.099999999999994</v>
      </c>
      <c r="C47">
        <v>70.5</v>
      </c>
      <c r="D47">
        <f t="shared" si="0"/>
        <v>6.5999999999999943</v>
      </c>
      <c r="E47">
        <f t="shared" si="1"/>
        <v>8.5603112840466858E-2</v>
      </c>
      <c r="F47">
        <f t="shared" si="2"/>
        <v>7.3278929279777015E-3</v>
      </c>
      <c r="I47">
        <f t="shared" si="3"/>
        <v>8.5603112840466858E-2</v>
      </c>
    </row>
    <row r="48" spans="1:9">
      <c r="A48" t="s">
        <v>778</v>
      </c>
      <c r="B48">
        <v>68.900000000000006</v>
      </c>
      <c r="C48">
        <v>70</v>
      </c>
      <c r="D48">
        <f t="shared" si="0"/>
        <v>-1.0999999999999943</v>
      </c>
      <c r="E48">
        <f t="shared" si="1"/>
        <v>-1.5965166908563051E-2</v>
      </c>
      <c r="F48">
        <f t="shared" si="2"/>
        <v>2.5488655441827665E-4</v>
      </c>
      <c r="I48">
        <f t="shared" si="3"/>
        <v>1.5965166908563051E-2</v>
      </c>
    </row>
    <row r="49" spans="1:9">
      <c r="A49" t="s">
        <v>771</v>
      </c>
      <c r="B49">
        <v>66.599999999999994</v>
      </c>
      <c r="C49">
        <v>69.8</v>
      </c>
      <c r="D49">
        <f t="shared" si="0"/>
        <v>-3.2000000000000028</v>
      </c>
      <c r="E49">
        <f t="shared" si="1"/>
        <v>-4.8048048048048096E-2</v>
      </c>
      <c r="F49">
        <f t="shared" si="2"/>
        <v>2.3086149212275383E-3</v>
      </c>
      <c r="I49">
        <f t="shared" si="3"/>
        <v>4.8048048048048096E-2</v>
      </c>
    </row>
    <row r="50" spans="1:9">
      <c r="A50" t="s">
        <v>764</v>
      </c>
      <c r="B50">
        <v>72</v>
      </c>
      <c r="C50">
        <v>69.7</v>
      </c>
      <c r="D50">
        <f t="shared" si="0"/>
        <v>2.2999999999999972</v>
      </c>
      <c r="E50">
        <f t="shared" si="1"/>
        <v>3.1944444444444407E-2</v>
      </c>
      <c r="F50">
        <f t="shared" si="2"/>
        <v>1.0204475308641951E-3</v>
      </c>
      <c r="I50">
        <f t="shared" si="3"/>
        <v>3.1944444444444407E-2</v>
      </c>
    </row>
    <row r="51" spans="1:9">
      <c r="A51" t="s">
        <v>773</v>
      </c>
      <c r="B51">
        <v>45.4</v>
      </c>
      <c r="C51">
        <v>69.599999999999994</v>
      </c>
      <c r="D51">
        <f t="shared" si="0"/>
        <v>-24.199999999999996</v>
      </c>
      <c r="E51">
        <f t="shared" si="1"/>
        <v>-0.53303964757709243</v>
      </c>
      <c r="F51">
        <f t="shared" si="2"/>
        <v>0.28413126588911092</v>
      </c>
      <c r="I51">
        <f t="shared" si="3"/>
        <v>0.53303964757709243</v>
      </c>
    </row>
    <row r="52" spans="1:9">
      <c r="A52" t="s">
        <v>722</v>
      </c>
      <c r="B52">
        <v>68.400000000000006</v>
      </c>
      <c r="C52">
        <v>69.3</v>
      </c>
      <c r="D52">
        <f t="shared" si="0"/>
        <v>-0.89999999999999147</v>
      </c>
      <c r="E52">
        <f t="shared" si="1"/>
        <v>-1.315789473684198E-2</v>
      </c>
      <c r="F52">
        <f t="shared" si="2"/>
        <v>1.7313019390581387E-4</v>
      </c>
      <c r="I52">
        <f t="shared" si="3"/>
        <v>1.315789473684198E-2</v>
      </c>
    </row>
    <row r="53" spans="1:9">
      <c r="A53" t="s">
        <v>760</v>
      </c>
      <c r="B53">
        <v>71.3</v>
      </c>
      <c r="C53">
        <v>68.2</v>
      </c>
      <c r="D53">
        <f t="shared" si="0"/>
        <v>3.0999999999999943</v>
      </c>
      <c r="E53">
        <f t="shared" si="1"/>
        <v>4.347826086956514E-2</v>
      </c>
      <c r="F53">
        <f t="shared" si="2"/>
        <v>1.8903591682419593E-3</v>
      </c>
      <c r="I53">
        <f t="shared" si="3"/>
        <v>4.347826086956514E-2</v>
      </c>
    </row>
    <row r="54" spans="1:9">
      <c r="A54" t="s">
        <v>753</v>
      </c>
      <c r="B54">
        <v>60.8</v>
      </c>
      <c r="C54">
        <v>68.099999999999994</v>
      </c>
      <c r="D54">
        <f t="shared" si="0"/>
        <v>-7.2999999999999972</v>
      </c>
      <c r="E54">
        <f t="shared" si="1"/>
        <v>-0.12006578947368417</v>
      </c>
      <c r="F54">
        <f t="shared" si="2"/>
        <v>1.4415793801939048E-2</v>
      </c>
      <c r="I54">
        <f t="shared" si="3"/>
        <v>0.12006578947368417</v>
      </c>
    </row>
    <row r="55" spans="1:9">
      <c r="A55" t="s">
        <v>779</v>
      </c>
      <c r="B55">
        <v>56.9</v>
      </c>
      <c r="C55">
        <v>67.5</v>
      </c>
      <c r="D55">
        <f t="shared" si="0"/>
        <v>-10.600000000000001</v>
      </c>
      <c r="E55">
        <f t="shared" si="1"/>
        <v>-0.18629173989455189</v>
      </c>
      <c r="F55">
        <f t="shared" si="2"/>
        <v>3.4704612352939375E-2</v>
      </c>
      <c r="I55">
        <f t="shared" si="3"/>
        <v>0.18629173989455189</v>
      </c>
    </row>
    <row r="56" spans="1:9">
      <c r="A56" t="s">
        <v>762</v>
      </c>
      <c r="B56">
        <v>46.8</v>
      </c>
      <c r="C56">
        <v>66.900000000000006</v>
      </c>
      <c r="D56">
        <f t="shared" si="0"/>
        <v>-20.100000000000009</v>
      </c>
      <c r="E56">
        <f t="shared" si="1"/>
        <v>-0.42948717948717968</v>
      </c>
      <c r="F56">
        <f t="shared" si="2"/>
        <v>0.18445923734385289</v>
      </c>
      <c r="I56">
        <f t="shared" si="3"/>
        <v>0.42948717948717968</v>
      </c>
    </row>
    <row r="57" spans="1:9">
      <c r="A57" t="s">
        <v>649</v>
      </c>
      <c r="B57">
        <v>42.1</v>
      </c>
      <c r="C57">
        <v>66.7</v>
      </c>
      <c r="D57">
        <f t="shared" si="0"/>
        <v>-24.6</v>
      </c>
      <c r="E57">
        <f t="shared" si="1"/>
        <v>-0.58432304038004756</v>
      </c>
      <c r="F57">
        <f t="shared" si="2"/>
        <v>0.34143341551898271</v>
      </c>
      <c r="I57">
        <f t="shared" si="3"/>
        <v>0.58432304038004756</v>
      </c>
    </row>
    <row r="58" spans="1:9">
      <c r="A58" t="s">
        <v>751</v>
      </c>
      <c r="B58">
        <v>66.8</v>
      </c>
      <c r="C58">
        <v>66.099999999999994</v>
      </c>
      <c r="D58">
        <f t="shared" si="0"/>
        <v>0.70000000000000284</v>
      </c>
      <c r="E58">
        <f t="shared" si="1"/>
        <v>1.0479041916167707E-2</v>
      </c>
      <c r="F58">
        <f t="shared" si="2"/>
        <v>1.0981031948079977E-4</v>
      </c>
      <c r="I58">
        <f t="shared" si="3"/>
        <v>1.0479041916167707E-2</v>
      </c>
    </row>
    <row r="59" spans="1:9">
      <c r="A59" t="s">
        <v>770</v>
      </c>
      <c r="B59">
        <v>61.4</v>
      </c>
      <c r="C59">
        <v>66</v>
      </c>
      <c r="D59">
        <f t="shared" si="0"/>
        <v>-4.6000000000000014</v>
      </c>
      <c r="E59">
        <f t="shared" si="1"/>
        <v>-7.4918566775244319E-2</v>
      </c>
      <c r="F59">
        <f t="shared" si="2"/>
        <v>5.6127916476567423E-3</v>
      </c>
      <c r="I59">
        <f t="shared" si="3"/>
        <v>7.4918566775244319E-2</v>
      </c>
    </row>
    <row r="60" spans="1:9">
      <c r="A60" t="s">
        <v>754</v>
      </c>
      <c r="B60">
        <v>58.7</v>
      </c>
      <c r="C60">
        <v>66</v>
      </c>
      <c r="D60">
        <f t="shared" si="0"/>
        <v>-7.2999999999999972</v>
      </c>
      <c r="E60">
        <f t="shared" si="1"/>
        <v>-0.12436115843270863</v>
      </c>
      <c r="F60">
        <f t="shared" si="2"/>
        <v>1.5465697726725257E-2</v>
      </c>
      <c r="I60">
        <f t="shared" si="3"/>
        <v>0.12436115843270863</v>
      </c>
    </row>
    <row r="61" spans="1:9">
      <c r="A61" t="s">
        <v>757</v>
      </c>
      <c r="B61">
        <v>37.4</v>
      </c>
      <c r="C61">
        <v>66</v>
      </c>
      <c r="D61">
        <f t="shared" si="0"/>
        <v>-28.6</v>
      </c>
      <c r="E61">
        <f t="shared" si="1"/>
        <v>-0.76470588235294124</v>
      </c>
      <c r="F61">
        <f t="shared" si="2"/>
        <v>0.58477508650519039</v>
      </c>
      <c r="I61">
        <f t="shared" si="3"/>
        <v>0.76470588235294124</v>
      </c>
    </row>
    <row r="62" spans="1:9">
      <c r="A62" t="s">
        <v>752</v>
      </c>
      <c r="B62">
        <v>55.4</v>
      </c>
      <c r="C62">
        <v>64.7</v>
      </c>
      <c r="D62">
        <f t="shared" si="0"/>
        <v>-9.3000000000000043</v>
      </c>
      <c r="E62">
        <f t="shared" si="1"/>
        <v>-0.16787003610108311</v>
      </c>
      <c r="F62">
        <f t="shared" si="2"/>
        <v>2.8180349020578949E-2</v>
      </c>
      <c r="I62">
        <f t="shared" si="3"/>
        <v>0.16787003610108311</v>
      </c>
    </row>
    <row r="63" spans="1:9">
      <c r="A63" t="s">
        <v>748</v>
      </c>
      <c r="B63">
        <v>54.8</v>
      </c>
      <c r="C63">
        <v>64.3</v>
      </c>
      <c r="D63">
        <f t="shared" si="0"/>
        <v>-9.5</v>
      </c>
      <c r="E63">
        <f t="shared" si="1"/>
        <v>-0.17335766423357665</v>
      </c>
      <c r="F63">
        <f t="shared" si="2"/>
        <v>3.0052879748521503E-2</v>
      </c>
      <c r="I63">
        <f t="shared" si="3"/>
        <v>0.17335766423357665</v>
      </c>
    </row>
    <row r="64" spans="1:9">
      <c r="A64" t="s">
        <v>743</v>
      </c>
      <c r="B64">
        <v>58.2</v>
      </c>
      <c r="C64">
        <v>63.1</v>
      </c>
      <c r="D64">
        <f t="shared" si="0"/>
        <v>-4.8999999999999986</v>
      </c>
      <c r="E64">
        <f t="shared" si="1"/>
        <v>-8.419243986254292E-2</v>
      </c>
      <c r="F64">
        <f t="shared" si="2"/>
        <v>7.0883669300079062E-3</v>
      </c>
      <c r="I64">
        <f t="shared" si="3"/>
        <v>8.419243986254292E-2</v>
      </c>
    </row>
    <row r="65" spans="1:9">
      <c r="A65" t="s">
        <v>750</v>
      </c>
      <c r="B65">
        <v>58.4</v>
      </c>
      <c r="C65">
        <v>62.8</v>
      </c>
      <c r="D65">
        <f t="shared" si="0"/>
        <v>-4.3999999999999986</v>
      </c>
      <c r="E65">
        <f t="shared" si="1"/>
        <v>-7.5342465753424639E-2</v>
      </c>
      <c r="F65">
        <f t="shared" si="2"/>
        <v>5.6764871458059646E-3</v>
      </c>
      <c r="I65">
        <f t="shared" si="3"/>
        <v>7.5342465753424639E-2</v>
      </c>
    </row>
    <row r="66" spans="1:9">
      <c r="A66" t="s">
        <v>735</v>
      </c>
      <c r="B66">
        <v>64.8</v>
      </c>
      <c r="C66">
        <v>61.9</v>
      </c>
      <c r="D66">
        <f t="shared" si="0"/>
        <v>2.8999999999999986</v>
      </c>
      <c r="E66">
        <f t="shared" si="1"/>
        <v>4.4753086419753063E-2</v>
      </c>
      <c r="F66">
        <f t="shared" si="2"/>
        <v>2.0028387440938862E-3</v>
      </c>
      <c r="I66">
        <f t="shared" si="3"/>
        <v>4.4753086419753063E-2</v>
      </c>
    </row>
    <row r="67" spans="1:9">
      <c r="A67" t="s">
        <v>755</v>
      </c>
      <c r="B67">
        <v>55.9</v>
      </c>
      <c r="C67">
        <v>61.3</v>
      </c>
      <c r="D67">
        <f t="shared" ref="D67:D130" si="4">B67-C67</f>
        <v>-5.3999999999999986</v>
      </c>
      <c r="E67">
        <f t="shared" ref="E67:E130" si="5">D67/B67</f>
        <v>-9.6601073345259372E-2</v>
      </c>
      <c r="F67">
        <f t="shared" ref="F67:F130" si="6">E67^2</f>
        <v>9.3317673714561813E-3</v>
      </c>
      <c r="I67">
        <f t="shared" ref="I67:I130" si="7">ABS(E67)</f>
        <v>9.6601073345259372E-2</v>
      </c>
    </row>
    <row r="68" spans="1:9">
      <c r="A68" t="s">
        <v>744</v>
      </c>
      <c r="B68">
        <v>64.7</v>
      </c>
      <c r="C68">
        <v>61</v>
      </c>
      <c r="D68">
        <f t="shared" si="4"/>
        <v>3.7000000000000028</v>
      </c>
      <c r="E68">
        <f t="shared" si="5"/>
        <v>5.7187017001545638E-2</v>
      </c>
      <c r="F68">
        <f t="shared" si="6"/>
        <v>3.2703549135350697E-3</v>
      </c>
      <c r="I68">
        <f t="shared" si="7"/>
        <v>5.7187017001545638E-2</v>
      </c>
    </row>
    <row r="69" spans="1:9">
      <c r="A69" t="s">
        <v>729</v>
      </c>
      <c r="B69">
        <v>53</v>
      </c>
      <c r="C69">
        <v>61</v>
      </c>
      <c r="D69">
        <f t="shared" si="4"/>
        <v>-8</v>
      </c>
      <c r="E69">
        <f t="shared" si="5"/>
        <v>-0.15094339622641509</v>
      </c>
      <c r="F69">
        <f t="shared" si="6"/>
        <v>2.278390886436454E-2</v>
      </c>
      <c r="I69">
        <f t="shared" si="7"/>
        <v>0.15094339622641509</v>
      </c>
    </row>
    <row r="70" spans="1:9">
      <c r="A70" t="s">
        <v>733</v>
      </c>
      <c r="B70">
        <v>48.1</v>
      </c>
      <c r="C70">
        <v>60.4</v>
      </c>
      <c r="D70">
        <f t="shared" si="4"/>
        <v>-12.299999999999997</v>
      </c>
      <c r="E70">
        <f t="shared" si="5"/>
        <v>-0.25571725571725568</v>
      </c>
      <c r="F70">
        <f t="shared" si="6"/>
        <v>6.5391314871564327E-2</v>
      </c>
      <c r="I70">
        <f t="shared" si="7"/>
        <v>0.25571725571725568</v>
      </c>
    </row>
    <row r="71" spans="1:9">
      <c r="A71" t="s">
        <v>732</v>
      </c>
      <c r="B71">
        <v>44.7</v>
      </c>
      <c r="C71">
        <v>59.8</v>
      </c>
      <c r="D71">
        <f t="shared" si="4"/>
        <v>-15.099999999999994</v>
      </c>
      <c r="E71">
        <f t="shared" si="5"/>
        <v>-0.33780760626398193</v>
      </c>
      <c r="F71">
        <f t="shared" si="6"/>
        <v>0.11411397884980144</v>
      </c>
      <c r="I71">
        <f t="shared" si="7"/>
        <v>0.33780760626398193</v>
      </c>
    </row>
    <row r="72" spans="1:9">
      <c r="A72" t="s">
        <v>742</v>
      </c>
      <c r="B72">
        <v>44.6</v>
      </c>
      <c r="C72">
        <v>58.9</v>
      </c>
      <c r="D72">
        <f t="shared" si="4"/>
        <v>-14.299999999999997</v>
      </c>
      <c r="E72">
        <f t="shared" si="5"/>
        <v>-0.32062780269058289</v>
      </c>
      <c r="F72">
        <f t="shared" si="6"/>
        <v>0.10280218785819135</v>
      </c>
      <c r="I72">
        <f t="shared" si="7"/>
        <v>0.32062780269058289</v>
      </c>
    </row>
    <row r="73" spans="1:9">
      <c r="A73" t="s">
        <v>737</v>
      </c>
      <c r="B73">
        <v>54.4</v>
      </c>
      <c r="C73">
        <v>58.5</v>
      </c>
      <c r="D73">
        <f t="shared" si="4"/>
        <v>-4.1000000000000014</v>
      </c>
      <c r="E73">
        <f t="shared" si="5"/>
        <v>-7.5367647058823553E-2</v>
      </c>
      <c r="F73">
        <f t="shared" si="6"/>
        <v>5.6802822231833945E-3</v>
      </c>
      <c r="I73">
        <f t="shared" si="7"/>
        <v>7.5367647058823553E-2</v>
      </c>
    </row>
    <row r="74" spans="1:9">
      <c r="A74" t="s">
        <v>641</v>
      </c>
      <c r="B74">
        <v>57.3</v>
      </c>
      <c r="C74">
        <v>58</v>
      </c>
      <c r="D74">
        <f t="shared" si="4"/>
        <v>-0.70000000000000284</v>
      </c>
      <c r="E74">
        <f t="shared" si="5"/>
        <v>-1.2216404886562005E-2</v>
      </c>
      <c r="F74">
        <f t="shared" si="6"/>
        <v>1.4924054835241602E-4</v>
      </c>
      <c r="I74">
        <f t="shared" si="7"/>
        <v>1.2216404886562005E-2</v>
      </c>
    </row>
    <row r="75" spans="1:9">
      <c r="A75" t="s">
        <v>695</v>
      </c>
      <c r="B75">
        <v>50.5</v>
      </c>
      <c r="C75">
        <v>57.7</v>
      </c>
      <c r="D75">
        <f t="shared" si="4"/>
        <v>-7.2000000000000028</v>
      </c>
      <c r="E75">
        <f t="shared" si="5"/>
        <v>-0.14257425742574262</v>
      </c>
      <c r="F75">
        <f t="shared" si="6"/>
        <v>2.0327418880501925E-2</v>
      </c>
      <c r="I75">
        <f t="shared" si="7"/>
        <v>0.14257425742574262</v>
      </c>
    </row>
    <row r="76" spans="1:9">
      <c r="A76" t="s">
        <v>519</v>
      </c>
      <c r="B76">
        <v>51.6</v>
      </c>
      <c r="C76">
        <v>57.1</v>
      </c>
      <c r="D76">
        <f t="shared" si="4"/>
        <v>-5.5</v>
      </c>
      <c r="E76">
        <f t="shared" si="5"/>
        <v>-0.1065891472868217</v>
      </c>
      <c r="F76">
        <f t="shared" si="6"/>
        <v>1.136124631933177E-2</v>
      </c>
      <c r="I76">
        <f t="shared" si="7"/>
        <v>0.1065891472868217</v>
      </c>
    </row>
    <row r="77" spans="1:9">
      <c r="A77" t="s">
        <v>736</v>
      </c>
      <c r="B77">
        <v>50.8</v>
      </c>
      <c r="C77">
        <v>56.9</v>
      </c>
      <c r="D77">
        <f t="shared" si="4"/>
        <v>-6.1000000000000014</v>
      </c>
      <c r="E77">
        <f t="shared" si="5"/>
        <v>-0.12007874015748035</v>
      </c>
      <c r="F77">
        <f t="shared" si="6"/>
        <v>1.4418903837807685E-2</v>
      </c>
      <c r="I77">
        <f t="shared" si="7"/>
        <v>0.12007874015748035</v>
      </c>
    </row>
    <row r="78" spans="1:9">
      <c r="A78" t="s">
        <v>688</v>
      </c>
      <c r="B78">
        <v>52.1</v>
      </c>
      <c r="C78">
        <v>56.8</v>
      </c>
      <c r="D78">
        <f t="shared" si="4"/>
        <v>-4.6999999999999957</v>
      </c>
      <c r="E78">
        <f t="shared" si="5"/>
        <v>-9.0211132437619884E-2</v>
      </c>
      <c r="F78">
        <f t="shared" si="6"/>
        <v>8.1380484156777944E-3</v>
      </c>
      <c r="I78">
        <f t="shared" si="7"/>
        <v>9.0211132437619884E-2</v>
      </c>
    </row>
    <row r="79" spans="1:9">
      <c r="A79" t="s">
        <v>700</v>
      </c>
      <c r="B79">
        <v>29.9</v>
      </c>
      <c r="C79">
        <v>56.3</v>
      </c>
      <c r="D79">
        <f t="shared" si="4"/>
        <v>-26.4</v>
      </c>
      <c r="E79">
        <f t="shared" si="5"/>
        <v>-0.882943143812709</v>
      </c>
      <c r="F79">
        <f t="shared" si="6"/>
        <v>0.77958859520587009</v>
      </c>
      <c r="I79">
        <f t="shared" si="7"/>
        <v>0.882943143812709</v>
      </c>
    </row>
    <row r="80" spans="1:9">
      <c r="A80" t="s">
        <v>759</v>
      </c>
      <c r="B80">
        <v>54.2</v>
      </c>
      <c r="C80">
        <v>55.7</v>
      </c>
      <c r="D80">
        <f t="shared" si="4"/>
        <v>-1.5</v>
      </c>
      <c r="E80">
        <f t="shared" si="5"/>
        <v>-2.7675276752767528E-2</v>
      </c>
      <c r="F80">
        <f t="shared" si="6"/>
        <v>7.6592094334227475E-4</v>
      </c>
      <c r="I80">
        <f t="shared" si="7"/>
        <v>2.7675276752767528E-2</v>
      </c>
    </row>
    <row r="81" spans="1:9">
      <c r="A81" t="s">
        <v>686</v>
      </c>
      <c r="B81">
        <v>45.3</v>
      </c>
      <c r="C81">
        <v>55.7</v>
      </c>
      <c r="D81">
        <f t="shared" si="4"/>
        <v>-10.400000000000006</v>
      </c>
      <c r="E81">
        <f t="shared" si="5"/>
        <v>-0.22958057395143502</v>
      </c>
      <c r="F81">
        <f t="shared" si="6"/>
        <v>5.2707239935870329E-2</v>
      </c>
      <c r="I81">
        <f t="shared" si="7"/>
        <v>0.22958057395143502</v>
      </c>
    </row>
    <row r="82" spans="1:9">
      <c r="A82" t="s">
        <v>749</v>
      </c>
      <c r="B82">
        <v>55.2</v>
      </c>
      <c r="C82">
        <v>55.6</v>
      </c>
      <c r="D82">
        <f t="shared" si="4"/>
        <v>-0.39999999999999858</v>
      </c>
      <c r="E82">
        <f t="shared" si="5"/>
        <v>-7.246376811594177E-3</v>
      </c>
      <c r="F82">
        <f t="shared" si="6"/>
        <v>5.250997689560979E-5</v>
      </c>
      <c r="I82">
        <f t="shared" si="7"/>
        <v>7.246376811594177E-3</v>
      </c>
    </row>
    <row r="83" spans="1:9">
      <c r="A83" t="s">
        <v>739</v>
      </c>
      <c r="B83">
        <v>53.7</v>
      </c>
      <c r="C83">
        <v>55.2</v>
      </c>
      <c r="D83">
        <f t="shared" si="4"/>
        <v>-1.5</v>
      </c>
      <c r="E83">
        <f t="shared" si="5"/>
        <v>-2.7932960893854747E-2</v>
      </c>
      <c r="F83">
        <f t="shared" si="6"/>
        <v>7.8025030429761859E-4</v>
      </c>
      <c r="I83">
        <f t="shared" si="7"/>
        <v>2.7932960893854747E-2</v>
      </c>
    </row>
    <row r="84" spans="1:9">
      <c r="A84" t="s">
        <v>747</v>
      </c>
      <c r="B84">
        <v>58.6</v>
      </c>
      <c r="C84">
        <v>54.5</v>
      </c>
      <c r="D84">
        <f t="shared" si="4"/>
        <v>4.1000000000000014</v>
      </c>
      <c r="E84">
        <f t="shared" si="5"/>
        <v>6.9965870307167263E-2</v>
      </c>
      <c r="F84">
        <f t="shared" si="6"/>
        <v>4.8952230078393496E-3</v>
      </c>
      <c r="I84">
        <f t="shared" si="7"/>
        <v>6.9965870307167263E-2</v>
      </c>
    </row>
    <row r="85" spans="1:9">
      <c r="A85" t="s">
        <v>692</v>
      </c>
      <c r="B85">
        <v>51.6</v>
      </c>
      <c r="C85">
        <v>54.5</v>
      </c>
      <c r="D85">
        <f t="shared" si="4"/>
        <v>-2.8999999999999986</v>
      </c>
      <c r="E85">
        <f t="shared" si="5"/>
        <v>-5.6201550387596867E-2</v>
      </c>
      <c r="F85">
        <f t="shared" si="6"/>
        <v>3.1586142659695894E-3</v>
      </c>
      <c r="I85">
        <f t="shared" si="7"/>
        <v>5.6201550387596867E-2</v>
      </c>
    </row>
    <row r="86" spans="1:9">
      <c r="A86" t="s">
        <v>711</v>
      </c>
      <c r="B86">
        <v>48</v>
      </c>
      <c r="C86">
        <v>54.5</v>
      </c>
      <c r="D86">
        <f t="shared" si="4"/>
        <v>-6.5</v>
      </c>
      <c r="E86">
        <f t="shared" si="5"/>
        <v>-0.13541666666666666</v>
      </c>
      <c r="F86">
        <f t="shared" si="6"/>
        <v>1.8337673611111108E-2</v>
      </c>
      <c r="I86">
        <f t="shared" si="7"/>
        <v>0.13541666666666666</v>
      </c>
    </row>
    <row r="87" spans="1:9">
      <c r="A87" t="s">
        <v>727</v>
      </c>
      <c r="B87">
        <v>51.9</v>
      </c>
      <c r="C87">
        <v>53.9</v>
      </c>
      <c r="D87">
        <f t="shared" si="4"/>
        <v>-2</v>
      </c>
      <c r="E87">
        <f t="shared" si="5"/>
        <v>-3.8535645472061661E-2</v>
      </c>
      <c r="F87">
        <f t="shared" si="6"/>
        <v>1.4849959719484265E-3</v>
      </c>
      <c r="I87">
        <f t="shared" si="7"/>
        <v>3.8535645472061661E-2</v>
      </c>
    </row>
    <row r="88" spans="1:9">
      <c r="A88" t="s">
        <v>719</v>
      </c>
      <c r="B88">
        <v>48.5</v>
      </c>
      <c r="C88">
        <v>53.6</v>
      </c>
      <c r="D88">
        <f t="shared" si="4"/>
        <v>-5.1000000000000014</v>
      </c>
      <c r="E88">
        <f t="shared" si="5"/>
        <v>-0.10515463917525776</v>
      </c>
      <c r="F88">
        <f t="shared" si="6"/>
        <v>1.1057498140078654E-2</v>
      </c>
      <c r="I88">
        <f t="shared" si="7"/>
        <v>0.10515463917525776</v>
      </c>
    </row>
    <row r="89" spans="1:9">
      <c r="A89" t="s">
        <v>657</v>
      </c>
      <c r="B89">
        <v>50.2</v>
      </c>
      <c r="C89">
        <v>53.5</v>
      </c>
      <c r="D89">
        <f t="shared" si="4"/>
        <v>-3.2999999999999972</v>
      </c>
      <c r="E89">
        <f t="shared" si="5"/>
        <v>-6.5737051792828627E-2</v>
      </c>
      <c r="F89">
        <f t="shared" si="6"/>
        <v>4.3213599784130332E-3</v>
      </c>
      <c r="I89">
        <f t="shared" si="7"/>
        <v>6.5737051792828627E-2</v>
      </c>
    </row>
    <row r="90" spans="1:9">
      <c r="A90" t="s">
        <v>698</v>
      </c>
      <c r="B90">
        <v>46</v>
      </c>
      <c r="C90">
        <v>53.1</v>
      </c>
      <c r="D90">
        <f t="shared" si="4"/>
        <v>-7.1000000000000014</v>
      </c>
      <c r="E90">
        <f t="shared" si="5"/>
        <v>-0.15434782608695655</v>
      </c>
      <c r="F90">
        <f t="shared" si="6"/>
        <v>2.3823251417769385E-2</v>
      </c>
      <c r="I90">
        <f t="shared" si="7"/>
        <v>0.15434782608695655</v>
      </c>
    </row>
    <row r="91" spans="1:9">
      <c r="A91" t="s">
        <v>730</v>
      </c>
      <c r="B91">
        <v>45.8</v>
      </c>
      <c r="C91">
        <v>53.1</v>
      </c>
      <c r="D91">
        <f t="shared" si="4"/>
        <v>-7.3000000000000043</v>
      </c>
      <c r="E91">
        <f t="shared" si="5"/>
        <v>-0.1593886462882097</v>
      </c>
      <c r="F91">
        <f t="shared" si="6"/>
        <v>2.5404740565588023E-2</v>
      </c>
      <c r="I91">
        <f t="shared" si="7"/>
        <v>0.1593886462882097</v>
      </c>
    </row>
    <row r="92" spans="1:9">
      <c r="A92" t="s">
        <v>710</v>
      </c>
      <c r="B92">
        <v>49.4</v>
      </c>
      <c r="C92">
        <v>52.6</v>
      </c>
      <c r="D92">
        <f t="shared" si="4"/>
        <v>-3.2000000000000028</v>
      </c>
      <c r="E92">
        <f t="shared" si="5"/>
        <v>-6.4777327935222728E-2</v>
      </c>
      <c r="F92">
        <f t="shared" si="6"/>
        <v>4.1961022144273866E-3</v>
      </c>
      <c r="I92">
        <f t="shared" si="7"/>
        <v>6.4777327935222728E-2</v>
      </c>
    </row>
    <row r="93" spans="1:9">
      <c r="A93" t="s">
        <v>616</v>
      </c>
      <c r="B93">
        <v>51.9</v>
      </c>
      <c r="C93">
        <v>52.4</v>
      </c>
      <c r="D93">
        <f t="shared" si="4"/>
        <v>-0.5</v>
      </c>
      <c r="E93">
        <f t="shared" si="5"/>
        <v>-9.6339113680154152E-3</v>
      </c>
      <c r="F93">
        <f t="shared" si="6"/>
        <v>9.2812248246776656E-5</v>
      </c>
      <c r="I93">
        <f t="shared" si="7"/>
        <v>9.6339113680154152E-3</v>
      </c>
    </row>
    <row r="94" spans="1:9">
      <c r="A94" t="s">
        <v>740</v>
      </c>
      <c r="B94">
        <v>40.700000000000003</v>
      </c>
      <c r="C94">
        <v>51.9</v>
      </c>
      <c r="D94">
        <f t="shared" si="4"/>
        <v>-11.199999999999996</v>
      </c>
      <c r="E94">
        <f t="shared" si="5"/>
        <v>-0.27518427518427507</v>
      </c>
      <c r="F94">
        <f t="shared" si="6"/>
        <v>7.5726385308694827E-2</v>
      </c>
      <c r="I94">
        <f t="shared" si="7"/>
        <v>0.27518427518427507</v>
      </c>
    </row>
    <row r="95" spans="1:9">
      <c r="A95" t="s">
        <v>741</v>
      </c>
      <c r="B95">
        <v>44.7</v>
      </c>
      <c r="C95">
        <v>51.6</v>
      </c>
      <c r="D95">
        <f t="shared" si="4"/>
        <v>-6.8999999999999986</v>
      </c>
      <c r="E95">
        <f t="shared" si="5"/>
        <v>-0.15436241610738252</v>
      </c>
      <c r="F95">
        <f t="shared" si="6"/>
        <v>2.3827755506508706E-2</v>
      </c>
      <c r="I95">
        <f t="shared" si="7"/>
        <v>0.15436241610738252</v>
      </c>
    </row>
    <row r="96" spans="1:9">
      <c r="A96" t="s">
        <v>674</v>
      </c>
      <c r="B96">
        <v>45</v>
      </c>
      <c r="C96">
        <v>51.2</v>
      </c>
      <c r="D96">
        <f t="shared" si="4"/>
        <v>-6.2000000000000028</v>
      </c>
      <c r="E96">
        <f t="shared" si="5"/>
        <v>-0.13777777777777783</v>
      </c>
      <c r="F96">
        <f t="shared" si="6"/>
        <v>1.8982716049382731E-2</v>
      </c>
      <c r="I96">
        <f t="shared" si="7"/>
        <v>0.13777777777777783</v>
      </c>
    </row>
    <row r="97" spans="1:9">
      <c r="A97" t="s">
        <v>726</v>
      </c>
      <c r="B97">
        <v>28.1</v>
      </c>
      <c r="C97">
        <v>51.1</v>
      </c>
      <c r="D97">
        <f t="shared" si="4"/>
        <v>-23</v>
      </c>
      <c r="E97">
        <f t="shared" si="5"/>
        <v>-0.81850533807829173</v>
      </c>
      <c r="F97">
        <f t="shared" si="6"/>
        <v>0.66995098846265866</v>
      </c>
      <c r="I97">
        <f t="shared" si="7"/>
        <v>0.81850533807829173</v>
      </c>
    </row>
    <row r="98" spans="1:9">
      <c r="A98" t="s">
        <v>566</v>
      </c>
      <c r="B98">
        <v>51.1</v>
      </c>
      <c r="C98">
        <v>50.5</v>
      </c>
      <c r="D98">
        <f t="shared" si="4"/>
        <v>0.60000000000000142</v>
      </c>
      <c r="E98">
        <f t="shared" si="5"/>
        <v>1.1741682974559714E-2</v>
      </c>
      <c r="F98">
        <f t="shared" si="6"/>
        <v>1.3786711907506544E-4</v>
      </c>
      <c r="I98">
        <f t="shared" si="7"/>
        <v>1.1741682974559714E-2</v>
      </c>
    </row>
    <row r="99" spans="1:9">
      <c r="A99" t="s">
        <v>668</v>
      </c>
      <c r="B99">
        <v>39.700000000000003</v>
      </c>
      <c r="C99">
        <v>50.5</v>
      </c>
      <c r="D99">
        <f t="shared" si="4"/>
        <v>-10.799999999999997</v>
      </c>
      <c r="E99">
        <f t="shared" si="5"/>
        <v>-0.27204030226700243</v>
      </c>
      <c r="F99">
        <f t="shared" si="6"/>
        <v>7.4005926057522042E-2</v>
      </c>
      <c r="I99">
        <f t="shared" si="7"/>
        <v>0.27204030226700243</v>
      </c>
    </row>
    <row r="100" spans="1:9">
      <c r="A100" t="s">
        <v>731</v>
      </c>
      <c r="B100">
        <v>46.3</v>
      </c>
      <c r="C100">
        <v>50.3</v>
      </c>
      <c r="D100">
        <f t="shared" si="4"/>
        <v>-4</v>
      </c>
      <c r="E100">
        <f t="shared" si="5"/>
        <v>-8.6393088552915775E-2</v>
      </c>
      <c r="F100">
        <f t="shared" si="6"/>
        <v>7.4637657497119468E-3</v>
      </c>
      <c r="I100">
        <f t="shared" si="7"/>
        <v>8.6393088552915775E-2</v>
      </c>
    </row>
    <row r="101" spans="1:9">
      <c r="A101" t="s">
        <v>746</v>
      </c>
      <c r="B101">
        <v>46.7</v>
      </c>
      <c r="C101">
        <v>49.5</v>
      </c>
      <c r="D101">
        <f t="shared" si="4"/>
        <v>-2.7999999999999972</v>
      </c>
      <c r="E101">
        <f t="shared" si="5"/>
        <v>-5.9957173447537405E-2</v>
      </c>
      <c r="F101">
        <f t="shared" si="6"/>
        <v>3.5948626478180846E-3</v>
      </c>
      <c r="I101">
        <f t="shared" si="7"/>
        <v>5.9957173447537405E-2</v>
      </c>
    </row>
    <row r="102" spans="1:9">
      <c r="A102" t="s">
        <v>713</v>
      </c>
      <c r="B102">
        <v>39.1</v>
      </c>
      <c r="C102">
        <v>48.8</v>
      </c>
      <c r="D102">
        <f t="shared" si="4"/>
        <v>-9.6999999999999957</v>
      </c>
      <c r="E102">
        <f t="shared" si="5"/>
        <v>-0.24808184143222495</v>
      </c>
      <c r="F102">
        <f t="shared" si="6"/>
        <v>6.1544600048403605E-2</v>
      </c>
      <c r="I102">
        <f t="shared" si="7"/>
        <v>0.24808184143222495</v>
      </c>
    </row>
    <row r="103" spans="1:9">
      <c r="A103" t="s">
        <v>672</v>
      </c>
      <c r="B103">
        <v>53.5</v>
      </c>
      <c r="C103">
        <v>48.5</v>
      </c>
      <c r="D103">
        <f t="shared" si="4"/>
        <v>5</v>
      </c>
      <c r="E103">
        <f t="shared" si="5"/>
        <v>9.3457943925233641E-2</v>
      </c>
      <c r="F103">
        <f t="shared" si="6"/>
        <v>8.7343872827321152E-3</v>
      </c>
      <c r="I103">
        <f t="shared" si="7"/>
        <v>9.3457943925233641E-2</v>
      </c>
    </row>
    <row r="104" spans="1:9">
      <c r="A104" t="s">
        <v>684</v>
      </c>
      <c r="B104">
        <v>46.7</v>
      </c>
      <c r="C104">
        <v>48.5</v>
      </c>
      <c r="D104">
        <f t="shared" si="4"/>
        <v>-1.7999999999999972</v>
      </c>
      <c r="E104">
        <f t="shared" si="5"/>
        <v>-3.8543897216274027E-2</v>
      </c>
      <c r="F104">
        <f t="shared" si="6"/>
        <v>1.4856320126186966E-3</v>
      </c>
      <c r="I104">
        <f t="shared" si="7"/>
        <v>3.8543897216274027E-2</v>
      </c>
    </row>
    <row r="105" spans="1:9">
      <c r="A105" t="s">
        <v>734</v>
      </c>
      <c r="B105">
        <v>40.5</v>
      </c>
      <c r="C105">
        <v>48.3</v>
      </c>
      <c r="D105">
        <f t="shared" si="4"/>
        <v>-7.7999999999999972</v>
      </c>
      <c r="E105">
        <f t="shared" si="5"/>
        <v>-0.19259259259259251</v>
      </c>
      <c r="F105">
        <f t="shared" si="6"/>
        <v>3.7091906721536318E-2</v>
      </c>
      <c r="I105">
        <f t="shared" si="7"/>
        <v>0.19259259259259251</v>
      </c>
    </row>
    <row r="106" spans="1:9">
      <c r="A106" t="s">
        <v>673</v>
      </c>
      <c r="B106">
        <v>47.1</v>
      </c>
      <c r="C106">
        <v>48.1</v>
      </c>
      <c r="D106">
        <f t="shared" si="4"/>
        <v>-1</v>
      </c>
      <c r="E106">
        <f t="shared" si="5"/>
        <v>-2.1231422505307854E-2</v>
      </c>
      <c r="F106">
        <f t="shared" si="6"/>
        <v>4.5077330159889285E-4</v>
      </c>
      <c r="I106">
        <f t="shared" si="7"/>
        <v>2.1231422505307854E-2</v>
      </c>
    </row>
    <row r="107" spans="1:9">
      <c r="A107" t="s">
        <v>702</v>
      </c>
      <c r="B107">
        <v>38.5</v>
      </c>
      <c r="C107">
        <v>48.1</v>
      </c>
      <c r="D107">
        <f t="shared" si="4"/>
        <v>-9.6000000000000014</v>
      </c>
      <c r="E107">
        <f t="shared" si="5"/>
        <v>-0.24935064935064938</v>
      </c>
      <c r="F107">
        <f t="shared" si="6"/>
        <v>6.2175746331590502E-2</v>
      </c>
      <c r="I107">
        <f t="shared" si="7"/>
        <v>0.24935064935064938</v>
      </c>
    </row>
    <row r="108" spans="1:9">
      <c r="A108" t="s">
        <v>721</v>
      </c>
      <c r="B108">
        <v>48.1</v>
      </c>
      <c r="C108">
        <v>47.7</v>
      </c>
      <c r="D108">
        <f t="shared" si="4"/>
        <v>0.39999999999999858</v>
      </c>
      <c r="E108">
        <f t="shared" si="5"/>
        <v>8.316008316008287E-3</v>
      </c>
      <c r="F108">
        <f t="shared" si="6"/>
        <v>6.9155994311918985E-5</v>
      </c>
      <c r="I108">
        <f t="shared" si="7"/>
        <v>8.316008316008287E-3</v>
      </c>
    </row>
    <row r="109" spans="1:9">
      <c r="A109" t="s">
        <v>756</v>
      </c>
      <c r="B109">
        <v>36.200000000000003</v>
      </c>
      <c r="C109">
        <v>47.7</v>
      </c>
      <c r="D109">
        <f t="shared" si="4"/>
        <v>-11.5</v>
      </c>
      <c r="E109">
        <f t="shared" si="5"/>
        <v>-0.31767955801104969</v>
      </c>
      <c r="F109">
        <f t="shared" si="6"/>
        <v>0.10092030157809588</v>
      </c>
      <c r="I109">
        <f t="shared" si="7"/>
        <v>0.31767955801104969</v>
      </c>
    </row>
    <row r="110" spans="1:9">
      <c r="A110" t="s">
        <v>562</v>
      </c>
      <c r="B110">
        <v>52.9</v>
      </c>
      <c r="C110">
        <v>47.6</v>
      </c>
      <c r="D110">
        <f t="shared" si="4"/>
        <v>5.2999999999999972</v>
      </c>
      <c r="E110">
        <f t="shared" si="5"/>
        <v>0.10018903591682414</v>
      </c>
      <c r="F110">
        <f t="shared" si="6"/>
        <v>1.0037842917942678E-2</v>
      </c>
      <c r="I110">
        <f t="shared" si="7"/>
        <v>0.10018903591682414</v>
      </c>
    </row>
    <row r="111" spans="1:9">
      <c r="A111" t="s">
        <v>671</v>
      </c>
      <c r="B111">
        <v>34.9</v>
      </c>
      <c r="C111">
        <v>47.5</v>
      </c>
      <c r="D111">
        <f t="shared" si="4"/>
        <v>-12.600000000000001</v>
      </c>
      <c r="E111">
        <f t="shared" si="5"/>
        <v>-0.36103151862464189</v>
      </c>
      <c r="F111">
        <f t="shared" si="6"/>
        <v>0.13034375744041515</v>
      </c>
      <c r="I111">
        <f t="shared" si="7"/>
        <v>0.36103151862464189</v>
      </c>
    </row>
    <row r="112" spans="1:9">
      <c r="A112" t="s">
        <v>716</v>
      </c>
      <c r="B112">
        <v>22.2</v>
      </c>
      <c r="C112">
        <v>47.5</v>
      </c>
      <c r="D112">
        <f t="shared" si="4"/>
        <v>-25.3</v>
      </c>
      <c r="E112">
        <f t="shared" si="5"/>
        <v>-1.1396396396396398</v>
      </c>
      <c r="F112">
        <f t="shared" si="6"/>
        <v>1.2987785082379679</v>
      </c>
      <c r="I112">
        <f t="shared" si="7"/>
        <v>1.1396396396396398</v>
      </c>
    </row>
    <row r="113" spans="1:9">
      <c r="A113" t="s">
        <v>724</v>
      </c>
      <c r="B113">
        <v>35.9</v>
      </c>
      <c r="C113">
        <v>47.3</v>
      </c>
      <c r="D113">
        <f t="shared" si="4"/>
        <v>-11.399999999999999</v>
      </c>
      <c r="E113">
        <f t="shared" si="5"/>
        <v>-0.31754874651810583</v>
      </c>
      <c r="F113">
        <f t="shared" si="6"/>
        <v>0.10083720641522023</v>
      </c>
      <c r="I113">
        <f t="shared" si="7"/>
        <v>0.31754874651810583</v>
      </c>
    </row>
    <row r="114" spans="1:9">
      <c r="A114" t="s">
        <v>541</v>
      </c>
      <c r="B114">
        <v>39.5</v>
      </c>
      <c r="C114">
        <v>47.2</v>
      </c>
      <c r="D114">
        <f t="shared" si="4"/>
        <v>-7.7000000000000028</v>
      </c>
      <c r="E114">
        <f t="shared" si="5"/>
        <v>-0.19493670886075956</v>
      </c>
      <c r="F114">
        <f t="shared" si="6"/>
        <v>3.8000320461464537E-2</v>
      </c>
      <c r="I114">
        <f t="shared" si="7"/>
        <v>0.19493670886075956</v>
      </c>
    </row>
    <row r="115" spans="1:9">
      <c r="A115" t="s">
        <v>694</v>
      </c>
      <c r="B115">
        <v>49.3</v>
      </c>
      <c r="C115">
        <v>47.1</v>
      </c>
      <c r="D115">
        <f t="shared" si="4"/>
        <v>2.1999999999999957</v>
      </c>
      <c r="E115">
        <f t="shared" si="5"/>
        <v>4.4624746450304176E-2</v>
      </c>
      <c r="F115">
        <f t="shared" si="6"/>
        <v>1.991367995753935E-3</v>
      </c>
      <c r="I115">
        <f t="shared" si="7"/>
        <v>4.4624746450304176E-2</v>
      </c>
    </row>
    <row r="116" spans="1:9">
      <c r="A116" t="s">
        <v>564</v>
      </c>
      <c r="B116">
        <v>45.1</v>
      </c>
      <c r="C116">
        <v>47.1</v>
      </c>
      <c r="D116">
        <f t="shared" si="4"/>
        <v>-2</v>
      </c>
      <c r="E116">
        <f t="shared" si="5"/>
        <v>-4.4345898004434586E-2</v>
      </c>
      <c r="F116">
        <f t="shared" si="6"/>
        <v>1.9665586698197155E-3</v>
      </c>
      <c r="I116">
        <f t="shared" si="7"/>
        <v>4.4345898004434586E-2</v>
      </c>
    </row>
    <row r="117" spans="1:9">
      <c r="A117" t="s">
        <v>635</v>
      </c>
      <c r="B117">
        <v>33.4</v>
      </c>
      <c r="C117">
        <v>46.7</v>
      </c>
      <c r="D117">
        <f t="shared" si="4"/>
        <v>-13.300000000000004</v>
      </c>
      <c r="E117">
        <f t="shared" si="5"/>
        <v>-0.3982035928143714</v>
      </c>
      <c r="F117">
        <f t="shared" si="6"/>
        <v>0.15856610133027368</v>
      </c>
      <c r="I117">
        <f t="shared" si="7"/>
        <v>0.3982035928143714</v>
      </c>
    </row>
    <row r="118" spans="1:9">
      <c r="A118" t="s">
        <v>718</v>
      </c>
      <c r="B118">
        <v>51.1</v>
      </c>
      <c r="C118">
        <v>46.6</v>
      </c>
      <c r="D118">
        <f t="shared" si="4"/>
        <v>4.5</v>
      </c>
      <c r="E118">
        <f t="shared" si="5"/>
        <v>8.8062622309197647E-2</v>
      </c>
      <c r="F118">
        <f t="shared" si="6"/>
        <v>7.7550254479723949E-3</v>
      </c>
      <c r="I118">
        <f t="shared" si="7"/>
        <v>8.8062622309197647E-2</v>
      </c>
    </row>
    <row r="119" spans="1:9">
      <c r="A119" t="s">
        <v>678</v>
      </c>
      <c r="B119">
        <v>33.799999999999997</v>
      </c>
      <c r="C119">
        <v>46.3</v>
      </c>
      <c r="D119">
        <f t="shared" si="4"/>
        <v>-12.5</v>
      </c>
      <c r="E119">
        <f t="shared" si="5"/>
        <v>-0.36982248520710065</v>
      </c>
      <c r="F119">
        <f t="shared" si="6"/>
        <v>0.13676867056475617</v>
      </c>
      <c r="I119">
        <f t="shared" si="7"/>
        <v>0.36982248520710065</v>
      </c>
    </row>
    <row r="120" spans="1:9">
      <c r="A120" t="s">
        <v>551</v>
      </c>
      <c r="B120">
        <v>19.100000000000001</v>
      </c>
      <c r="C120">
        <v>46.2</v>
      </c>
      <c r="D120">
        <f t="shared" si="4"/>
        <v>-27.1</v>
      </c>
      <c r="E120">
        <f t="shared" si="5"/>
        <v>-1.418848167539267</v>
      </c>
      <c r="F120">
        <f t="shared" si="6"/>
        <v>2.0131301225295357</v>
      </c>
      <c r="I120">
        <f t="shared" si="7"/>
        <v>1.418848167539267</v>
      </c>
    </row>
    <row r="121" spans="1:9">
      <c r="A121" t="s">
        <v>701</v>
      </c>
      <c r="B121">
        <v>38.1</v>
      </c>
      <c r="C121">
        <v>46.1</v>
      </c>
      <c r="D121">
        <f t="shared" si="4"/>
        <v>-8</v>
      </c>
      <c r="E121">
        <f t="shared" si="5"/>
        <v>-0.20997375328083989</v>
      </c>
      <c r="F121">
        <f t="shared" si="6"/>
        <v>4.4088977066843019E-2</v>
      </c>
      <c r="I121">
        <f t="shared" si="7"/>
        <v>0.20997375328083989</v>
      </c>
    </row>
    <row r="122" spans="1:9">
      <c r="A122" t="s">
        <v>507</v>
      </c>
      <c r="B122">
        <v>33.1</v>
      </c>
      <c r="C122">
        <v>46</v>
      </c>
      <c r="D122">
        <f t="shared" si="4"/>
        <v>-12.899999999999999</v>
      </c>
      <c r="E122">
        <f t="shared" si="5"/>
        <v>-0.38972809667673708</v>
      </c>
      <c r="F122">
        <f t="shared" si="6"/>
        <v>0.15188798933927211</v>
      </c>
      <c r="I122">
        <f t="shared" si="7"/>
        <v>0.38972809667673708</v>
      </c>
    </row>
    <row r="123" spans="1:9">
      <c r="A123" t="s">
        <v>652</v>
      </c>
      <c r="B123">
        <v>42</v>
      </c>
      <c r="C123">
        <v>45.8</v>
      </c>
      <c r="D123">
        <f t="shared" si="4"/>
        <v>-3.7999999999999972</v>
      </c>
      <c r="E123">
        <f t="shared" si="5"/>
        <v>-9.0476190476190405E-2</v>
      </c>
      <c r="F123">
        <f t="shared" si="6"/>
        <v>8.1859410430838875E-3</v>
      </c>
      <c r="I123">
        <f t="shared" si="7"/>
        <v>9.0476190476190405E-2</v>
      </c>
    </row>
    <row r="124" spans="1:9">
      <c r="A124" t="s">
        <v>658</v>
      </c>
      <c r="B124">
        <v>45.3</v>
      </c>
      <c r="C124">
        <v>45.6</v>
      </c>
      <c r="D124">
        <f t="shared" si="4"/>
        <v>-0.30000000000000426</v>
      </c>
      <c r="E124">
        <f t="shared" si="5"/>
        <v>-6.6225165562914853E-3</v>
      </c>
      <c r="F124">
        <f t="shared" si="6"/>
        <v>4.3857725538354836E-5</v>
      </c>
      <c r="I124">
        <f t="shared" si="7"/>
        <v>6.6225165562914853E-3</v>
      </c>
    </row>
    <row r="125" spans="1:9">
      <c r="A125" t="s">
        <v>665</v>
      </c>
      <c r="B125">
        <v>39.9</v>
      </c>
      <c r="C125">
        <v>45.6</v>
      </c>
      <c r="D125">
        <f t="shared" si="4"/>
        <v>-5.7000000000000028</v>
      </c>
      <c r="E125">
        <f t="shared" si="5"/>
        <v>-0.14285714285714293</v>
      </c>
      <c r="F125">
        <f t="shared" si="6"/>
        <v>2.0408163265306145E-2</v>
      </c>
      <c r="I125">
        <f t="shared" si="7"/>
        <v>0.14285714285714293</v>
      </c>
    </row>
    <row r="126" spans="1:9">
      <c r="A126" t="s">
        <v>697</v>
      </c>
      <c r="B126">
        <v>44.4</v>
      </c>
      <c r="C126">
        <v>45.5</v>
      </c>
      <c r="D126">
        <f t="shared" si="4"/>
        <v>-1.1000000000000014</v>
      </c>
      <c r="E126">
        <f t="shared" si="5"/>
        <v>-2.4774774774774806E-2</v>
      </c>
      <c r="F126">
        <f t="shared" si="6"/>
        <v>6.1378946514081801E-4</v>
      </c>
      <c r="I126">
        <f t="shared" si="7"/>
        <v>2.4774774774774806E-2</v>
      </c>
    </row>
    <row r="127" spans="1:9">
      <c r="A127" t="s">
        <v>480</v>
      </c>
      <c r="B127">
        <v>40.700000000000003</v>
      </c>
      <c r="C127">
        <v>45.4</v>
      </c>
      <c r="D127">
        <f t="shared" si="4"/>
        <v>-4.6999999999999957</v>
      </c>
      <c r="E127">
        <f t="shared" si="5"/>
        <v>-0.11547911547911537</v>
      </c>
      <c r="F127">
        <f t="shared" si="6"/>
        <v>1.3335426111838862E-2</v>
      </c>
      <c r="I127">
        <f t="shared" si="7"/>
        <v>0.11547911547911537</v>
      </c>
    </row>
    <row r="128" spans="1:9">
      <c r="A128" t="s">
        <v>526</v>
      </c>
      <c r="B128">
        <v>48</v>
      </c>
      <c r="C128">
        <v>45.2</v>
      </c>
      <c r="D128">
        <f t="shared" si="4"/>
        <v>2.7999999999999972</v>
      </c>
      <c r="E128">
        <f t="shared" si="5"/>
        <v>5.8333333333333272E-2</v>
      </c>
      <c r="F128">
        <f t="shared" si="6"/>
        <v>3.4027777777777706E-3</v>
      </c>
      <c r="I128">
        <f t="shared" si="7"/>
        <v>5.8333333333333272E-2</v>
      </c>
    </row>
    <row r="129" spans="1:9">
      <c r="A129" t="s">
        <v>469</v>
      </c>
      <c r="B129">
        <v>37.9</v>
      </c>
      <c r="C129">
        <v>45.2</v>
      </c>
      <c r="D129">
        <f t="shared" si="4"/>
        <v>-7.3000000000000043</v>
      </c>
      <c r="E129">
        <f t="shared" si="5"/>
        <v>-0.19261213720316633</v>
      </c>
      <c r="F129">
        <f t="shared" si="6"/>
        <v>3.7099435397971371E-2</v>
      </c>
      <c r="I129">
        <f t="shared" si="7"/>
        <v>0.19261213720316633</v>
      </c>
    </row>
    <row r="130" spans="1:9">
      <c r="A130" t="s">
        <v>714</v>
      </c>
      <c r="B130">
        <v>43.2</v>
      </c>
      <c r="C130">
        <v>44.8</v>
      </c>
      <c r="D130">
        <f t="shared" si="4"/>
        <v>-1.5999999999999943</v>
      </c>
      <c r="E130">
        <f t="shared" si="5"/>
        <v>-3.7037037037036903E-2</v>
      </c>
      <c r="F130">
        <f t="shared" si="6"/>
        <v>1.3717421124828434E-3</v>
      </c>
      <c r="I130">
        <f t="shared" si="7"/>
        <v>3.7037037037036903E-2</v>
      </c>
    </row>
    <row r="131" spans="1:9">
      <c r="A131" t="s">
        <v>675</v>
      </c>
      <c r="B131">
        <v>35.200000000000003</v>
      </c>
      <c r="C131">
        <v>44.7</v>
      </c>
      <c r="D131">
        <f t="shared" ref="D131:D194" si="8">B131-C131</f>
        <v>-9.5</v>
      </c>
      <c r="E131">
        <f t="shared" ref="E131:E194" si="9">D131/B131</f>
        <v>-0.26988636363636359</v>
      </c>
      <c r="F131">
        <f t="shared" ref="F131:F194" si="10">E131^2</f>
        <v>7.2838649276859485E-2</v>
      </c>
      <c r="I131">
        <f t="shared" ref="I131:I194" si="11">ABS(E131)</f>
        <v>0.26988636363636359</v>
      </c>
    </row>
    <row r="132" spans="1:9">
      <c r="A132" t="s">
        <v>708</v>
      </c>
      <c r="B132">
        <v>47.1</v>
      </c>
      <c r="C132">
        <v>44.6</v>
      </c>
      <c r="D132">
        <f t="shared" si="8"/>
        <v>2.5</v>
      </c>
      <c r="E132">
        <f t="shared" si="9"/>
        <v>5.3078556263269634E-2</v>
      </c>
      <c r="F132">
        <f t="shared" si="10"/>
        <v>2.8173331349930801E-3</v>
      </c>
      <c r="I132">
        <f t="shared" si="11"/>
        <v>5.3078556263269634E-2</v>
      </c>
    </row>
    <row r="133" spans="1:9">
      <c r="A133" t="s">
        <v>570</v>
      </c>
      <c r="B133">
        <v>17.3</v>
      </c>
      <c r="C133">
        <v>44.5</v>
      </c>
      <c r="D133">
        <f t="shared" si="8"/>
        <v>-27.2</v>
      </c>
      <c r="E133">
        <f t="shared" si="9"/>
        <v>-1.5722543352601155</v>
      </c>
      <c r="F133">
        <f t="shared" si="10"/>
        <v>2.4719836947442277</v>
      </c>
      <c r="I133">
        <f t="shared" si="11"/>
        <v>1.5722543352601155</v>
      </c>
    </row>
    <row r="134" spans="1:9">
      <c r="A134" t="s">
        <v>655</v>
      </c>
      <c r="B134">
        <v>44.8</v>
      </c>
      <c r="C134">
        <v>44.3</v>
      </c>
      <c r="D134">
        <f t="shared" si="8"/>
        <v>0.5</v>
      </c>
      <c r="E134">
        <f t="shared" si="9"/>
        <v>1.1160714285714286E-2</v>
      </c>
      <c r="F134">
        <f t="shared" si="10"/>
        <v>1.2456154336734694E-4</v>
      </c>
      <c r="I134">
        <f t="shared" si="11"/>
        <v>1.1160714285714286E-2</v>
      </c>
    </row>
    <row r="135" spans="1:9">
      <c r="A135" t="s">
        <v>723</v>
      </c>
      <c r="B135">
        <v>38.200000000000003</v>
      </c>
      <c r="C135">
        <v>44.2</v>
      </c>
      <c r="D135">
        <f t="shared" si="8"/>
        <v>-6</v>
      </c>
      <c r="E135">
        <f t="shared" si="9"/>
        <v>-0.15706806282722513</v>
      </c>
      <c r="F135">
        <f t="shared" si="10"/>
        <v>2.467037636029714E-2</v>
      </c>
      <c r="I135">
        <f t="shared" si="11"/>
        <v>0.15706806282722513</v>
      </c>
    </row>
    <row r="136" spans="1:9">
      <c r="A136" t="s">
        <v>685</v>
      </c>
      <c r="B136">
        <v>18.100000000000001</v>
      </c>
      <c r="C136">
        <v>44.1</v>
      </c>
      <c r="D136">
        <f t="shared" si="8"/>
        <v>-26</v>
      </c>
      <c r="E136">
        <f t="shared" si="9"/>
        <v>-1.4364640883977899</v>
      </c>
      <c r="F136">
        <f t="shared" si="10"/>
        <v>2.0634290772564938</v>
      </c>
      <c r="I136">
        <f t="shared" si="11"/>
        <v>1.4364640883977899</v>
      </c>
    </row>
    <row r="137" spans="1:9">
      <c r="A137" t="s">
        <v>631</v>
      </c>
      <c r="B137">
        <v>40.4</v>
      </c>
      <c r="C137">
        <v>43.9</v>
      </c>
      <c r="D137">
        <f t="shared" si="8"/>
        <v>-3.5</v>
      </c>
      <c r="E137">
        <f t="shared" si="9"/>
        <v>-8.6633663366336641E-2</v>
      </c>
      <c r="F137">
        <f t="shared" si="10"/>
        <v>7.5053916282717395E-3</v>
      </c>
      <c r="I137">
        <f t="shared" si="11"/>
        <v>8.6633663366336641E-2</v>
      </c>
    </row>
    <row r="138" spans="1:9">
      <c r="A138" t="s">
        <v>699</v>
      </c>
      <c r="B138">
        <v>34.1</v>
      </c>
      <c r="C138">
        <v>43.6</v>
      </c>
      <c r="D138">
        <f t="shared" si="8"/>
        <v>-9.5</v>
      </c>
      <c r="E138">
        <f t="shared" si="9"/>
        <v>-0.27859237536656889</v>
      </c>
      <c r="F138">
        <f t="shared" si="10"/>
        <v>7.7613711612387226E-2</v>
      </c>
      <c r="I138">
        <f t="shared" si="11"/>
        <v>0.27859237536656889</v>
      </c>
    </row>
    <row r="139" spans="1:9">
      <c r="A139" t="s">
        <v>535</v>
      </c>
      <c r="B139">
        <v>44.3</v>
      </c>
      <c r="C139">
        <v>43.4</v>
      </c>
      <c r="D139">
        <f t="shared" si="8"/>
        <v>0.89999999999999858</v>
      </c>
      <c r="E139">
        <f t="shared" si="9"/>
        <v>2.0316027088036086E-2</v>
      </c>
      <c r="F139">
        <f t="shared" si="10"/>
        <v>4.1274095664181598E-4</v>
      </c>
      <c r="I139">
        <f t="shared" si="11"/>
        <v>2.0316027088036086E-2</v>
      </c>
    </row>
    <row r="140" spans="1:9">
      <c r="A140" t="s">
        <v>660</v>
      </c>
      <c r="B140">
        <v>40.4</v>
      </c>
      <c r="C140">
        <v>43.2</v>
      </c>
      <c r="D140">
        <f t="shared" si="8"/>
        <v>-2.8000000000000043</v>
      </c>
      <c r="E140">
        <f t="shared" si="9"/>
        <v>-6.930693069306941E-2</v>
      </c>
      <c r="F140">
        <f t="shared" si="10"/>
        <v>4.8034506420939265E-3</v>
      </c>
      <c r="I140">
        <f t="shared" si="11"/>
        <v>6.930693069306941E-2</v>
      </c>
    </row>
    <row r="141" spans="1:9">
      <c r="A141" t="s">
        <v>568</v>
      </c>
      <c r="B141">
        <v>33.700000000000003</v>
      </c>
      <c r="C141">
        <v>43.2</v>
      </c>
      <c r="D141">
        <f t="shared" si="8"/>
        <v>-9.5</v>
      </c>
      <c r="E141">
        <f t="shared" si="9"/>
        <v>-0.28189910979228483</v>
      </c>
      <c r="F141">
        <f t="shared" si="10"/>
        <v>7.9467108101682657E-2</v>
      </c>
      <c r="I141">
        <f t="shared" si="11"/>
        <v>0.28189910979228483</v>
      </c>
    </row>
    <row r="142" spans="1:9">
      <c r="A142" t="s">
        <v>478</v>
      </c>
      <c r="B142">
        <v>42.6</v>
      </c>
      <c r="C142">
        <v>43.1</v>
      </c>
      <c r="D142">
        <f t="shared" si="8"/>
        <v>-0.5</v>
      </c>
      <c r="E142">
        <f t="shared" si="9"/>
        <v>-1.1737089201877934E-2</v>
      </c>
      <c r="F142">
        <f t="shared" si="10"/>
        <v>1.3775926293283958E-4</v>
      </c>
      <c r="I142">
        <f t="shared" si="11"/>
        <v>1.1737089201877934E-2</v>
      </c>
    </row>
    <row r="143" spans="1:9">
      <c r="A143" t="s">
        <v>563</v>
      </c>
      <c r="B143">
        <v>47.3</v>
      </c>
      <c r="C143">
        <v>42.7</v>
      </c>
      <c r="D143">
        <f t="shared" si="8"/>
        <v>4.5999999999999943</v>
      </c>
      <c r="E143">
        <f t="shared" si="9"/>
        <v>9.7251585623678527E-2</v>
      </c>
      <c r="F143">
        <f t="shared" si="10"/>
        <v>9.4578709063196757E-3</v>
      </c>
      <c r="I143">
        <f t="shared" si="11"/>
        <v>9.7251585623678527E-2</v>
      </c>
    </row>
    <row r="144" spans="1:9">
      <c r="A144" t="s">
        <v>728</v>
      </c>
      <c r="B144">
        <v>34.4</v>
      </c>
      <c r="C144">
        <v>42.7</v>
      </c>
      <c r="D144">
        <f t="shared" si="8"/>
        <v>-8.3000000000000043</v>
      </c>
      <c r="E144">
        <f t="shared" si="9"/>
        <v>-0.24127906976744198</v>
      </c>
      <c r="F144">
        <f t="shared" si="10"/>
        <v>5.8215589507842135E-2</v>
      </c>
      <c r="I144">
        <f t="shared" si="11"/>
        <v>0.24127906976744198</v>
      </c>
    </row>
    <row r="145" spans="1:9">
      <c r="A145" t="s">
        <v>690</v>
      </c>
      <c r="B145">
        <v>36.9</v>
      </c>
      <c r="C145">
        <v>42.5</v>
      </c>
      <c r="D145">
        <f t="shared" si="8"/>
        <v>-5.6000000000000014</v>
      </c>
      <c r="E145">
        <f t="shared" si="9"/>
        <v>-0.1517615176151762</v>
      </c>
      <c r="F145">
        <f t="shared" si="10"/>
        <v>2.3031558228861437E-2</v>
      </c>
      <c r="I145">
        <f t="shared" si="11"/>
        <v>0.1517615176151762</v>
      </c>
    </row>
    <row r="146" spans="1:9">
      <c r="A146" t="s">
        <v>418</v>
      </c>
      <c r="B146">
        <v>38.799999999999997</v>
      </c>
      <c r="C146">
        <v>42.3</v>
      </c>
      <c r="D146">
        <f t="shared" si="8"/>
        <v>-3.5</v>
      </c>
      <c r="E146">
        <f t="shared" si="9"/>
        <v>-9.0206185567010322E-2</v>
      </c>
      <c r="F146">
        <f t="shared" si="10"/>
        <v>8.1371559145499012E-3</v>
      </c>
      <c r="I146">
        <f t="shared" si="11"/>
        <v>9.0206185567010322E-2</v>
      </c>
    </row>
    <row r="147" spans="1:9">
      <c r="A147" t="s">
        <v>693</v>
      </c>
      <c r="B147">
        <v>39.1</v>
      </c>
      <c r="C147">
        <v>42.1</v>
      </c>
      <c r="D147">
        <f t="shared" si="8"/>
        <v>-3</v>
      </c>
      <c r="E147">
        <f t="shared" si="9"/>
        <v>-7.6726342710997444E-2</v>
      </c>
      <c r="F147">
        <f t="shared" si="10"/>
        <v>5.8869316658054305E-3</v>
      </c>
      <c r="I147">
        <f t="shared" si="11"/>
        <v>7.6726342710997444E-2</v>
      </c>
    </row>
    <row r="148" spans="1:9">
      <c r="A148" t="s">
        <v>647</v>
      </c>
      <c r="B148">
        <v>51.4</v>
      </c>
      <c r="C148">
        <v>41.8</v>
      </c>
      <c r="D148">
        <f t="shared" si="8"/>
        <v>9.6000000000000014</v>
      </c>
      <c r="E148">
        <f t="shared" si="9"/>
        <v>0.18677042801556423</v>
      </c>
      <c r="F148">
        <f t="shared" si="10"/>
        <v>3.488319278111706E-2</v>
      </c>
      <c r="I148">
        <f t="shared" si="11"/>
        <v>0.18677042801556423</v>
      </c>
    </row>
    <row r="149" spans="1:9">
      <c r="A149" t="s">
        <v>704</v>
      </c>
      <c r="B149">
        <v>41.7</v>
      </c>
      <c r="C149">
        <v>41.8</v>
      </c>
      <c r="D149">
        <f t="shared" si="8"/>
        <v>-9.9999999999994316E-2</v>
      </c>
      <c r="E149">
        <f t="shared" si="9"/>
        <v>-2.3980815347720459E-3</v>
      </c>
      <c r="F149">
        <f t="shared" si="10"/>
        <v>5.750795047414651E-6</v>
      </c>
      <c r="I149">
        <f t="shared" si="11"/>
        <v>2.3980815347720459E-3</v>
      </c>
    </row>
    <row r="150" spans="1:9">
      <c r="A150" t="s">
        <v>691</v>
      </c>
      <c r="B150">
        <v>39.799999999999997</v>
      </c>
      <c r="C150">
        <v>41.8</v>
      </c>
      <c r="D150">
        <f t="shared" si="8"/>
        <v>-2</v>
      </c>
      <c r="E150">
        <f t="shared" si="9"/>
        <v>-5.0251256281407038E-2</v>
      </c>
      <c r="F150">
        <f t="shared" si="10"/>
        <v>2.5251887578596503E-3</v>
      </c>
      <c r="I150">
        <f t="shared" si="11"/>
        <v>5.0251256281407038E-2</v>
      </c>
    </row>
    <row r="151" spans="1:9">
      <c r="A151" t="s">
        <v>632</v>
      </c>
      <c r="B151">
        <v>36.299999999999997</v>
      </c>
      <c r="C151">
        <v>41.4</v>
      </c>
      <c r="D151">
        <f t="shared" si="8"/>
        <v>-5.1000000000000014</v>
      </c>
      <c r="E151">
        <f t="shared" si="9"/>
        <v>-0.1404958677685951</v>
      </c>
      <c r="F151">
        <f t="shared" si="10"/>
        <v>1.973908886005056E-2</v>
      </c>
      <c r="I151">
        <f t="shared" si="11"/>
        <v>0.1404958677685951</v>
      </c>
    </row>
    <row r="152" spans="1:9">
      <c r="A152" t="s">
        <v>680</v>
      </c>
      <c r="B152">
        <v>36.1</v>
      </c>
      <c r="C152">
        <v>41.4</v>
      </c>
      <c r="D152">
        <f t="shared" si="8"/>
        <v>-5.2999999999999972</v>
      </c>
      <c r="E152">
        <f t="shared" si="9"/>
        <v>-0.14681440443213287</v>
      </c>
      <c r="F152">
        <f t="shared" si="10"/>
        <v>2.1554469348761873E-2</v>
      </c>
      <c r="I152">
        <f t="shared" si="11"/>
        <v>0.14681440443213287</v>
      </c>
    </row>
    <row r="153" spans="1:9">
      <c r="A153" t="s">
        <v>712</v>
      </c>
      <c r="B153">
        <v>32.9</v>
      </c>
      <c r="C153">
        <v>41.3</v>
      </c>
      <c r="D153">
        <f t="shared" si="8"/>
        <v>-8.3999999999999986</v>
      </c>
      <c r="E153">
        <f t="shared" si="9"/>
        <v>-0.25531914893617019</v>
      </c>
      <c r="F153">
        <f t="shared" si="10"/>
        <v>6.5187867813490258E-2</v>
      </c>
      <c r="I153">
        <f t="shared" si="11"/>
        <v>0.25531914893617019</v>
      </c>
    </row>
    <row r="154" spans="1:9">
      <c r="A154" t="s">
        <v>634</v>
      </c>
      <c r="B154">
        <v>47.1</v>
      </c>
      <c r="C154">
        <v>41</v>
      </c>
      <c r="D154">
        <f t="shared" si="8"/>
        <v>6.1000000000000014</v>
      </c>
      <c r="E154">
        <f t="shared" si="9"/>
        <v>0.12951167728237795</v>
      </c>
      <c r="F154">
        <f t="shared" si="10"/>
        <v>1.6773274552494812E-2</v>
      </c>
      <c r="I154">
        <f t="shared" si="11"/>
        <v>0.12951167728237795</v>
      </c>
    </row>
    <row r="155" spans="1:9">
      <c r="A155" t="s">
        <v>620</v>
      </c>
      <c r="B155">
        <v>33.6</v>
      </c>
      <c r="C155">
        <v>40.799999999999997</v>
      </c>
      <c r="D155">
        <f t="shared" si="8"/>
        <v>-7.1999999999999957</v>
      </c>
      <c r="E155">
        <f t="shared" si="9"/>
        <v>-0.21428571428571416</v>
      </c>
      <c r="F155">
        <f t="shared" si="10"/>
        <v>4.5918367346938722E-2</v>
      </c>
      <c r="I155">
        <f t="shared" si="11"/>
        <v>0.21428571428571416</v>
      </c>
    </row>
    <row r="156" spans="1:9">
      <c r="A156" t="s">
        <v>639</v>
      </c>
      <c r="B156">
        <v>34.9</v>
      </c>
      <c r="C156">
        <v>40.6</v>
      </c>
      <c r="D156">
        <f t="shared" si="8"/>
        <v>-5.7000000000000028</v>
      </c>
      <c r="E156">
        <f t="shared" si="9"/>
        <v>-0.16332378223495711</v>
      </c>
      <c r="F156">
        <f t="shared" si="10"/>
        <v>2.6674657843531693E-2</v>
      </c>
      <c r="I156">
        <f t="shared" si="11"/>
        <v>0.16332378223495711</v>
      </c>
    </row>
    <row r="157" spans="1:9">
      <c r="A157" t="s">
        <v>662</v>
      </c>
      <c r="B157">
        <v>63.2</v>
      </c>
      <c r="C157">
        <v>40.5</v>
      </c>
      <c r="D157">
        <f t="shared" si="8"/>
        <v>22.700000000000003</v>
      </c>
      <c r="E157">
        <f t="shared" si="9"/>
        <v>0.35917721518987344</v>
      </c>
      <c r="F157">
        <f t="shared" si="10"/>
        <v>0.12900827191155265</v>
      </c>
      <c r="I157">
        <f t="shared" si="11"/>
        <v>0.35917721518987344</v>
      </c>
    </row>
    <row r="158" spans="1:9">
      <c r="A158" t="s">
        <v>679</v>
      </c>
      <c r="B158">
        <v>37.200000000000003</v>
      </c>
      <c r="C158">
        <v>40.5</v>
      </c>
      <c r="D158">
        <f t="shared" si="8"/>
        <v>-3.2999999999999972</v>
      </c>
      <c r="E158">
        <f t="shared" si="9"/>
        <v>-8.870967741935476E-2</v>
      </c>
      <c r="F158">
        <f t="shared" si="10"/>
        <v>7.8694068678459798E-3</v>
      </c>
      <c r="I158">
        <f t="shared" si="11"/>
        <v>8.870967741935476E-2</v>
      </c>
    </row>
    <row r="159" spans="1:9">
      <c r="A159" t="s">
        <v>346</v>
      </c>
      <c r="B159">
        <v>40.1</v>
      </c>
      <c r="C159">
        <v>40.200000000000003</v>
      </c>
      <c r="D159">
        <f t="shared" si="8"/>
        <v>-0.10000000000000142</v>
      </c>
      <c r="E159">
        <f t="shared" si="9"/>
        <v>-2.4937655860349482E-3</v>
      </c>
      <c r="F159">
        <f t="shared" si="10"/>
        <v>6.2188667980922291E-6</v>
      </c>
      <c r="I159">
        <f t="shared" si="11"/>
        <v>2.4937655860349482E-3</v>
      </c>
    </row>
    <row r="160" spans="1:9">
      <c r="A160" t="s">
        <v>717</v>
      </c>
      <c r="B160">
        <v>32.700000000000003</v>
      </c>
      <c r="C160">
        <v>40</v>
      </c>
      <c r="D160">
        <f t="shared" si="8"/>
        <v>-7.2999999999999972</v>
      </c>
      <c r="E160">
        <f t="shared" si="9"/>
        <v>-0.22324159021406717</v>
      </c>
      <c r="F160">
        <f t="shared" si="10"/>
        <v>4.9836807601305488E-2</v>
      </c>
      <c r="I160">
        <f t="shared" si="11"/>
        <v>0.22324159021406717</v>
      </c>
    </row>
    <row r="161" spans="1:9">
      <c r="A161" t="s">
        <v>664</v>
      </c>
      <c r="B161">
        <v>29.2</v>
      </c>
      <c r="C161">
        <v>40</v>
      </c>
      <c r="D161">
        <f t="shared" si="8"/>
        <v>-10.8</v>
      </c>
      <c r="E161">
        <f t="shared" si="9"/>
        <v>-0.36986301369863017</v>
      </c>
      <c r="F161">
        <f t="shared" si="10"/>
        <v>0.13679864890223309</v>
      </c>
      <c r="I161">
        <f t="shared" si="11"/>
        <v>0.36986301369863017</v>
      </c>
    </row>
    <row r="162" spans="1:9">
      <c r="A162" t="s">
        <v>630</v>
      </c>
      <c r="B162">
        <v>38.200000000000003</v>
      </c>
      <c r="C162">
        <v>39.799999999999997</v>
      </c>
      <c r="D162">
        <f t="shared" si="8"/>
        <v>-1.5999999999999943</v>
      </c>
      <c r="E162">
        <f t="shared" si="9"/>
        <v>-4.1884816753926551E-2</v>
      </c>
      <c r="F162">
        <f t="shared" si="10"/>
        <v>1.7543378745100064E-3</v>
      </c>
      <c r="I162">
        <f t="shared" si="11"/>
        <v>4.1884816753926551E-2</v>
      </c>
    </row>
    <row r="163" spans="1:9">
      <c r="A163" t="s">
        <v>687</v>
      </c>
      <c r="B163">
        <v>15.3</v>
      </c>
      <c r="C163">
        <v>39.700000000000003</v>
      </c>
      <c r="D163">
        <f t="shared" si="8"/>
        <v>-24.400000000000002</v>
      </c>
      <c r="E163">
        <f t="shared" si="9"/>
        <v>-1.5947712418300655</v>
      </c>
      <c r="F163">
        <f t="shared" si="10"/>
        <v>2.5432953137682093</v>
      </c>
      <c r="I163">
        <f t="shared" si="11"/>
        <v>1.5947712418300655</v>
      </c>
    </row>
    <row r="164" spans="1:9">
      <c r="A164" t="s">
        <v>637</v>
      </c>
      <c r="B164">
        <v>33.4</v>
      </c>
      <c r="C164">
        <v>39.5</v>
      </c>
      <c r="D164">
        <f t="shared" si="8"/>
        <v>-6.1000000000000014</v>
      </c>
      <c r="E164">
        <f t="shared" si="9"/>
        <v>-0.18263473053892221</v>
      </c>
      <c r="F164">
        <f t="shared" si="10"/>
        <v>3.3355444799024726E-2</v>
      </c>
      <c r="I164">
        <f t="shared" si="11"/>
        <v>0.18263473053892221</v>
      </c>
    </row>
    <row r="165" spans="1:9">
      <c r="A165" t="s">
        <v>715</v>
      </c>
      <c r="B165">
        <v>28.2</v>
      </c>
      <c r="C165">
        <v>39.299999999999997</v>
      </c>
      <c r="D165">
        <f t="shared" si="8"/>
        <v>-11.099999999999998</v>
      </c>
      <c r="E165">
        <f t="shared" si="9"/>
        <v>-0.3936170212765957</v>
      </c>
      <c r="F165">
        <f t="shared" si="10"/>
        <v>0.15493435943865999</v>
      </c>
      <c r="I165">
        <f t="shared" si="11"/>
        <v>0.3936170212765957</v>
      </c>
    </row>
    <row r="166" spans="1:9">
      <c r="A166" t="s">
        <v>661</v>
      </c>
      <c r="B166">
        <v>47.5</v>
      </c>
      <c r="C166">
        <v>39.200000000000003</v>
      </c>
      <c r="D166">
        <f t="shared" si="8"/>
        <v>8.2999999999999972</v>
      </c>
      <c r="E166">
        <f t="shared" si="9"/>
        <v>0.17473684210526311</v>
      </c>
      <c r="F166">
        <f t="shared" si="10"/>
        <v>3.0532963988919651E-2</v>
      </c>
      <c r="I166">
        <f t="shared" si="11"/>
        <v>0.17473684210526311</v>
      </c>
    </row>
    <row r="167" spans="1:9">
      <c r="A167" t="s">
        <v>676</v>
      </c>
      <c r="B167">
        <v>39.1</v>
      </c>
      <c r="C167">
        <v>39</v>
      </c>
      <c r="D167">
        <f t="shared" si="8"/>
        <v>0.10000000000000142</v>
      </c>
      <c r="E167">
        <f t="shared" si="9"/>
        <v>2.5575447570332843E-3</v>
      </c>
      <c r="F167">
        <f t="shared" si="10"/>
        <v>6.5410351842284408E-6</v>
      </c>
      <c r="I167">
        <f t="shared" si="11"/>
        <v>2.5575447570332843E-3</v>
      </c>
    </row>
    <row r="168" spans="1:9">
      <c r="A168" t="s">
        <v>667</v>
      </c>
      <c r="B168">
        <v>35.799999999999997</v>
      </c>
      <c r="C168">
        <v>39</v>
      </c>
      <c r="D168">
        <f t="shared" si="8"/>
        <v>-3.2000000000000028</v>
      </c>
      <c r="E168">
        <f t="shared" si="9"/>
        <v>-8.9385474860335282E-2</v>
      </c>
      <c r="F168">
        <f t="shared" si="10"/>
        <v>7.989763116007631E-3</v>
      </c>
      <c r="I168">
        <f t="shared" si="11"/>
        <v>8.9385474860335282E-2</v>
      </c>
    </row>
    <row r="169" spans="1:9">
      <c r="A169" t="s">
        <v>482</v>
      </c>
      <c r="B169">
        <v>31.8</v>
      </c>
      <c r="C169">
        <v>38.9</v>
      </c>
      <c r="D169">
        <f t="shared" si="8"/>
        <v>-7.0999999999999979</v>
      </c>
      <c r="E169">
        <f t="shared" si="9"/>
        <v>-0.22327044025157225</v>
      </c>
      <c r="F169">
        <f t="shared" si="10"/>
        <v>4.9849689490130897E-2</v>
      </c>
      <c r="I169">
        <f t="shared" si="11"/>
        <v>0.22327044025157225</v>
      </c>
    </row>
    <row r="170" spans="1:9">
      <c r="A170" t="s">
        <v>689</v>
      </c>
      <c r="B170">
        <v>35.299999999999997</v>
      </c>
      <c r="C170">
        <v>38.700000000000003</v>
      </c>
      <c r="D170">
        <f t="shared" si="8"/>
        <v>-3.4000000000000057</v>
      </c>
      <c r="E170">
        <f t="shared" si="9"/>
        <v>-9.6317280453257964E-2</v>
      </c>
      <c r="F170">
        <f t="shared" si="10"/>
        <v>9.2770185139115485E-3</v>
      </c>
      <c r="I170">
        <f t="shared" si="11"/>
        <v>9.6317280453257964E-2</v>
      </c>
    </row>
    <row r="171" spans="1:9">
      <c r="A171" t="s">
        <v>633</v>
      </c>
      <c r="B171">
        <v>28.1</v>
      </c>
      <c r="C171">
        <v>38.5</v>
      </c>
      <c r="D171">
        <f t="shared" si="8"/>
        <v>-10.399999999999999</v>
      </c>
      <c r="E171">
        <f t="shared" si="9"/>
        <v>-0.37010676156583622</v>
      </c>
      <c r="F171">
        <f t="shared" si="10"/>
        <v>0.13697901495675074</v>
      </c>
      <c r="I171">
        <f t="shared" si="11"/>
        <v>0.37010676156583622</v>
      </c>
    </row>
    <row r="172" spans="1:9">
      <c r="A172" t="s">
        <v>509</v>
      </c>
      <c r="B172">
        <v>40</v>
      </c>
      <c r="C172">
        <v>38.200000000000003</v>
      </c>
      <c r="D172">
        <f t="shared" si="8"/>
        <v>1.7999999999999972</v>
      </c>
      <c r="E172">
        <f t="shared" si="9"/>
        <v>4.4999999999999929E-2</v>
      </c>
      <c r="F172">
        <f t="shared" si="10"/>
        <v>2.0249999999999938E-3</v>
      </c>
      <c r="I172">
        <f t="shared" si="11"/>
        <v>4.4999999999999929E-2</v>
      </c>
    </row>
    <row r="173" spans="1:9">
      <c r="A173" t="s">
        <v>621</v>
      </c>
      <c r="B173">
        <v>37.5</v>
      </c>
      <c r="C173">
        <v>38.1</v>
      </c>
      <c r="D173">
        <f t="shared" si="8"/>
        <v>-0.60000000000000142</v>
      </c>
      <c r="E173">
        <f t="shared" si="9"/>
        <v>-1.6000000000000038E-2</v>
      </c>
      <c r="F173">
        <f t="shared" si="10"/>
        <v>2.5600000000000124E-4</v>
      </c>
      <c r="I173">
        <f t="shared" si="11"/>
        <v>1.6000000000000038E-2</v>
      </c>
    </row>
    <row r="174" spans="1:9">
      <c r="A174" t="s">
        <v>654</v>
      </c>
      <c r="B174">
        <v>18.399999999999999</v>
      </c>
      <c r="C174">
        <v>38</v>
      </c>
      <c r="D174">
        <f t="shared" si="8"/>
        <v>-19.600000000000001</v>
      </c>
      <c r="E174">
        <f t="shared" si="9"/>
        <v>-1.0652173913043479</v>
      </c>
      <c r="F174">
        <f t="shared" si="10"/>
        <v>1.1346880907372403</v>
      </c>
      <c r="I174">
        <f t="shared" si="11"/>
        <v>1.0652173913043479</v>
      </c>
    </row>
    <row r="175" spans="1:9">
      <c r="A175" t="s">
        <v>606</v>
      </c>
      <c r="B175">
        <v>39.799999999999997</v>
      </c>
      <c r="C175">
        <v>37.9</v>
      </c>
      <c r="D175">
        <f t="shared" si="8"/>
        <v>1.8999999999999986</v>
      </c>
      <c r="E175">
        <f t="shared" si="9"/>
        <v>4.7738693467336654E-2</v>
      </c>
      <c r="F175">
        <f t="shared" si="10"/>
        <v>2.2789828539683315E-3</v>
      </c>
      <c r="I175">
        <f t="shared" si="11"/>
        <v>4.7738693467336654E-2</v>
      </c>
    </row>
    <row r="176" spans="1:9">
      <c r="A176" t="s">
        <v>683</v>
      </c>
      <c r="B176">
        <v>38.299999999999997</v>
      </c>
      <c r="C176">
        <v>37.6</v>
      </c>
      <c r="D176">
        <f t="shared" si="8"/>
        <v>0.69999999999999574</v>
      </c>
      <c r="E176">
        <f t="shared" si="9"/>
        <v>1.8276762402088663E-2</v>
      </c>
      <c r="F176">
        <f t="shared" si="10"/>
        <v>3.3404004390240175E-4</v>
      </c>
      <c r="I176">
        <f t="shared" si="11"/>
        <v>1.8276762402088663E-2</v>
      </c>
    </row>
    <row r="177" spans="1:9">
      <c r="A177" t="s">
        <v>663</v>
      </c>
      <c r="B177">
        <v>35.9</v>
      </c>
      <c r="C177">
        <v>37.5</v>
      </c>
      <c r="D177">
        <f t="shared" si="8"/>
        <v>-1.6000000000000014</v>
      </c>
      <c r="E177">
        <f t="shared" si="9"/>
        <v>-4.4568245125348231E-2</v>
      </c>
      <c r="F177">
        <f t="shared" si="10"/>
        <v>1.9863284735531263E-3</v>
      </c>
      <c r="I177">
        <f t="shared" si="11"/>
        <v>4.4568245125348231E-2</v>
      </c>
    </row>
    <row r="178" spans="1:9">
      <c r="A178" t="s">
        <v>636</v>
      </c>
      <c r="B178">
        <v>28.8</v>
      </c>
      <c r="C178">
        <v>37.4</v>
      </c>
      <c r="D178">
        <f t="shared" si="8"/>
        <v>-8.5999999999999979</v>
      </c>
      <c r="E178">
        <f t="shared" si="9"/>
        <v>-0.29861111111111105</v>
      </c>
      <c r="F178">
        <f t="shared" si="10"/>
        <v>8.9168595679012308E-2</v>
      </c>
      <c r="I178">
        <f t="shared" si="11"/>
        <v>0.29861111111111105</v>
      </c>
    </row>
    <row r="179" spans="1:9">
      <c r="A179" t="s">
        <v>645</v>
      </c>
      <c r="B179">
        <v>34</v>
      </c>
      <c r="C179">
        <v>37.299999999999997</v>
      </c>
      <c r="D179">
        <f t="shared" si="8"/>
        <v>-3.2999999999999972</v>
      </c>
      <c r="E179">
        <f t="shared" si="9"/>
        <v>-9.7058823529411684E-2</v>
      </c>
      <c r="F179">
        <f t="shared" si="10"/>
        <v>9.4204152249134799E-3</v>
      </c>
      <c r="I179">
        <f t="shared" si="11"/>
        <v>9.7058823529411684E-2</v>
      </c>
    </row>
    <row r="180" spans="1:9">
      <c r="A180" t="s">
        <v>574</v>
      </c>
      <c r="B180">
        <v>28.1</v>
      </c>
      <c r="C180">
        <v>37.299999999999997</v>
      </c>
      <c r="D180">
        <f t="shared" si="8"/>
        <v>-9.1999999999999957</v>
      </c>
      <c r="E180">
        <f t="shared" si="9"/>
        <v>-0.32740213523131656</v>
      </c>
      <c r="F180">
        <f t="shared" si="10"/>
        <v>0.1071921581540253</v>
      </c>
      <c r="I180">
        <f t="shared" si="11"/>
        <v>0.32740213523131656</v>
      </c>
    </row>
    <row r="181" spans="1:9">
      <c r="A181" t="s">
        <v>670</v>
      </c>
      <c r="B181">
        <v>30.4</v>
      </c>
      <c r="C181">
        <v>37.200000000000003</v>
      </c>
      <c r="D181">
        <f t="shared" si="8"/>
        <v>-6.8000000000000043</v>
      </c>
      <c r="E181">
        <f t="shared" si="9"/>
        <v>-0.22368421052631593</v>
      </c>
      <c r="F181">
        <f t="shared" si="10"/>
        <v>5.0034626038781227E-2</v>
      </c>
      <c r="I181">
        <f t="shared" si="11"/>
        <v>0.22368421052631593</v>
      </c>
    </row>
    <row r="182" spans="1:9">
      <c r="A182" t="s">
        <v>656</v>
      </c>
      <c r="B182">
        <v>43.2</v>
      </c>
      <c r="C182">
        <v>37.1</v>
      </c>
      <c r="D182">
        <f t="shared" si="8"/>
        <v>6.1000000000000014</v>
      </c>
      <c r="E182">
        <f t="shared" si="9"/>
        <v>0.14120370370370372</v>
      </c>
      <c r="F182">
        <f t="shared" si="10"/>
        <v>1.9938485939643352E-2</v>
      </c>
      <c r="I182">
        <f t="shared" si="11"/>
        <v>0.14120370370370372</v>
      </c>
    </row>
    <row r="183" spans="1:9">
      <c r="A183" t="s">
        <v>720</v>
      </c>
      <c r="B183">
        <v>32.4</v>
      </c>
      <c r="C183">
        <v>37.1</v>
      </c>
      <c r="D183">
        <f t="shared" si="8"/>
        <v>-4.7000000000000028</v>
      </c>
      <c r="E183">
        <f t="shared" si="9"/>
        <v>-0.14506172839506182</v>
      </c>
      <c r="F183">
        <f t="shared" si="10"/>
        <v>2.1042905044962684E-2</v>
      </c>
      <c r="I183">
        <f t="shared" si="11"/>
        <v>0.14506172839506182</v>
      </c>
    </row>
    <row r="184" spans="1:9">
      <c r="A184" t="s">
        <v>580</v>
      </c>
      <c r="B184">
        <v>34.700000000000003</v>
      </c>
      <c r="C184">
        <v>36.700000000000003</v>
      </c>
      <c r="D184">
        <f t="shared" si="8"/>
        <v>-2</v>
      </c>
      <c r="E184">
        <f t="shared" si="9"/>
        <v>-5.7636887608069162E-2</v>
      </c>
      <c r="F184">
        <f t="shared" si="10"/>
        <v>3.3220108131451964E-3</v>
      </c>
      <c r="I184">
        <f t="shared" si="11"/>
        <v>5.7636887608069162E-2</v>
      </c>
    </row>
    <row r="185" spans="1:9">
      <c r="A185" t="s">
        <v>605</v>
      </c>
      <c r="B185">
        <v>30.5</v>
      </c>
      <c r="C185">
        <v>36.700000000000003</v>
      </c>
      <c r="D185">
        <f t="shared" si="8"/>
        <v>-6.2000000000000028</v>
      </c>
      <c r="E185">
        <f t="shared" si="9"/>
        <v>-0.20327868852459025</v>
      </c>
      <c r="F185">
        <f t="shared" si="10"/>
        <v>4.1322225208277379E-2</v>
      </c>
      <c r="I185">
        <f t="shared" si="11"/>
        <v>0.20327868852459025</v>
      </c>
    </row>
    <row r="186" spans="1:9">
      <c r="A186" t="s">
        <v>531</v>
      </c>
      <c r="B186">
        <v>40.299999999999997</v>
      </c>
      <c r="C186">
        <v>36.6</v>
      </c>
      <c r="D186">
        <f t="shared" si="8"/>
        <v>3.6999999999999957</v>
      </c>
      <c r="E186">
        <f t="shared" si="9"/>
        <v>9.1811414392059448E-2</v>
      </c>
      <c r="F186">
        <f t="shared" si="10"/>
        <v>8.42933581267046E-3</v>
      </c>
      <c r="I186">
        <f t="shared" si="11"/>
        <v>9.1811414392059448E-2</v>
      </c>
    </row>
    <row r="187" spans="1:9">
      <c r="A187" t="s">
        <v>573</v>
      </c>
      <c r="B187">
        <v>27.3</v>
      </c>
      <c r="C187">
        <v>36.6</v>
      </c>
      <c r="D187">
        <f t="shared" si="8"/>
        <v>-9.3000000000000007</v>
      </c>
      <c r="E187">
        <f t="shared" si="9"/>
        <v>-0.34065934065934067</v>
      </c>
      <c r="F187">
        <f t="shared" si="10"/>
        <v>0.11604878637845671</v>
      </c>
      <c r="I187">
        <f t="shared" si="11"/>
        <v>0.34065934065934067</v>
      </c>
    </row>
    <row r="188" spans="1:9">
      <c r="A188" t="s">
        <v>534</v>
      </c>
      <c r="B188">
        <v>18.399999999999999</v>
      </c>
      <c r="C188">
        <v>36.6</v>
      </c>
      <c r="D188">
        <f t="shared" si="8"/>
        <v>-18.200000000000003</v>
      </c>
      <c r="E188">
        <f t="shared" si="9"/>
        <v>-0.98913043478260898</v>
      </c>
      <c r="F188">
        <f t="shared" si="10"/>
        <v>0.97837901701323304</v>
      </c>
      <c r="I188">
        <f t="shared" si="11"/>
        <v>0.98913043478260898</v>
      </c>
    </row>
    <row r="189" spans="1:9">
      <c r="A189" t="s">
        <v>669</v>
      </c>
      <c r="B189">
        <v>49.1</v>
      </c>
      <c r="C189">
        <v>36.299999999999997</v>
      </c>
      <c r="D189">
        <f t="shared" si="8"/>
        <v>12.800000000000004</v>
      </c>
      <c r="E189">
        <f t="shared" si="9"/>
        <v>0.26069246435845222</v>
      </c>
      <c r="F189">
        <f t="shared" si="10"/>
        <v>6.7960560973282888E-2</v>
      </c>
      <c r="I189">
        <f t="shared" si="11"/>
        <v>0.26069246435845222</v>
      </c>
    </row>
    <row r="190" spans="1:9">
      <c r="A190" t="s">
        <v>706</v>
      </c>
      <c r="B190">
        <v>35.4</v>
      </c>
      <c r="C190">
        <v>35.799999999999997</v>
      </c>
      <c r="D190">
        <f t="shared" si="8"/>
        <v>-0.39999999999999858</v>
      </c>
      <c r="E190">
        <f t="shared" si="9"/>
        <v>-1.1299435028248548E-2</v>
      </c>
      <c r="F190">
        <f t="shared" si="10"/>
        <v>1.2767723195761027E-4</v>
      </c>
      <c r="I190">
        <f t="shared" si="11"/>
        <v>1.1299435028248548E-2</v>
      </c>
    </row>
    <row r="191" spans="1:9">
      <c r="A191" t="s">
        <v>525</v>
      </c>
      <c r="B191">
        <v>33.4</v>
      </c>
      <c r="C191">
        <v>35.799999999999997</v>
      </c>
      <c r="D191">
        <f t="shared" si="8"/>
        <v>-2.3999999999999986</v>
      </c>
      <c r="E191">
        <f t="shared" si="9"/>
        <v>-7.1856287425149656E-2</v>
      </c>
      <c r="F191">
        <f t="shared" si="10"/>
        <v>5.163326042525721E-3</v>
      </c>
      <c r="I191">
        <f t="shared" si="11"/>
        <v>7.1856287425149656E-2</v>
      </c>
    </row>
    <row r="192" spans="1:9">
      <c r="A192" t="s">
        <v>623</v>
      </c>
      <c r="B192">
        <v>17.3</v>
      </c>
      <c r="C192">
        <v>35.799999999999997</v>
      </c>
      <c r="D192">
        <f t="shared" si="8"/>
        <v>-18.499999999999996</v>
      </c>
      <c r="E192">
        <f t="shared" si="9"/>
        <v>-1.0693641618497107</v>
      </c>
      <c r="F192">
        <f t="shared" si="10"/>
        <v>1.1435397106485343</v>
      </c>
      <c r="I192">
        <f t="shared" si="11"/>
        <v>1.0693641618497107</v>
      </c>
    </row>
    <row r="193" spans="1:9">
      <c r="A193" t="s">
        <v>572</v>
      </c>
      <c r="B193">
        <v>37.9</v>
      </c>
      <c r="C193">
        <v>35.700000000000003</v>
      </c>
      <c r="D193">
        <f t="shared" si="8"/>
        <v>2.1999999999999957</v>
      </c>
      <c r="E193">
        <f t="shared" si="9"/>
        <v>5.804749340369382E-2</v>
      </c>
      <c r="F193">
        <f t="shared" si="10"/>
        <v>3.3695114904518774E-3</v>
      </c>
      <c r="I193">
        <f t="shared" si="11"/>
        <v>5.804749340369382E-2</v>
      </c>
    </row>
    <row r="194" spans="1:9">
      <c r="A194" t="s">
        <v>524</v>
      </c>
      <c r="B194">
        <v>36</v>
      </c>
      <c r="C194">
        <v>35.6</v>
      </c>
      <c r="D194">
        <f t="shared" si="8"/>
        <v>0.39999999999999858</v>
      </c>
      <c r="E194">
        <f t="shared" si="9"/>
        <v>1.1111111111111072E-2</v>
      </c>
      <c r="F194">
        <f t="shared" si="10"/>
        <v>1.2345679012345593E-4</v>
      </c>
      <c r="I194">
        <f t="shared" si="11"/>
        <v>1.1111111111111072E-2</v>
      </c>
    </row>
    <row r="195" spans="1:9">
      <c r="A195" t="s">
        <v>593</v>
      </c>
      <c r="B195">
        <v>30.7</v>
      </c>
      <c r="C195">
        <v>35.5</v>
      </c>
      <c r="D195">
        <f t="shared" ref="D195:D258" si="12">B195-C195</f>
        <v>-4.8000000000000007</v>
      </c>
      <c r="E195">
        <f t="shared" ref="E195:E258" si="13">D195/B195</f>
        <v>-0.15635179153094464</v>
      </c>
      <c r="F195">
        <f t="shared" ref="F195:F258" si="14">E195^2</f>
        <v>2.444588271493597E-2</v>
      </c>
      <c r="I195">
        <f t="shared" ref="I195:I258" si="15">ABS(E195)</f>
        <v>0.15635179153094464</v>
      </c>
    </row>
    <row r="196" spans="1:9">
      <c r="A196" t="s">
        <v>626</v>
      </c>
      <c r="B196">
        <v>36.5</v>
      </c>
      <c r="C196">
        <v>35.299999999999997</v>
      </c>
      <c r="D196">
        <f t="shared" si="12"/>
        <v>1.2000000000000028</v>
      </c>
      <c r="E196">
        <f t="shared" si="13"/>
        <v>3.2876712328767203E-2</v>
      </c>
      <c r="F196">
        <f t="shared" si="14"/>
        <v>1.0808782135485135E-3</v>
      </c>
      <c r="I196">
        <f t="shared" si="15"/>
        <v>3.2876712328767203E-2</v>
      </c>
    </row>
    <row r="197" spans="1:9">
      <c r="A197" t="s">
        <v>320</v>
      </c>
      <c r="B197">
        <v>35</v>
      </c>
      <c r="C197">
        <v>35.299999999999997</v>
      </c>
      <c r="D197">
        <f t="shared" si="12"/>
        <v>-0.29999999999999716</v>
      </c>
      <c r="E197">
        <f t="shared" si="13"/>
        <v>-8.5714285714284903E-3</v>
      </c>
      <c r="F197">
        <f t="shared" si="14"/>
        <v>7.3469387755100649E-5</v>
      </c>
      <c r="I197">
        <f t="shared" si="15"/>
        <v>8.5714285714284903E-3</v>
      </c>
    </row>
    <row r="198" spans="1:9">
      <c r="A198" t="s">
        <v>604</v>
      </c>
      <c r="B198">
        <v>32.799999999999997</v>
      </c>
      <c r="C198">
        <v>35.299999999999997</v>
      </c>
      <c r="D198">
        <f t="shared" si="12"/>
        <v>-2.5</v>
      </c>
      <c r="E198">
        <f t="shared" si="13"/>
        <v>-7.6219512195121963E-2</v>
      </c>
      <c r="F198">
        <f t="shared" si="14"/>
        <v>5.8094140392623457E-3</v>
      </c>
      <c r="I198">
        <f t="shared" si="15"/>
        <v>7.6219512195121963E-2</v>
      </c>
    </row>
    <row r="199" spans="1:9">
      <c r="A199" t="s">
        <v>592</v>
      </c>
      <c r="B199">
        <v>36.5</v>
      </c>
      <c r="C199">
        <v>35.200000000000003</v>
      </c>
      <c r="D199">
        <f t="shared" si="12"/>
        <v>1.2999999999999972</v>
      </c>
      <c r="E199">
        <f t="shared" si="13"/>
        <v>3.5616438356164307E-2</v>
      </c>
      <c r="F199">
        <f t="shared" si="14"/>
        <v>1.2685306811784521E-3</v>
      </c>
      <c r="I199">
        <f t="shared" si="15"/>
        <v>3.5616438356164307E-2</v>
      </c>
    </row>
    <row r="200" spans="1:9">
      <c r="A200" t="s">
        <v>707</v>
      </c>
      <c r="B200">
        <v>37.1</v>
      </c>
      <c r="C200">
        <v>35.1</v>
      </c>
      <c r="D200">
        <f t="shared" si="12"/>
        <v>2</v>
      </c>
      <c r="E200">
        <f t="shared" si="13"/>
        <v>5.3908355795148244E-2</v>
      </c>
      <c r="F200">
        <f t="shared" si="14"/>
        <v>2.9061108245362934E-3</v>
      </c>
      <c r="I200">
        <f t="shared" si="15"/>
        <v>5.3908355795148244E-2</v>
      </c>
    </row>
    <row r="201" spans="1:9">
      <c r="A201" t="s">
        <v>608</v>
      </c>
      <c r="B201">
        <v>29.3</v>
      </c>
      <c r="C201">
        <v>35.1</v>
      </c>
      <c r="D201">
        <f t="shared" si="12"/>
        <v>-5.8000000000000007</v>
      </c>
      <c r="E201">
        <f t="shared" si="13"/>
        <v>-0.19795221843003416</v>
      </c>
      <c r="F201">
        <f t="shared" si="14"/>
        <v>3.9185080781371957E-2</v>
      </c>
      <c r="I201">
        <f t="shared" si="15"/>
        <v>0.19795221843003416</v>
      </c>
    </row>
    <row r="202" spans="1:9">
      <c r="A202" t="s">
        <v>467</v>
      </c>
      <c r="B202">
        <v>31.2</v>
      </c>
      <c r="C202">
        <v>35</v>
      </c>
      <c r="D202">
        <f t="shared" si="12"/>
        <v>-3.8000000000000007</v>
      </c>
      <c r="E202">
        <f t="shared" si="13"/>
        <v>-0.12179487179487182</v>
      </c>
      <c r="F202">
        <f t="shared" si="14"/>
        <v>1.4833990795529264E-2</v>
      </c>
      <c r="I202">
        <f t="shared" si="15"/>
        <v>0.12179487179487182</v>
      </c>
    </row>
    <row r="203" spans="1:9">
      <c r="A203" t="s">
        <v>666</v>
      </c>
      <c r="B203">
        <v>31.9</v>
      </c>
      <c r="C203">
        <v>34.200000000000003</v>
      </c>
      <c r="D203">
        <f t="shared" si="12"/>
        <v>-2.3000000000000043</v>
      </c>
      <c r="E203">
        <f t="shared" si="13"/>
        <v>-7.2100313479623965E-2</v>
      </c>
      <c r="F203">
        <f t="shared" si="14"/>
        <v>5.1984552038600454E-3</v>
      </c>
      <c r="I203">
        <f t="shared" si="15"/>
        <v>7.2100313479623965E-2</v>
      </c>
    </row>
    <row r="204" spans="1:9">
      <c r="A204" t="s">
        <v>457</v>
      </c>
      <c r="B204">
        <v>45.8</v>
      </c>
      <c r="C204">
        <v>34.1</v>
      </c>
      <c r="D204">
        <f t="shared" si="12"/>
        <v>11.699999999999996</v>
      </c>
      <c r="E204">
        <f t="shared" si="13"/>
        <v>0.25545851528384272</v>
      </c>
      <c r="F204">
        <f t="shared" si="14"/>
        <v>6.5259053031025305E-2</v>
      </c>
      <c r="I204">
        <f t="shared" si="15"/>
        <v>0.25545851528384272</v>
      </c>
    </row>
    <row r="205" spans="1:9">
      <c r="A205" t="s">
        <v>546</v>
      </c>
      <c r="B205">
        <v>36.299999999999997</v>
      </c>
      <c r="C205">
        <v>34</v>
      </c>
      <c r="D205">
        <f t="shared" si="12"/>
        <v>2.2999999999999972</v>
      </c>
      <c r="E205">
        <f t="shared" si="13"/>
        <v>6.3360881542699657E-2</v>
      </c>
      <c r="F205">
        <f t="shared" si="14"/>
        <v>4.014601309868018E-3</v>
      </c>
      <c r="I205">
        <f t="shared" si="15"/>
        <v>6.3360881542699657E-2</v>
      </c>
    </row>
    <row r="206" spans="1:9">
      <c r="A206" t="s">
        <v>464</v>
      </c>
      <c r="B206">
        <v>37.5</v>
      </c>
      <c r="C206">
        <v>33.299999999999997</v>
      </c>
      <c r="D206">
        <f t="shared" si="12"/>
        <v>4.2000000000000028</v>
      </c>
      <c r="E206">
        <f t="shared" si="13"/>
        <v>0.11200000000000007</v>
      </c>
      <c r="F206">
        <f t="shared" si="14"/>
        <v>1.2544000000000015E-2</v>
      </c>
      <c r="I206">
        <f t="shared" si="15"/>
        <v>0.11200000000000007</v>
      </c>
    </row>
    <row r="207" spans="1:9">
      <c r="A207" t="s">
        <v>682</v>
      </c>
      <c r="B207">
        <v>33.9</v>
      </c>
      <c r="C207">
        <v>33.299999999999997</v>
      </c>
      <c r="D207">
        <f t="shared" si="12"/>
        <v>0.60000000000000142</v>
      </c>
      <c r="E207">
        <f t="shared" si="13"/>
        <v>1.7699115044247829E-2</v>
      </c>
      <c r="F207">
        <f t="shared" si="14"/>
        <v>3.1325867334951982E-4</v>
      </c>
      <c r="I207">
        <f t="shared" si="15"/>
        <v>1.7699115044247829E-2</v>
      </c>
    </row>
    <row r="208" spans="1:9">
      <c r="A208" t="s">
        <v>497</v>
      </c>
      <c r="B208">
        <v>29</v>
      </c>
      <c r="C208">
        <v>33.299999999999997</v>
      </c>
      <c r="D208">
        <f t="shared" si="12"/>
        <v>-4.2999999999999972</v>
      </c>
      <c r="E208">
        <f t="shared" si="13"/>
        <v>-0.14827586206896542</v>
      </c>
      <c r="F208">
        <f t="shared" si="14"/>
        <v>2.1985731272294858E-2</v>
      </c>
      <c r="I208">
        <f t="shared" si="15"/>
        <v>0.14827586206896542</v>
      </c>
    </row>
    <row r="209" spans="1:9">
      <c r="A209" t="s">
        <v>643</v>
      </c>
      <c r="B209">
        <v>27.5</v>
      </c>
      <c r="C209">
        <v>33.299999999999997</v>
      </c>
      <c r="D209">
        <f t="shared" si="12"/>
        <v>-5.7999999999999972</v>
      </c>
      <c r="E209">
        <f t="shared" si="13"/>
        <v>-0.2109090909090908</v>
      </c>
      <c r="F209">
        <f t="shared" si="14"/>
        <v>4.4482644628099123E-2</v>
      </c>
      <c r="I209">
        <f t="shared" si="15"/>
        <v>0.2109090909090908</v>
      </c>
    </row>
    <row r="210" spans="1:9">
      <c r="A210" t="s">
        <v>610</v>
      </c>
      <c r="B210">
        <v>25.1</v>
      </c>
      <c r="C210">
        <v>33.299999999999997</v>
      </c>
      <c r="D210">
        <f t="shared" si="12"/>
        <v>-8.1999999999999957</v>
      </c>
      <c r="E210">
        <f t="shared" si="13"/>
        <v>-0.32669322709163329</v>
      </c>
      <c r="F210">
        <f t="shared" si="14"/>
        <v>0.10672846462754548</v>
      </c>
      <c r="I210">
        <f t="shared" si="15"/>
        <v>0.32669322709163329</v>
      </c>
    </row>
    <row r="211" spans="1:9">
      <c r="A211" t="s">
        <v>677</v>
      </c>
      <c r="B211">
        <v>37.4</v>
      </c>
      <c r="C211">
        <v>33.200000000000003</v>
      </c>
      <c r="D211">
        <f t="shared" si="12"/>
        <v>4.1999999999999957</v>
      </c>
      <c r="E211">
        <f t="shared" si="13"/>
        <v>0.1122994652406416</v>
      </c>
      <c r="F211">
        <f t="shared" si="14"/>
        <v>1.2611169893334072E-2</v>
      </c>
      <c r="I211">
        <f t="shared" si="15"/>
        <v>0.1122994652406416</v>
      </c>
    </row>
    <row r="212" spans="1:9">
      <c r="A212" t="s">
        <v>681</v>
      </c>
      <c r="B212">
        <v>22.4</v>
      </c>
      <c r="C212">
        <v>33.200000000000003</v>
      </c>
      <c r="D212">
        <f t="shared" si="12"/>
        <v>-10.800000000000004</v>
      </c>
      <c r="E212">
        <f t="shared" si="13"/>
        <v>-0.48214285714285737</v>
      </c>
      <c r="F212">
        <f t="shared" si="14"/>
        <v>0.23246173469387776</v>
      </c>
      <c r="I212">
        <f t="shared" si="15"/>
        <v>0.48214285714285737</v>
      </c>
    </row>
    <row r="213" spans="1:9">
      <c r="A213" t="s">
        <v>709</v>
      </c>
      <c r="B213">
        <v>41.1</v>
      </c>
      <c r="C213">
        <v>33.1</v>
      </c>
      <c r="D213">
        <f t="shared" si="12"/>
        <v>8</v>
      </c>
      <c r="E213">
        <f t="shared" si="13"/>
        <v>0.194647201946472</v>
      </c>
      <c r="F213">
        <f t="shared" si="14"/>
        <v>3.7887533225590651E-2</v>
      </c>
      <c r="I213">
        <f t="shared" si="15"/>
        <v>0.194647201946472</v>
      </c>
    </row>
    <row r="214" spans="1:9">
      <c r="A214" t="s">
        <v>241</v>
      </c>
      <c r="B214">
        <v>32.9</v>
      </c>
      <c r="C214">
        <v>33</v>
      </c>
      <c r="D214">
        <f t="shared" si="12"/>
        <v>-0.10000000000000142</v>
      </c>
      <c r="E214">
        <f t="shared" si="13"/>
        <v>-3.0395136778115935E-3</v>
      </c>
      <c r="F214">
        <f t="shared" si="14"/>
        <v>9.2386433976037597E-6</v>
      </c>
      <c r="I214">
        <f t="shared" si="15"/>
        <v>3.0395136778115935E-3</v>
      </c>
    </row>
    <row r="215" spans="1:9">
      <c r="A215" t="s">
        <v>547</v>
      </c>
      <c r="B215">
        <v>31.3</v>
      </c>
      <c r="C215">
        <v>33</v>
      </c>
      <c r="D215">
        <f t="shared" si="12"/>
        <v>-1.6999999999999993</v>
      </c>
      <c r="E215">
        <f t="shared" si="13"/>
        <v>-5.4313099041533523E-2</v>
      </c>
      <c r="F215">
        <f t="shared" si="14"/>
        <v>2.9499127274954296E-3</v>
      </c>
      <c r="I215">
        <f t="shared" si="15"/>
        <v>5.4313099041533523E-2</v>
      </c>
    </row>
    <row r="216" spans="1:9">
      <c r="A216" t="s">
        <v>597</v>
      </c>
      <c r="B216">
        <v>19.7</v>
      </c>
      <c r="C216">
        <v>32.9</v>
      </c>
      <c r="D216">
        <f t="shared" si="12"/>
        <v>-13.2</v>
      </c>
      <c r="E216">
        <f t="shared" si="13"/>
        <v>-0.67005076142131981</v>
      </c>
      <c r="F216">
        <f t="shared" si="14"/>
        <v>0.44896802288129045</v>
      </c>
      <c r="I216">
        <f t="shared" si="15"/>
        <v>0.67005076142131981</v>
      </c>
    </row>
    <row r="217" spans="1:9">
      <c r="A217" t="s">
        <v>555</v>
      </c>
      <c r="B217">
        <v>31.3</v>
      </c>
      <c r="C217">
        <v>32.799999999999997</v>
      </c>
      <c r="D217">
        <f t="shared" si="12"/>
        <v>-1.4999999999999964</v>
      </c>
      <c r="E217">
        <f t="shared" si="13"/>
        <v>-4.7923322683705957E-2</v>
      </c>
      <c r="F217">
        <f t="shared" si="14"/>
        <v>2.296644857046606E-3</v>
      </c>
      <c r="I217">
        <f t="shared" si="15"/>
        <v>4.7923322683705957E-2</v>
      </c>
    </row>
    <row r="218" spans="1:9">
      <c r="A218" t="s">
        <v>371</v>
      </c>
      <c r="B218">
        <v>27.5</v>
      </c>
      <c r="C218">
        <v>32.799999999999997</v>
      </c>
      <c r="D218">
        <f t="shared" si="12"/>
        <v>-5.2999999999999972</v>
      </c>
      <c r="E218">
        <f t="shared" si="13"/>
        <v>-0.19272727272727264</v>
      </c>
      <c r="F218">
        <f t="shared" si="14"/>
        <v>3.7143801652892529E-2</v>
      </c>
      <c r="I218">
        <f t="shared" si="15"/>
        <v>0.19272727272727264</v>
      </c>
    </row>
    <row r="219" spans="1:9">
      <c r="A219" t="s">
        <v>569</v>
      </c>
      <c r="B219">
        <v>25.2</v>
      </c>
      <c r="C219">
        <v>32.799999999999997</v>
      </c>
      <c r="D219">
        <f t="shared" si="12"/>
        <v>-7.5999999999999979</v>
      </c>
      <c r="E219">
        <f t="shared" si="13"/>
        <v>-0.30158730158730152</v>
      </c>
      <c r="F219">
        <f t="shared" si="14"/>
        <v>9.0954900478709966E-2</v>
      </c>
      <c r="I219">
        <f t="shared" si="15"/>
        <v>0.30158730158730152</v>
      </c>
    </row>
    <row r="220" spans="1:9">
      <c r="A220" t="s">
        <v>696</v>
      </c>
      <c r="B220">
        <v>30</v>
      </c>
      <c r="C220">
        <v>32.700000000000003</v>
      </c>
      <c r="D220">
        <f t="shared" si="12"/>
        <v>-2.7000000000000028</v>
      </c>
      <c r="E220">
        <f t="shared" si="13"/>
        <v>-9.0000000000000094E-2</v>
      </c>
      <c r="F220">
        <f t="shared" si="14"/>
        <v>8.1000000000000169E-3</v>
      </c>
      <c r="I220">
        <f t="shared" si="15"/>
        <v>9.0000000000000094E-2</v>
      </c>
    </row>
    <row r="221" spans="1:9">
      <c r="A221" t="s">
        <v>502</v>
      </c>
      <c r="B221">
        <v>27.6</v>
      </c>
      <c r="C221">
        <v>32.700000000000003</v>
      </c>
      <c r="D221">
        <f t="shared" si="12"/>
        <v>-5.1000000000000014</v>
      </c>
      <c r="E221">
        <f t="shared" si="13"/>
        <v>-0.18478260869565222</v>
      </c>
      <c r="F221">
        <f t="shared" si="14"/>
        <v>3.4144612476370524E-2</v>
      </c>
      <c r="I221">
        <f t="shared" si="15"/>
        <v>0.18478260869565222</v>
      </c>
    </row>
    <row r="222" spans="1:9">
      <c r="A222" t="s">
        <v>445</v>
      </c>
      <c r="B222">
        <v>32.299999999999997</v>
      </c>
      <c r="C222">
        <v>32.6</v>
      </c>
      <c r="D222">
        <f t="shared" si="12"/>
        <v>-0.30000000000000426</v>
      </c>
      <c r="E222">
        <f t="shared" si="13"/>
        <v>-9.2879256965945605E-3</v>
      </c>
      <c r="F222">
        <f t="shared" si="14"/>
        <v>8.6265563745461556E-5</v>
      </c>
      <c r="I222">
        <f t="shared" si="15"/>
        <v>9.2879256965945605E-3</v>
      </c>
    </row>
    <row r="223" spans="1:9">
      <c r="A223" t="s">
        <v>558</v>
      </c>
      <c r="B223">
        <v>35.700000000000003</v>
      </c>
      <c r="C223">
        <v>32.4</v>
      </c>
      <c r="D223">
        <f t="shared" si="12"/>
        <v>3.3000000000000043</v>
      </c>
      <c r="E223">
        <f t="shared" si="13"/>
        <v>9.2436974789916082E-2</v>
      </c>
      <c r="F223">
        <f t="shared" si="14"/>
        <v>8.544594308311582E-3</v>
      </c>
      <c r="I223">
        <f t="shared" si="15"/>
        <v>9.2436974789916082E-2</v>
      </c>
    </row>
    <row r="224" spans="1:9">
      <c r="A224" t="s">
        <v>423</v>
      </c>
      <c r="B224">
        <v>27.1</v>
      </c>
      <c r="C224">
        <v>32.299999999999997</v>
      </c>
      <c r="D224">
        <f t="shared" si="12"/>
        <v>-5.1999999999999957</v>
      </c>
      <c r="E224">
        <f t="shared" si="13"/>
        <v>-0.19188191881918804</v>
      </c>
      <c r="F224">
        <f t="shared" si="14"/>
        <v>3.6818670769733469E-2</v>
      </c>
      <c r="I224">
        <f t="shared" si="15"/>
        <v>0.19188191881918804</v>
      </c>
    </row>
    <row r="225" spans="1:9">
      <c r="A225" t="s">
        <v>532</v>
      </c>
      <c r="B225">
        <v>23.3</v>
      </c>
      <c r="C225">
        <v>32.200000000000003</v>
      </c>
      <c r="D225">
        <f t="shared" si="12"/>
        <v>-8.9000000000000021</v>
      </c>
      <c r="E225">
        <f t="shared" si="13"/>
        <v>-0.38197424892703868</v>
      </c>
      <c r="F225">
        <f t="shared" si="14"/>
        <v>0.14590432684337531</v>
      </c>
      <c r="I225">
        <f t="shared" si="15"/>
        <v>0.38197424892703868</v>
      </c>
    </row>
    <row r="226" spans="1:9">
      <c r="A226" t="s">
        <v>510</v>
      </c>
      <c r="B226">
        <v>32.4</v>
      </c>
      <c r="C226">
        <v>32</v>
      </c>
      <c r="D226">
        <f t="shared" si="12"/>
        <v>0.39999999999999858</v>
      </c>
      <c r="E226">
        <f t="shared" si="13"/>
        <v>1.2345679012345635E-2</v>
      </c>
      <c r="F226">
        <f t="shared" si="14"/>
        <v>1.524157902758715E-4</v>
      </c>
      <c r="I226">
        <f t="shared" si="15"/>
        <v>1.2345679012345635E-2</v>
      </c>
    </row>
    <row r="227" spans="1:9">
      <c r="A227" t="s">
        <v>585</v>
      </c>
      <c r="B227">
        <v>29.9</v>
      </c>
      <c r="C227">
        <v>31.7</v>
      </c>
      <c r="D227">
        <f t="shared" si="12"/>
        <v>-1.8000000000000007</v>
      </c>
      <c r="E227">
        <f t="shared" si="13"/>
        <v>-6.02006688963211E-2</v>
      </c>
      <c r="F227">
        <f t="shared" si="14"/>
        <v>3.6241205355644827E-3</v>
      </c>
      <c r="I227">
        <f t="shared" si="15"/>
        <v>6.02006688963211E-2</v>
      </c>
    </row>
    <row r="228" spans="1:9">
      <c r="A228" t="s">
        <v>577</v>
      </c>
      <c r="B228">
        <v>26.6</v>
      </c>
      <c r="C228">
        <v>31.7</v>
      </c>
      <c r="D228">
        <f t="shared" si="12"/>
        <v>-5.0999999999999979</v>
      </c>
      <c r="E228">
        <f t="shared" si="13"/>
        <v>-0.19172932330827058</v>
      </c>
      <c r="F228">
        <f t="shared" si="14"/>
        <v>3.6760133416247349E-2</v>
      </c>
      <c r="I228">
        <f t="shared" si="15"/>
        <v>0.19172932330827058</v>
      </c>
    </row>
    <row r="229" spans="1:9">
      <c r="A229" t="s">
        <v>627</v>
      </c>
      <c r="B229">
        <v>30.4</v>
      </c>
      <c r="C229">
        <v>31.6</v>
      </c>
      <c r="D229">
        <f t="shared" si="12"/>
        <v>-1.2000000000000028</v>
      </c>
      <c r="E229">
        <f t="shared" si="13"/>
        <v>-3.9473684210526411E-2</v>
      </c>
      <c r="F229">
        <f t="shared" si="14"/>
        <v>1.558171745152362E-3</v>
      </c>
      <c r="I229">
        <f t="shared" si="15"/>
        <v>3.9473684210526411E-2</v>
      </c>
    </row>
    <row r="230" spans="1:9">
      <c r="A230" t="s">
        <v>705</v>
      </c>
      <c r="B230">
        <v>33.1</v>
      </c>
      <c r="C230">
        <v>31.5</v>
      </c>
      <c r="D230">
        <f t="shared" si="12"/>
        <v>1.6000000000000014</v>
      </c>
      <c r="E230">
        <f t="shared" si="13"/>
        <v>4.8338368580060465E-2</v>
      </c>
      <c r="F230">
        <f t="shared" si="14"/>
        <v>2.3365978769817768E-3</v>
      </c>
      <c r="I230">
        <f t="shared" si="15"/>
        <v>4.8338368580060465E-2</v>
      </c>
    </row>
    <row r="231" spans="1:9">
      <c r="A231" t="s">
        <v>628</v>
      </c>
      <c r="B231">
        <v>27.9</v>
      </c>
      <c r="C231">
        <v>31.5</v>
      </c>
      <c r="D231">
        <f t="shared" si="12"/>
        <v>-3.6000000000000014</v>
      </c>
      <c r="E231">
        <f t="shared" si="13"/>
        <v>-0.12903225806451618</v>
      </c>
      <c r="F231">
        <f t="shared" si="14"/>
        <v>1.66493236212279E-2</v>
      </c>
      <c r="I231">
        <f t="shared" si="15"/>
        <v>0.12903225806451618</v>
      </c>
    </row>
    <row r="232" spans="1:9">
      <c r="A232" t="s">
        <v>523</v>
      </c>
      <c r="B232">
        <v>26.2</v>
      </c>
      <c r="C232">
        <v>31.5</v>
      </c>
      <c r="D232">
        <f t="shared" si="12"/>
        <v>-5.3000000000000007</v>
      </c>
      <c r="E232">
        <f t="shared" si="13"/>
        <v>-0.20229007633587789</v>
      </c>
      <c r="F232">
        <f t="shared" si="14"/>
        <v>4.0921274983975305E-2</v>
      </c>
      <c r="I232">
        <f t="shared" si="15"/>
        <v>0.20229007633587789</v>
      </c>
    </row>
    <row r="233" spans="1:9">
      <c r="A233" t="s">
        <v>556</v>
      </c>
      <c r="B233">
        <v>21.7</v>
      </c>
      <c r="C233">
        <v>31.5</v>
      </c>
      <c r="D233">
        <f t="shared" si="12"/>
        <v>-9.8000000000000007</v>
      </c>
      <c r="E233">
        <f t="shared" si="13"/>
        <v>-0.45161290322580649</v>
      </c>
      <c r="F233">
        <f t="shared" si="14"/>
        <v>0.20395421436004166</v>
      </c>
      <c r="I233">
        <f t="shared" si="15"/>
        <v>0.45161290322580649</v>
      </c>
    </row>
    <row r="234" spans="1:9">
      <c r="A234" t="s">
        <v>638</v>
      </c>
      <c r="B234">
        <v>30.2</v>
      </c>
      <c r="C234">
        <v>31.4</v>
      </c>
      <c r="D234">
        <f t="shared" si="12"/>
        <v>-1.1999999999999993</v>
      </c>
      <c r="E234">
        <f t="shared" si="13"/>
        <v>-3.9735099337748318E-2</v>
      </c>
      <c r="F234">
        <f t="shared" si="14"/>
        <v>1.5788781193807268E-3</v>
      </c>
      <c r="I234">
        <f t="shared" si="15"/>
        <v>3.9735099337748318E-2</v>
      </c>
    </row>
    <row r="235" spans="1:9">
      <c r="A235" t="s">
        <v>552</v>
      </c>
      <c r="B235">
        <v>12.9</v>
      </c>
      <c r="C235">
        <v>31.2</v>
      </c>
      <c r="D235">
        <f t="shared" si="12"/>
        <v>-18.299999999999997</v>
      </c>
      <c r="E235">
        <f t="shared" si="13"/>
        <v>-1.4186046511627903</v>
      </c>
      <c r="F235">
        <f t="shared" si="14"/>
        <v>2.0124391563007022</v>
      </c>
      <c r="I235">
        <f t="shared" si="15"/>
        <v>1.4186046511627903</v>
      </c>
    </row>
    <row r="236" spans="1:9">
      <c r="A236" t="s">
        <v>653</v>
      </c>
      <c r="B236">
        <v>33.200000000000003</v>
      </c>
      <c r="C236">
        <v>30.9</v>
      </c>
      <c r="D236">
        <f t="shared" si="12"/>
        <v>2.3000000000000043</v>
      </c>
      <c r="E236">
        <f t="shared" si="13"/>
        <v>6.9277108433735066E-2</v>
      </c>
      <c r="F236">
        <f t="shared" si="14"/>
        <v>4.7993177529394859E-3</v>
      </c>
      <c r="I236">
        <f t="shared" si="15"/>
        <v>6.9277108433735066E-2</v>
      </c>
    </row>
    <row r="237" spans="1:9">
      <c r="A237" t="s">
        <v>504</v>
      </c>
      <c r="B237">
        <v>19.3</v>
      </c>
      <c r="C237">
        <v>30.9</v>
      </c>
      <c r="D237">
        <f t="shared" si="12"/>
        <v>-11.599999999999998</v>
      </c>
      <c r="E237">
        <f t="shared" si="13"/>
        <v>-0.60103626943005173</v>
      </c>
      <c r="F237">
        <f t="shared" si="14"/>
        <v>0.36124459717039376</v>
      </c>
      <c r="I237">
        <f t="shared" si="15"/>
        <v>0.60103626943005173</v>
      </c>
    </row>
    <row r="238" spans="1:9">
      <c r="A238" t="s">
        <v>456</v>
      </c>
      <c r="B238">
        <v>35.299999999999997</v>
      </c>
      <c r="C238">
        <v>30.8</v>
      </c>
      <c r="D238">
        <f t="shared" si="12"/>
        <v>4.4999999999999964</v>
      </c>
      <c r="E238">
        <f t="shared" si="13"/>
        <v>0.12747875354107641</v>
      </c>
      <c r="F238">
        <f t="shared" si="14"/>
        <v>1.6250832604386499E-2</v>
      </c>
      <c r="I238">
        <f t="shared" si="15"/>
        <v>0.12747875354107641</v>
      </c>
    </row>
    <row r="239" spans="1:9">
      <c r="A239" t="s">
        <v>650</v>
      </c>
      <c r="B239">
        <v>30.3</v>
      </c>
      <c r="C239">
        <v>30.8</v>
      </c>
      <c r="D239">
        <f t="shared" si="12"/>
        <v>-0.5</v>
      </c>
      <c r="E239">
        <f t="shared" si="13"/>
        <v>-1.65016501650165E-2</v>
      </c>
      <c r="F239">
        <f t="shared" si="14"/>
        <v>2.7230445816858907E-4</v>
      </c>
      <c r="I239">
        <f t="shared" si="15"/>
        <v>1.65016501650165E-2</v>
      </c>
    </row>
    <row r="240" spans="1:9">
      <c r="A240" t="s">
        <v>340</v>
      </c>
      <c r="B240">
        <v>17.2</v>
      </c>
      <c r="C240">
        <v>30.8</v>
      </c>
      <c r="D240">
        <f t="shared" si="12"/>
        <v>-13.600000000000001</v>
      </c>
      <c r="E240">
        <f t="shared" si="13"/>
        <v>-0.79069767441860472</v>
      </c>
      <c r="F240">
        <f t="shared" si="14"/>
        <v>0.62520281233098984</v>
      </c>
      <c r="I240">
        <f t="shared" si="15"/>
        <v>0.79069767441860472</v>
      </c>
    </row>
    <row r="241" spans="1:9">
      <c r="A241" t="s">
        <v>544</v>
      </c>
      <c r="B241">
        <v>28.9</v>
      </c>
      <c r="C241">
        <v>30.5</v>
      </c>
      <c r="D241">
        <f t="shared" si="12"/>
        <v>-1.6000000000000014</v>
      </c>
      <c r="E241">
        <f t="shared" si="13"/>
        <v>-5.5363321799308009E-2</v>
      </c>
      <c r="F241">
        <f t="shared" si="14"/>
        <v>3.0650974006537334E-3</v>
      </c>
      <c r="I241">
        <f t="shared" si="15"/>
        <v>5.5363321799308009E-2</v>
      </c>
    </row>
    <row r="242" spans="1:9">
      <c r="A242" t="s">
        <v>581</v>
      </c>
      <c r="B242">
        <v>27.7</v>
      </c>
      <c r="C242">
        <v>30.5</v>
      </c>
      <c r="D242">
        <f t="shared" si="12"/>
        <v>-2.8000000000000007</v>
      </c>
      <c r="E242">
        <f t="shared" si="13"/>
        <v>-0.10108303249097476</v>
      </c>
      <c r="F242">
        <f t="shared" si="14"/>
        <v>1.021777945757146E-2</v>
      </c>
      <c r="I242">
        <f t="shared" si="15"/>
        <v>0.10108303249097476</v>
      </c>
    </row>
    <row r="243" spans="1:9">
      <c r="A243" t="s">
        <v>596</v>
      </c>
      <c r="B243">
        <v>34</v>
      </c>
      <c r="C243">
        <v>30.4</v>
      </c>
      <c r="D243">
        <f t="shared" si="12"/>
        <v>3.6000000000000014</v>
      </c>
      <c r="E243">
        <f t="shared" si="13"/>
        <v>0.10588235294117651</v>
      </c>
      <c r="F243">
        <f t="shared" si="14"/>
        <v>1.121107266435987E-2</v>
      </c>
      <c r="I243">
        <f t="shared" si="15"/>
        <v>0.10588235294117651</v>
      </c>
    </row>
    <row r="244" spans="1:9">
      <c r="A244" t="s">
        <v>548</v>
      </c>
      <c r="B244">
        <v>26.7</v>
      </c>
      <c r="C244">
        <v>30.3</v>
      </c>
      <c r="D244">
        <f t="shared" si="12"/>
        <v>-3.6000000000000014</v>
      </c>
      <c r="E244">
        <f t="shared" si="13"/>
        <v>-0.13483146067415736</v>
      </c>
      <c r="F244">
        <f t="shared" si="14"/>
        <v>1.8179522787526842E-2</v>
      </c>
      <c r="I244">
        <f t="shared" si="15"/>
        <v>0.13483146067415736</v>
      </c>
    </row>
    <row r="245" spans="1:9">
      <c r="A245" t="s">
        <v>476</v>
      </c>
      <c r="B245">
        <v>24.4</v>
      </c>
      <c r="C245">
        <v>30.2</v>
      </c>
      <c r="D245">
        <f t="shared" si="12"/>
        <v>-5.8000000000000007</v>
      </c>
      <c r="E245">
        <f t="shared" si="13"/>
        <v>-0.23770491803278693</v>
      </c>
      <c r="F245">
        <f t="shared" si="14"/>
        <v>5.6503628056973954E-2</v>
      </c>
      <c r="I245">
        <f t="shared" si="15"/>
        <v>0.23770491803278693</v>
      </c>
    </row>
    <row r="246" spans="1:9">
      <c r="A246" t="s">
        <v>323</v>
      </c>
      <c r="B246">
        <v>34.700000000000003</v>
      </c>
      <c r="C246">
        <v>30.1</v>
      </c>
      <c r="D246">
        <f t="shared" si="12"/>
        <v>4.6000000000000014</v>
      </c>
      <c r="E246">
        <f t="shared" si="13"/>
        <v>0.1325648414985591</v>
      </c>
      <c r="F246">
        <f t="shared" si="14"/>
        <v>1.7573437201538096E-2</v>
      </c>
      <c r="I246">
        <f t="shared" si="15"/>
        <v>0.1325648414985591</v>
      </c>
    </row>
    <row r="247" spans="1:9">
      <c r="A247" t="s">
        <v>599</v>
      </c>
      <c r="B247">
        <v>33.799999999999997</v>
      </c>
      <c r="C247">
        <v>30</v>
      </c>
      <c r="D247">
        <f t="shared" si="12"/>
        <v>3.7999999999999972</v>
      </c>
      <c r="E247">
        <f t="shared" si="13"/>
        <v>0.1124260355029585</v>
      </c>
      <c r="F247">
        <f t="shared" si="14"/>
        <v>1.2639613458912485E-2</v>
      </c>
      <c r="I247">
        <f t="shared" si="15"/>
        <v>0.1124260355029585</v>
      </c>
    </row>
    <row r="248" spans="1:9">
      <c r="A248" t="s">
        <v>561</v>
      </c>
      <c r="B248">
        <v>30.6</v>
      </c>
      <c r="C248">
        <v>30</v>
      </c>
      <c r="D248">
        <f t="shared" si="12"/>
        <v>0.60000000000000142</v>
      </c>
      <c r="E248">
        <f t="shared" si="13"/>
        <v>1.9607843137254947E-2</v>
      </c>
      <c r="F248">
        <f t="shared" si="14"/>
        <v>3.844675124951959E-4</v>
      </c>
      <c r="I248">
        <f t="shared" si="15"/>
        <v>1.9607843137254947E-2</v>
      </c>
    </row>
    <row r="249" spans="1:9">
      <c r="A249" t="s">
        <v>521</v>
      </c>
      <c r="B249">
        <v>22.5</v>
      </c>
      <c r="C249">
        <v>30</v>
      </c>
      <c r="D249">
        <f t="shared" si="12"/>
        <v>-7.5</v>
      </c>
      <c r="E249">
        <f t="shared" si="13"/>
        <v>-0.33333333333333331</v>
      </c>
      <c r="F249">
        <f t="shared" si="14"/>
        <v>0.1111111111111111</v>
      </c>
      <c r="I249">
        <f t="shared" si="15"/>
        <v>0.33333333333333331</v>
      </c>
    </row>
    <row r="250" spans="1:9">
      <c r="A250" t="s">
        <v>313</v>
      </c>
      <c r="B250">
        <v>21.6</v>
      </c>
      <c r="C250">
        <v>30</v>
      </c>
      <c r="D250">
        <f t="shared" si="12"/>
        <v>-8.3999999999999986</v>
      </c>
      <c r="E250">
        <f t="shared" si="13"/>
        <v>-0.38888888888888878</v>
      </c>
      <c r="F250">
        <f t="shared" si="14"/>
        <v>0.15123456790123449</v>
      </c>
      <c r="I250">
        <f t="shared" si="15"/>
        <v>0.38888888888888878</v>
      </c>
    </row>
    <row r="251" spans="1:9">
      <c r="A251" t="s">
        <v>640</v>
      </c>
      <c r="B251">
        <v>28.2</v>
      </c>
      <c r="C251">
        <v>29.9</v>
      </c>
      <c r="D251">
        <f t="shared" si="12"/>
        <v>-1.6999999999999993</v>
      </c>
      <c r="E251">
        <f t="shared" si="13"/>
        <v>-6.0283687943262387E-2</v>
      </c>
      <c r="F251">
        <f t="shared" si="14"/>
        <v>3.6341230320406388E-3</v>
      </c>
      <c r="I251">
        <f t="shared" si="15"/>
        <v>6.0283687943262387E-2</v>
      </c>
    </row>
    <row r="252" spans="1:9">
      <c r="A252" t="s">
        <v>607</v>
      </c>
      <c r="B252">
        <v>23.2</v>
      </c>
      <c r="C252">
        <v>29.5</v>
      </c>
      <c r="D252">
        <f t="shared" si="12"/>
        <v>-6.3000000000000007</v>
      </c>
      <c r="E252">
        <f t="shared" si="13"/>
        <v>-0.27155172413793105</v>
      </c>
      <c r="F252">
        <f t="shared" si="14"/>
        <v>7.3740338882282999E-2</v>
      </c>
      <c r="I252">
        <f t="shared" si="15"/>
        <v>0.27155172413793105</v>
      </c>
    </row>
    <row r="253" spans="1:9">
      <c r="A253" t="s">
        <v>540</v>
      </c>
      <c r="B253">
        <v>30.9</v>
      </c>
      <c r="C253">
        <v>29.4</v>
      </c>
      <c r="D253">
        <f t="shared" si="12"/>
        <v>1.5</v>
      </c>
      <c r="E253">
        <f t="shared" si="13"/>
        <v>4.8543689320388349E-2</v>
      </c>
      <c r="F253">
        <f t="shared" si="14"/>
        <v>2.3564897728343857E-3</v>
      </c>
      <c r="I253">
        <f t="shared" si="15"/>
        <v>4.8543689320388349E-2</v>
      </c>
    </row>
    <row r="254" spans="1:9">
      <c r="A254" t="s">
        <v>601</v>
      </c>
      <c r="B254">
        <v>30</v>
      </c>
      <c r="C254">
        <v>29.4</v>
      </c>
      <c r="D254">
        <f t="shared" si="12"/>
        <v>0.60000000000000142</v>
      </c>
      <c r="E254">
        <f t="shared" si="13"/>
        <v>2.0000000000000049E-2</v>
      </c>
      <c r="F254">
        <f t="shared" si="14"/>
        <v>4.0000000000000197E-4</v>
      </c>
      <c r="I254">
        <f t="shared" si="15"/>
        <v>2.0000000000000049E-2</v>
      </c>
    </row>
    <row r="255" spans="1:9">
      <c r="A255" t="s">
        <v>619</v>
      </c>
      <c r="B255">
        <v>29.1</v>
      </c>
      <c r="C255">
        <v>29.3</v>
      </c>
      <c r="D255">
        <f t="shared" si="12"/>
        <v>-0.19999999999999929</v>
      </c>
      <c r="E255">
        <f t="shared" si="13"/>
        <v>-6.8728522336769515E-3</v>
      </c>
      <c r="F255">
        <f t="shared" si="14"/>
        <v>4.7236097825958264E-5</v>
      </c>
      <c r="I255">
        <f t="shared" si="15"/>
        <v>6.8728522336769515E-3</v>
      </c>
    </row>
    <row r="256" spans="1:9">
      <c r="A256" t="s">
        <v>591</v>
      </c>
      <c r="B256">
        <v>34.1</v>
      </c>
      <c r="C256">
        <v>29.2</v>
      </c>
      <c r="D256">
        <f t="shared" si="12"/>
        <v>4.9000000000000021</v>
      </c>
      <c r="E256">
        <f t="shared" si="13"/>
        <v>0.14369501466275666</v>
      </c>
      <c r="F256">
        <f t="shared" si="14"/>
        <v>2.0648257238929851E-2</v>
      </c>
      <c r="I256">
        <f t="shared" si="15"/>
        <v>0.14369501466275666</v>
      </c>
    </row>
    <row r="257" spans="1:9">
      <c r="A257" t="s">
        <v>518</v>
      </c>
      <c r="B257">
        <v>29.3</v>
      </c>
      <c r="C257">
        <v>29.2</v>
      </c>
      <c r="D257">
        <f t="shared" si="12"/>
        <v>0.10000000000000142</v>
      </c>
      <c r="E257">
        <f t="shared" si="13"/>
        <v>3.4129692832764991E-3</v>
      </c>
      <c r="F257">
        <f t="shared" si="14"/>
        <v>1.16483593285889E-5</v>
      </c>
      <c r="I257">
        <f t="shared" si="15"/>
        <v>3.4129692832764991E-3</v>
      </c>
    </row>
    <row r="258" spans="1:9">
      <c r="A258" t="s">
        <v>622</v>
      </c>
      <c r="B258">
        <v>33.1</v>
      </c>
      <c r="C258">
        <v>29</v>
      </c>
      <c r="D258">
        <f t="shared" si="12"/>
        <v>4.1000000000000014</v>
      </c>
      <c r="E258">
        <f t="shared" si="13"/>
        <v>0.12386706948640487</v>
      </c>
      <c r="F258">
        <f t="shared" si="14"/>
        <v>1.5343050903149852E-2</v>
      </c>
      <c r="I258">
        <f t="shared" si="15"/>
        <v>0.12386706948640487</v>
      </c>
    </row>
    <row r="259" spans="1:9">
      <c r="A259" t="s">
        <v>405</v>
      </c>
      <c r="B259">
        <v>28.5</v>
      </c>
      <c r="C259">
        <v>28.7</v>
      </c>
      <c r="D259">
        <f t="shared" ref="D259:D322" si="16">B259-C259</f>
        <v>-0.19999999999999929</v>
      </c>
      <c r="E259">
        <f t="shared" ref="E259:E322" si="17">D259/B259</f>
        <v>-7.0175438596490978E-3</v>
      </c>
      <c r="F259">
        <f t="shared" ref="F259:F322" si="18">E259^2</f>
        <v>4.9245921822098757E-5</v>
      </c>
      <c r="I259">
        <f t="shared" ref="I259:I322" si="19">ABS(E259)</f>
        <v>7.0175438596490978E-3</v>
      </c>
    </row>
    <row r="260" spans="1:9">
      <c r="A260" t="s">
        <v>659</v>
      </c>
      <c r="B260">
        <v>22.6</v>
      </c>
      <c r="C260">
        <v>28.7</v>
      </c>
      <c r="D260">
        <f t="shared" si="16"/>
        <v>-6.0999999999999979</v>
      </c>
      <c r="E260">
        <f t="shared" si="17"/>
        <v>-0.26991150442477863</v>
      </c>
      <c r="F260">
        <f t="shared" si="18"/>
        <v>7.2852220220847294E-2</v>
      </c>
      <c r="I260">
        <f t="shared" si="19"/>
        <v>0.26991150442477863</v>
      </c>
    </row>
    <row r="261" spans="1:9">
      <c r="A261" t="s">
        <v>442</v>
      </c>
      <c r="B261">
        <v>24.6</v>
      </c>
      <c r="C261">
        <v>28.6</v>
      </c>
      <c r="D261">
        <f t="shared" si="16"/>
        <v>-4</v>
      </c>
      <c r="E261">
        <f t="shared" si="17"/>
        <v>-0.16260162601626016</v>
      </c>
      <c r="F261">
        <f t="shared" si="18"/>
        <v>2.6439288783131731E-2</v>
      </c>
      <c r="I261">
        <f t="shared" si="19"/>
        <v>0.16260162601626016</v>
      </c>
    </row>
    <row r="262" spans="1:9">
      <c r="A262" t="s">
        <v>594</v>
      </c>
      <c r="B262">
        <v>22.4</v>
      </c>
      <c r="C262">
        <v>28.6</v>
      </c>
      <c r="D262">
        <f t="shared" si="16"/>
        <v>-6.2000000000000028</v>
      </c>
      <c r="E262">
        <f t="shared" si="17"/>
        <v>-0.27678571428571441</v>
      </c>
      <c r="F262">
        <f t="shared" si="18"/>
        <v>7.6610331632653128E-2</v>
      </c>
      <c r="I262">
        <f t="shared" si="19"/>
        <v>0.27678571428571441</v>
      </c>
    </row>
    <row r="263" spans="1:9">
      <c r="A263" t="s">
        <v>527</v>
      </c>
      <c r="B263">
        <v>21.1</v>
      </c>
      <c r="C263">
        <v>28.5</v>
      </c>
      <c r="D263">
        <f t="shared" si="16"/>
        <v>-7.3999999999999986</v>
      </c>
      <c r="E263">
        <f t="shared" si="17"/>
        <v>-0.35071090047393355</v>
      </c>
      <c r="F263">
        <f t="shared" si="18"/>
        <v>0.12299813571123733</v>
      </c>
      <c r="I263">
        <f t="shared" si="19"/>
        <v>0.35071090047393355</v>
      </c>
    </row>
    <row r="264" spans="1:9">
      <c r="A264" t="s">
        <v>609</v>
      </c>
      <c r="B264">
        <v>28.5</v>
      </c>
      <c r="C264">
        <v>28.4</v>
      </c>
      <c r="D264">
        <f t="shared" si="16"/>
        <v>0.10000000000000142</v>
      </c>
      <c r="E264">
        <f t="shared" si="17"/>
        <v>3.5087719298246113E-3</v>
      </c>
      <c r="F264">
        <f t="shared" si="18"/>
        <v>1.2311480455525128E-5</v>
      </c>
      <c r="I264">
        <f t="shared" si="19"/>
        <v>3.5087719298246113E-3</v>
      </c>
    </row>
    <row r="265" spans="1:9">
      <c r="A265" t="s">
        <v>508</v>
      </c>
      <c r="B265">
        <v>27.8</v>
      </c>
      <c r="C265">
        <v>28.4</v>
      </c>
      <c r="D265">
        <f t="shared" si="16"/>
        <v>-0.59999999999999787</v>
      </c>
      <c r="E265">
        <f t="shared" si="17"/>
        <v>-2.1582733812949562E-2</v>
      </c>
      <c r="F265">
        <f t="shared" si="18"/>
        <v>4.6581439884063635E-4</v>
      </c>
      <c r="I265">
        <f t="shared" si="19"/>
        <v>2.1582733812949562E-2</v>
      </c>
    </row>
    <row r="266" spans="1:9">
      <c r="A266" t="s">
        <v>409</v>
      </c>
      <c r="B266">
        <v>36.200000000000003</v>
      </c>
      <c r="C266">
        <v>28.3</v>
      </c>
      <c r="D266">
        <f t="shared" si="16"/>
        <v>7.9000000000000021</v>
      </c>
      <c r="E266">
        <f t="shared" si="17"/>
        <v>0.21823204419889508</v>
      </c>
      <c r="F266">
        <f t="shared" si="18"/>
        <v>4.7625225115228494E-2</v>
      </c>
      <c r="I266">
        <f t="shared" si="19"/>
        <v>0.21823204419889508</v>
      </c>
    </row>
    <row r="267" spans="1:9">
      <c r="A267" t="s">
        <v>404</v>
      </c>
      <c r="B267">
        <v>27.5</v>
      </c>
      <c r="C267">
        <v>28.2</v>
      </c>
      <c r="D267">
        <f t="shared" si="16"/>
        <v>-0.69999999999999929</v>
      </c>
      <c r="E267">
        <f t="shared" si="17"/>
        <v>-2.5454545454545428E-2</v>
      </c>
      <c r="F267">
        <f t="shared" si="18"/>
        <v>6.4793388429751928E-4</v>
      </c>
      <c r="I267">
        <f t="shared" si="19"/>
        <v>2.5454545454545428E-2</v>
      </c>
    </row>
    <row r="268" spans="1:9">
      <c r="A268" t="s">
        <v>646</v>
      </c>
      <c r="B268">
        <v>28.3</v>
      </c>
      <c r="C268">
        <v>28</v>
      </c>
      <c r="D268">
        <f t="shared" si="16"/>
        <v>0.30000000000000071</v>
      </c>
      <c r="E268">
        <f t="shared" si="17"/>
        <v>1.0600706713780944E-2</v>
      </c>
      <c r="F268">
        <f t="shared" si="18"/>
        <v>1.1237498283160037E-4</v>
      </c>
      <c r="I268">
        <f t="shared" si="19"/>
        <v>1.0600706713780944E-2</v>
      </c>
    </row>
    <row r="269" spans="1:9">
      <c r="A269" t="s">
        <v>651</v>
      </c>
      <c r="B269">
        <v>29.2</v>
      </c>
      <c r="C269">
        <v>27.9</v>
      </c>
      <c r="D269">
        <f t="shared" si="16"/>
        <v>1.3000000000000007</v>
      </c>
      <c r="E269">
        <f t="shared" si="17"/>
        <v>4.4520547945205505E-2</v>
      </c>
      <c r="F269">
        <f t="shared" si="18"/>
        <v>1.982079189341342E-3</v>
      </c>
      <c r="I269">
        <f t="shared" si="19"/>
        <v>4.4520547945205505E-2</v>
      </c>
    </row>
    <row r="270" spans="1:9">
      <c r="A270" t="s">
        <v>553</v>
      </c>
      <c r="B270">
        <v>25.1</v>
      </c>
      <c r="C270">
        <v>27.9</v>
      </c>
      <c r="D270">
        <f t="shared" si="16"/>
        <v>-2.7999999999999972</v>
      </c>
      <c r="E270">
        <f t="shared" si="17"/>
        <v>-0.11155378486055766</v>
      </c>
      <c r="F270">
        <f t="shared" si="18"/>
        <v>1.2444246916715583E-2</v>
      </c>
      <c r="I270">
        <f t="shared" si="19"/>
        <v>0.11155378486055766</v>
      </c>
    </row>
    <row r="271" spans="1:9">
      <c r="A271" t="s">
        <v>642</v>
      </c>
      <c r="B271">
        <v>31.6</v>
      </c>
      <c r="C271">
        <v>27.8</v>
      </c>
      <c r="D271">
        <f t="shared" si="16"/>
        <v>3.8000000000000007</v>
      </c>
      <c r="E271">
        <f t="shared" si="17"/>
        <v>0.12025316455696204</v>
      </c>
      <c r="F271">
        <f t="shared" si="18"/>
        <v>1.4460823585963792E-2</v>
      </c>
      <c r="I271">
        <f t="shared" si="19"/>
        <v>0.12025316455696204</v>
      </c>
    </row>
    <row r="272" spans="1:9">
      <c r="A272" t="s">
        <v>614</v>
      </c>
      <c r="B272">
        <v>29.6</v>
      </c>
      <c r="C272">
        <v>27.5</v>
      </c>
      <c r="D272">
        <f t="shared" si="16"/>
        <v>2.1000000000000014</v>
      </c>
      <c r="E272">
        <f t="shared" si="17"/>
        <v>7.0945945945945985E-2</v>
      </c>
      <c r="F272">
        <f t="shared" si="18"/>
        <v>5.0333272461650898E-3</v>
      </c>
      <c r="I272">
        <f t="shared" si="19"/>
        <v>7.0945945945945985E-2</v>
      </c>
    </row>
    <row r="273" spans="1:9">
      <c r="A273" t="s">
        <v>357</v>
      </c>
      <c r="B273">
        <v>28.5</v>
      </c>
      <c r="C273">
        <v>27.5</v>
      </c>
      <c r="D273">
        <f t="shared" si="16"/>
        <v>1</v>
      </c>
      <c r="E273">
        <f t="shared" si="17"/>
        <v>3.5087719298245612E-2</v>
      </c>
      <c r="F273">
        <f t="shared" si="18"/>
        <v>1.2311480455524776E-3</v>
      </c>
      <c r="I273">
        <f t="shared" si="19"/>
        <v>3.5087719298245612E-2</v>
      </c>
    </row>
    <row r="274" spans="1:9">
      <c r="A274" t="s">
        <v>257</v>
      </c>
      <c r="B274">
        <v>25.5</v>
      </c>
      <c r="C274">
        <v>27.5</v>
      </c>
      <c r="D274">
        <f t="shared" si="16"/>
        <v>-2</v>
      </c>
      <c r="E274">
        <f t="shared" si="17"/>
        <v>-7.8431372549019607E-2</v>
      </c>
      <c r="F274">
        <f t="shared" si="18"/>
        <v>6.1514801999231067E-3</v>
      </c>
      <c r="I274">
        <f t="shared" si="19"/>
        <v>7.8431372549019607E-2</v>
      </c>
    </row>
    <row r="275" spans="1:9">
      <c r="A275" t="s">
        <v>612</v>
      </c>
      <c r="B275">
        <v>20.3</v>
      </c>
      <c r="C275">
        <v>27.4</v>
      </c>
      <c r="D275">
        <f t="shared" si="16"/>
        <v>-7.0999999999999979</v>
      </c>
      <c r="E275">
        <f t="shared" si="17"/>
        <v>-0.34975369458128069</v>
      </c>
      <c r="F275">
        <f t="shared" si="18"/>
        <v>0.12232764687325577</v>
      </c>
      <c r="I275">
        <f t="shared" si="19"/>
        <v>0.34975369458128069</v>
      </c>
    </row>
    <row r="276" spans="1:9">
      <c r="A276" t="s">
        <v>590</v>
      </c>
      <c r="B276">
        <v>35.1</v>
      </c>
      <c r="C276">
        <v>27.3</v>
      </c>
      <c r="D276">
        <f t="shared" si="16"/>
        <v>7.8000000000000007</v>
      </c>
      <c r="E276">
        <f t="shared" si="17"/>
        <v>0.22222222222222224</v>
      </c>
      <c r="F276">
        <f t="shared" si="18"/>
        <v>4.938271604938272E-2</v>
      </c>
      <c r="I276">
        <f t="shared" si="19"/>
        <v>0.22222222222222224</v>
      </c>
    </row>
    <row r="277" spans="1:9">
      <c r="A277" t="s">
        <v>488</v>
      </c>
      <c r="B277">
        <v>24.8</v>
      </c>
      <c r="C277">
        <v>27.2</v>
      </c>
      <c r="D277">
        <f t="shared" si="16"/>
        <v>-2.3999999999999986</v>
      </c>
      <c r="E277">
        <f t="shared" si="17"/>
        <v>-9.6774193548387039E-2</v>
      </c>
      <c r="F277">
        <f t="shared" si="18"/>
        <v>9.3652445369406759E-3</v>
      </c>
      <c r="I277">
        <f t="shared" si="19"/>
        <v>9.6774193548387039E-2</v>
      </c>
    </row>
    <row r="278" spans="1:9">
      <c r="A278" t="s">
        <v>536</v>
      </c>
      <c r="B278">
        <v>24.4</v>
      </c>
      <c r="C278">
        <v>27.1</v>
      </c>
      <c r="D278">
        <f t="shared" si="16"/>
        <v>-2.7000000000000028</v>
      </c>
      <c r="E278">
        <f t="shared" si="17"/>
        <v>-0.11065573770491816</v>
      </c>
      <c r="F278">
        <f t="shared" si="18"/>
        <v>1.2244692287019646E-2</v>
      </c>
      <c r="I278">
        <f t="shared" si="19"/>
        <v>0.11065573770491816</v>
      </c>
    </row>
    <row r="279" spans="1:9">
      <c r="A279" t="s">
        <v>422</v>
      </c>
      <c r="B279">
        <v>24.8</v>
      </c>
      <c r="C279">
        <v>27</v>
      </c>
      <c r="D279">
        <f t="shared" si="16"/>
        <v>-2.1999999999999993</v>
      </c>
      <c r="E279">
        <f t="shared" si="17"/>
        <v>-8.8709677419354802E-2</v>
      </c>
      <c r="F279">
        <f t="shared" si="18"/>
        <v>7.8694068678459867E-3</v>
      </c>
      <c r="I279">
        <f t="shared" si="19"/>
        <v>8.8709677419354802E-2</v>
      </c>
    </row>
    <row r="280" spans="1:9">
      <c r="A280" t="s">
        <v>600</v>
      </c>
      <c r="B280">
        <v>13.7</v>
      </c>
      <c r="C280">
        <v>27</v>
      </c>
      <c r="D280">
        <f t="shared" si="16"/>
        <v>-13.3</v>
      </c>
      <c r="E280">
        <f t="shared" si="17"/>
        <v>-0.97080291970802934</v>
      </c>
      <c r="F280">
        <f t="shared" si="18"/>
        <v>0.94245830891363447</v>
      </c>
      <c r="I280">
        <f t="shared" si="19"/>
        <v>0.97080291970802934</v>
      </c>
    </row>
    <row r="281" spans="1:9">
      <c r="A281" t="s">
        <v>436</v>
      </c>
      <c r="B281">
        <v>29.4</v>
      </c>
      <c r="C281">
        <v>26.9</v>
      </c>
      <c r="D281">
        <f t="shared" si="16"/>
        <v>2.5</v>
      </c>
      <c r="E281">
        <f t="shared" si="17"/>
        <v>8.5034013605442174E-2</v>
      </c>
      <c r="F281">
        <f t="shared" si="18"/>
        <v>7.230783469850525E-3</v>
      </c>
      <c r="I281">
        <f t="shared" si="19"/>
        <v>8.5034013605442174E-2</v>
      </c>
    </row>
    <row r="282" spans="1:9">
      <c r="A282" t="s">
        <v>624</v>
      </c>
      <c r="B282">
        <v>22.5</v>
      </c>
      <c r="C282">
        <v>26.9</v>
      </c>
      <c r="D282">
        <f t="shared" si="16"/>
        <v>-4.3999999999999986</v>
      </c>
      <c r="E282">
        <f t="shared" si="17"/>
        <v>-0.19555555555555548</v>
      </c>
      <c r="F282">
        <f t="shared" si="18"/>
        <v>3.824197530864195E-2</v>
      </c>
      <c r="I282">
        <f t="shared" si="19"/>
        <v>0.19555555555555548</v>
      </c>
    </row>
    <row r="283" spans="1:9">
      <c r="A283" t="s">
        <v>303</v>
      </c>
      <c r="B283">
        <v>17.399999999999999</v>
      </c>
      <c r="C283">
        <v>26.8</v>
      </c>
      <c r="D283">
        <f t="shared" si="16"/>
        <v>-9.4000000000000021</v>
      </c>
      <c r="E283">
        <f t="shared" si="17"/>
        <v>-0.54022988505747138</v>
      </c>
      <c r="F283">
        <f t="shared" si="18"/>
        <v>0.29184832870920874</v>
      </c>
      <c r="I283">
        <f t="shared" si="19"/>
        <v>0.54022988505747138</v>
      </c>
    </row>
    <row r="284" spans="1:9">
      <c r="A284" t="s">
        <v>589</v>
      </c>
      <c r="B284">
        <v>33.5</v>
      </c>
      <c r="C284">
        <v>26.7</v>
      </c>
      <c r="D284">
        <f t="shared" si="16"/>
        <v>6.8000000000000007</v>
      </c>
      <c r="E284">
        <f t="shared" si="17"/>
        <v>0.20298507462686569</v>
      </c>
      <c r="F284">
        <f t="shared" si="18"/>
        <v>4.1202940521274233E-2</v>
      </c>
      <c r="I284">
        <f t="shared" si="19"/>
        <v>0.20298507462686569</v>
      </c>
    </row>
    <row r="285" spans="1:9">
      <c r="A285" t="s">
        <v>603</v>
      </c>
      <c r="B285">
        <v>32.9</v>
      </c>
      <c r="C285">
        <v>26.7</v>
      </c>
      <c r="D285">
        <f t="shared" si="16"/>
        <v>6.1999999999999993</v>
      </c>
      <c r="E285">
        <f t="shared" si="17"/>
        <v>0.18844984802431611</v>
      </c>
      <c r="F285">
        <f t="shared" si="18"/>
        <v>3.5513345220387835E-2</v>
      </c>
      <c r="I285">
        <f t="shared" si="19"/>
        <v>0.18844984802431611</v>
      </c>
    </row>
    <row r="286" spans="1:9">
      <c r="A286" t="s">
        <v>565</v>
      </c>
      <c r="B286">
        <v>28.2</v>
      </c>
      <c r="C286">
        <v>26.7</v>
      </c>
      <c r="D286">
        <f t="shared" si="16"/>
        <v>1.5</v>
      </c>
      <c r="E286">
        <f t="shared" si="17"/>
        <v>5.3191489361702128E-2</v>
      </c>
      <c r="F286">
        <f t="shared" si="18"/>
        <v>2.8293345405160705E-3</v>
      </c>
      <c r="I286">
        <f t="shared" si="19"/>
        <v>5.3191489361702128E-2</v>
      </c>
    </row>
    <row r="287" spans="1:9">
      <c r="A287" t="s">
        <v>421</v>
      </c>
      <c r="B287">
        <v>24</v>
      </c>
      <c r="C287">
        <v>26.7</v>
      </c>
      <c r="D287">
        <f t="shared" si="16"/>
        <v>-2.6999999999999993</v>
      </c>
      <c r="E287">
        <f t="shared" si="17"/>
        <v>-0.11249999999999998</v>
      </c>
      <c r="F287">
        <f t="shared" si="18"/>
        <v>1.2656249999999994E-2</v>
      </c>
      <c r="I287">
        <f t="shared" si="19"/>
        <v>0.11249999999999998</v>
      </c>
    </row>
    <row r="288" spans="1:9">
      <c r="A288" t="s">
        <v>529</v>
      </c>
      <c r="B288">
        <v>29.9</v>
      </c>
      <c r="C288">
        <v>26.5</v>
      </c>
      <c r="D288">
        <f t="shared" si="16"/>
        <v>3.3999999999999986</v>
      </c>
      <c r="E288">
        <f t="shared" si="17"/>
        <v>0.11371237458193975</v>
      </c>
      <c r="F288">
        <f t="shared" si="18"/>
        <v>1.2930504133063377E-2</v>
      </c>
      <c r="I288">
        <f t="shared" si="19"/>
        <v>0.11371237458193975</v>
      </c>
    </row>
    <row r="289" spans="1:9">
      <c r="A289" t="s">
        <v>443</v>
      </c>
      <c r="B289">
        <v>25.8</v>
      </c>
      <c r="C289">
        <v>26.5</v>
      </c>
      <c r="D289">
        <f t="shared" si="16"/>
        <v>-0.69999999999999929</v>
      </c>
      <c r="E289">
        <f t="shared" si="17"/>
        <v>-2.7131782945736406E-2</v>
      </c>
      <c r="F289">
        <f t="shared" si="18"/>
        <v>7.3613364581455291E-4</v>
      </c>
      <c r="I289">
        <f t="shared" si="19"/>
        <v>2.7131782945736406E-2</v>
      </c>
    </row>
    <row r="290" spans="1:9">
      <c r="A290" t="s">
        <v>267</v>
      </c>
      <c r="B290">
        <v>36.9</v>
      </c>
      <c r="C290">
        <v>25.8</v>
      </c>
      <c r="D290">
        <f t="shared" si="16"/>
        <v>11.099999999999998</v>
      </c>
      <c r="E290">
        <f t="shared" si="17"/>
        <v>0.30081300813008127</v>
      </c>
      <c r="F290">
        <f t="shared" si="18"/>
        <v>9.0488465860268347E-2</v>
      </c>
      <c r="I290">
        <f t="shared" si="19"/>
        <v>0.30081300813008127</v>
      </c>
    </row>
    <row r="291" spans="1:9">
      <c r="A291" t="s">
        <v>429</v>
      </c>
      <c r="B291">
        <v>29.6</v>
      </c>
      <c r="C291">
        <v>25.8</v>
      </c>
      <c r="D291">
        <f t="shared" si="16"/>
        <v>3.8000000000000007</v>
      </c>
      <c r="E291">
        <f t="shared" si="17"/>
        <v>0.1283783783783784</v>
      </c>
      <c r="F291">
        <f t="shared" si="18"/>
        <v>1.6481008035062094E-2</v>
      </c>
      <c r="I291">
        <f t="shared" si="19"/>
        <v>0.1283783783783784</v>
      </c>
    </row>
    <row r="292" spans="1:9">
      <c r="A292" t="s">
        <v>625</v>
      </c>
      <c r="B292">
        <v>29.1</v>
      </c>
      <c r="C292">
        <v>25.7</v>
      </c>
      <c r="D292">
        <f t="shared" si="16"/>
        <v>3.4000000000000021</v>
      </c>
      <c r="E292">
        <f t="shared" si="17"/>
        <v>0.11683848797250866</v>
      </c>
      <c r="F292">
        <f t="shared" si="18"/>
        <v>1.3651232271702051E-2</v>
      </c>
      <c r="I292">
        <f t="shared" si="19"/>
        <v>0.11683848797250866</v>
      </c>
    </row>
    <row r="293" spans="1:9">
      <c r="A293" t="s">
        <v>500</v>
      </c>
      <c r="B293">
        <v>27.1</v>
      </c>
      <c r="C293">
        <v>25.6</v>
      </c>
      <c r="D293">
        <f t="shared" si="16"/>
        <v>1.5</v>
      </c>
      <c r="E293">
        <f t="shared" si="17"/>
        <v>5.5350553505535055E-2</v>
      </c>
      <c r="F293">
        <f t="shared" si="18"/>
        <v>3.063683773369099E-3</v>
      </c>
      <c r="I293">
        <f t="shared" si="19"/>
        <v>5.5350553505535055E-2</v>
      </c>
    </row>
    <row r="294" spans="1:9">
      <c r="A294" t="s">
        <v>440</v>
      </c>
      <c r="B294">
        <v>24</v>
      </c>
      <c r="C294">
        <v>25.5</v>
      </c>
      <c r="D294">
        <f t="shared" si="16"/>
        <v>-1.5</v>
      </c>
      <c r="E294">
        <f t="shared" si="17"/>
        <v>-6.25E-2</v>
      </c>
      <c r="F294">
        <f t="shared" si="18"/>
        <v>3.90625E-3</v>
      </c>
      <c r="I294">
        <f t="shared" si="19"/>
        <v>6.25E-2</v>
      </c>
    </row>
    <row r="295" spans="1:9">
      <c r="A295" t="s">
        <v>485</v>
      </c>
      <c r="B295">
        <v>23</v>
      </c>
      <c r="C295">
        <v>25.5</v>
      </c>
      <c r="D295">
        <f t="shared" si="16"/>
        <v>-2.5</v>
      </c>
      <c r="E295">
        <f t="shared" si="17"/>
        <v>-0.10869565217391304</v>
      </c>
      <c r="F295">
        <f t="shared" si="18"/>
        <v>1.1814744801512287E-2</v>
      </c>
      <c r="I295">
        <f t="shared" si="19"/>
        <v>0.10869565217391304</v>
      </c>
    </row>
    <row r="296" spans="1:9">
      <c r="A296" t="s">
        <v>530</v>
      </c>
      <c r="B296">
        <v>24.8</v>
      </c>
      <c r="C296">
        <v>25.4</v>
      </c>
      <c r="D296">
        <f t="shared" si="16"/>
        <v>-0.59999999999999787</v>
      </c>
      <c r="E296">
        <f t="shared" si="17"/>
        <v>-2.4193548387096687E-2</v>
      </c>
      <c r="F296">
        <f t="shared" si="18"/>
        <v>5.8532778355878867E-4</v>
      </c>
      <c r="I296">
        <f t="shared" si="19"/>
        <v>2.4193548387096687E-2</v>
      </c>
    </row>
    <row r="297" spans="1:9">
      <c r="A297" t="s">
        <v>511</v>
      </c>
      <c r="B297">
        <v>25.7</v>
      </c>
      <c r="C297">
        <v>25</v>
      </c>
      <c r="D297">
        <f t="shared" si="16"/>
        <v>0.69999999999999929</v>
      </c>
      <c r="E297">
        <f t="shared" si="17"/>
        <v>2.7237354085603085E-2</v>
      </c>
      <c r="F297">
        <f t="shared" si="18"/>
        <v>7.4187345758451909E-4</v>
      </c>
      <c r="I297">
        <f t="shared" si="19"/>
        <v>2.7237354085603085E-2</v>
      </c>
    </row>
    <row r="298" spans="1:9">
      <c r="A298" t="s">
        <v>416</v>
      </c>
      <c r="B298">
        <v>25.2</v>
      </c>
      <c r="C298">
        <v>24.6</v>
      </c>
      <c r="D298">
        <f t="shared" si="16"/>
        <v>0.59999999999999787</v>
      </c>
      <c r="E298">
        <f t="shared" si="17"/>
        <v>2.3809523809523725E-2</v>
      </c>
      <c r="F298">
        <f t="shared" si="18"/>
        <v>5.6689342403627718E-4</v>
      </c>
      <c r="I298">
        <f t="shared" si="19"/>
        <v>2.3809523809523725E-2</v>
      </c>
    </row>
    <row r="299" spans="1:9">
      <c r="A299" t="s">
        <v>304</v>
      </c>
      <c r="B299">
        <v>22.4</v>
      </c>
      <c r="C299">
        <v>24.6</v>
      </c>
      <c r="D299">
        <f t="shared" si="16"/>
        <v>-2.2000000000000028</v>
      </c>
      <c r="E299">
        <f t="shared" si="17"/>
        <v>-9.8214285714285851E-2</v>
      </c>
      <c r="F299">
        <f t="shared" si="18"/>
        <v>9.6460459183673741E-3</v>
      </c>
      <c r="I299">
        <f t="shared" si="19"/>
        <v>9.8214285714285851E-2</v>
      </c>
    </row>
    <row r="300" spans="1:9">
      <c r="A300" t="s">
        <v>459</v>
      </c>
      <c r="B300">
        <v>17.899999999999999</v>
      </c>
      <c r="C300">
        <v>24.5</v>
      </c>
      <c r="D300">
        <f t="shared" si="16"/>
        <v>-6.6000000000000014</v>
      </c>
      <c r="E300">
        <f t="shared" si="17"/>
        <v>-0.36871508379888279</v>
      </c>
      <c r="F300">
        <f t="shared" si="18"/>
        <v>0.13595081302081716</v>
      </c>
      <c r="I300">
        <f t="shared" si="19"/>
        <v>0.36871508379888279</v>
      </c>
    </row>
    <row r="301" spans="1:9">
      <c r="A301" t="s">
        <v>486</v>
      </c>
      <c r="B301">
        <v>22.9</v>
      </c>
      <c r="C301">
        <v>24.2</v>
      </c>
      <c r="D301">
        <f t="shared" si="16"/>
        <v>-1.3000000000000007</v>
      </c>
      <c r="E301">
        <f t="shared" si="17"/>
        <v>-5.6768558951965101E-2</v>
      </c>
      <c r="F301">
        <f t="shared" si="18"/>
        <v>3.2226692854827369E-3</v>
      </c>
      <c r="I301">
        <f t="shared" si="19"/>
        <v>5.6768558951965101E-2</v>
      </c>
    </row>
    <row r="302" spans="1:9">
      <c r="A302" t="s">
        <v>288</v>
      </c>
      <c r="B302">
        <v>24.5</v>
      </c>
      <c r="C302">
        <v>24</v>
      </c>
      <c r="D302">
        <f t="shared" si="16"/>
        <v>0.5</v>
      </c>
      <c r="E302">
        <f t="shared" si="17"/>
        <v>2.0408163265306121E-2</v>
      </c>
      <c r="F302">
        <f t="shared" si="18"/>
        <v>4.1649312786339016E-4</v>
      </c>
      <c r="I302">
        <f t="shared" si="19"/>
        <v>2.0408163265306121E-2</v>
      </c>
    </row>
    <row r="303" spans="1:9">
      <c r="A303" t="s">
        <v>618</v>
      </c>
      <c r="B303">
        <v>22</v>
      </c>
      <c r="C303">
        <v>23.9</v>
      </c>
      <c r="D303">
        <f t="shared" si="16"/>
        <v>-1.8999999999999986</v>
      </c>
      <c r="E303">
        <f t="shared" si="17"/>
        <v>-8.6363636363636295E-2</v>
      </c>
      <c r="F303">
        <f t="shared" si="18"/>
        <v>7.458677685950401E-3</v>
      </c>
      <c r="I303">
        <f t="shared" si="19"/>
        <v>8.6363636363636295E-2</v>
      </c>
    </row>
    <row r="304" spans="1:9">
      <c r="A304" t="s">
        <v>407</v>
      </c>
      <c r="B304">
        <v>22.2</v>
      </c>
      <c r="C304">
        <v>23.8</v>
      </c>
      <c r="D304">
        <f t="shared" si="16"/>
        <v>-1.6000000000000014</v>
      </c>
      <c r="E304">
        <f t="shared" si="17"/>
        <v>-7.2072072072072141E-2</v>
      </c>
      <c r="F304">
        <f t="shared" si="18"/>
        <v>5.1943835727619615E-3</v>
      </c>
      <c r="I304">
        <f t="shared" si="19"/>
        <v>7.2072072072072141E-2</v>
      </c>
    </row>
    <row r="305" spans="1:9">
      <c r="A305" t="s">
        <v>644</v>
      </c>
      <c r="B305">
        <v>23.9</v>
      </c>
      <c r="C305">
        <v>23.7</v>
      </c>
      <c r="D305">
        <f t="shared" si="16"/>
        <v>0.19999999999999929</v>
      </c>
      <c r="E305">
        <f t="shared" si="17"/>
        <v>8.3682008368200552E-3</v>
      </c>
      <c r="F305">
        <f t="shared" si="18"/>
        <v>7.0026785245355877E-5</v>
      </c>
      <c r="I305">
        <f t="shared" si="19"/>
        <v>8.3682008368200552E-3</v>
      </c>
    </row>
    <row r="306" spans="1:9">
      <c r="A306" t="s">
        <v>595</v>
      </c>
      <c r="B306">
        <v>25.1</v>
      </c>
      <c r="C306">
        <v>23.5</v>
      </c>
      <c r="D306">
        <f t="shared" si="16"/>
        <v>1.6000000000000014</v>
      </c>
      <c r="E306">
        <f t="shared" si="17"/>
        <v>6.374501992031878E-2</v>
      </c>
      <c r="F306">
        <f t="shared" si="18"/>
        <v>4.0634275646418382E-3</v>
      </c>
      <c r="I306">
        <f t="shared" si="19"/>
        <v>6.374501992031878E-2</v>
      </c>
    </row>
    <row r="307" spans="1:9">
      <c r="A307" t="s">
        <v>417</v>
      </c>
      <c r="B307">
        <v>25.1</v>
      </c>
      <c r="C307">
        <v>23.5</v>
      </c>
      <c r="D307">
        <f t="shared" si="16"/>
        <v>1.6000000000000014</v>
      </c>
      <c r="E307">
        <f t="shared" si="17"/>
        <v>6.374501992031878E-2</v>
      </c>
      <c r="F307">
        <f t="shared" si="18"/>
        <v>4.0634275646418382E-3</v>
      </c>
      <c r="I307">
        <f t="shared" si="19"/>
        <v>6.374501992031878E-2</v>
      </c>
    </row>
    <row r="308" spans="1:9">
      <c r="A308" t="s">
        <v>466</v>
      </c>
      <c r="B308">
        <v>23.4</v>
      </c>
      <c r="C308">
        <v>23.4</v>
      </c>
      <c r="D308">
        <f t="shared" si="16"/>
        <v>0</v>
      </c>
      <c r="E308">
        <f t="shared" si="17"/>
        <v>0</v>
      </c>
      <c r="F308">
        <f t="shared" si="18"/>
        <v>0</v>
      </c>
      <c r="I308">
        <f t="shared" si="19"/>
        <v>0</v>
      </c>
    </row>
    <row r="309" spans="1:9">
      <c r="A309" t="s">
        <v>394</v>
      </c>
      <c r="B309">
        <v>21.4</v>
      </c>
      <c r="C309">
        <v>23.3</v>
      </c>
      <c r="D309">
        <f t="shared" si="16"/>
        <v>-1.9000000000000021</v>
      </c>
      <c r="E309">
        <f t="shared" si="17"/>
        <v>-8.878504672897207E-2</v>
      </c>
      <c r="F309">
        <f t="shared" si="18"/>
        <v>7.8827845226657547E-3</v>
      </c>
      <c r="I309">
        <f t="shared" si="19"/>
        <v>8.878504672897207E-2</v>
      </c>
    </row>
    <row r="310" spans="1:9">
      <c r="A310" t="s">
        <v>268</v>
      </c>
      <c r="B310">
        <v>27.3</v>
      </c>
      <c r="C310">
        <v>23</v>
      </c>
      <c r="D310">
        <f t="shared" si="16"/>
        <v>4.3000000000000007</v>
      </c>
      <c r="E310">
        <f t="shared" si="17"/>
        <v>0.15750915750915753</v>
      </c>
      <c r="F310">
        <f t="shared" si="18"/>
        <v>2.4809134699244596E-2</v>
      </c>
      <c r="I310">
        <f t="shared" si="19"/>
        <v>0.15750915750915753</v>
      </c>
    </row>
    <row r="311" spans="1:9">
      <c r="A311" t="s">
        <v>611</v>
      </c>
      <c r="B311">
        <v>19.7</v>
      </c>
      <c r="C311">
        <v>22.9</v>
      </c>
      <c r="D311">
        <f t="shared" si="16"/>
        <v>-3.1999999999999993</v>
      </c>
      <c r="E311">
        <f t="shared" si="17"/>
        <v>-0.16243654822335021</v>
      </c>
      <c r="F311">
        <f t="shared" si="18"/>
        <v>2.6385632198716778E-2</v>
      </c>
      <c r="I311">
        <f t="shared" si="19"/>
        <v>0.16243654822335021</v>
      </c>
    </row>
    <row r="312" spans="1:9">
      <c r="A312" t="s">
        <v>472</v>
      </c>
      <c r="B312">
        <v>18.2</v>
      </c>
      <c r="C312">
        <v>22.6</v>
      </c>
      <c r="D312">
        <f t="shared" si="16"/>
        <v>-4.4000000000000021</v>
      </c>
      <c r="E312">
        <f t="shared" si="17"/>
        <v>-0.2417582417582419</v>
      </c>
      <c r="F312">
        <f t="shared" si="18"/>
        <v>5.8447047458036534E-2</v>
      </c>
      <c r="I312">
        <f t="shared" si="19"/>
        <v>0.2417582417582419</v>
      </c>
    </row>
    <row r="313" spans="1:9">
      <c r="A313" t="s">
        <v>549</v>
      </c>
      <c r="B313">
        <v>17.8</v>
      </c>
      <c r="C313">
        <v>22.6</v>
      </c>
      <c r="D313">
        <f t="shared" si="16"/>
        <v>-4.8000000000000007</v>
      </c>
      <c r="E313">
        <f t="shared" si="17"/>
        <v>-0.26966292134831465</v>
      </c>
      <c r="F313">
        <f t="shared" si="18"/>
        <v>7.2718091150107342E-2</v>
      </c>
      <c r="I313">
        <f t="shared" si="19"/>
        <v>0.26966292134831465</v>
      </c>
    </row>
    <row r="314" spans="1:9">
      <c r="A314" t="s">
        <v>391</v>
      </c>
      <c r="B314">
        <v>23.4</v>
      </c>
      <c r="C314">
        <v>22.5</v>
      </c>
      <c r="D314">
        <f t="shared" si="16"/>
        <v>0.89999999999999858</v>
      </c>
      <c r="E314">
        <f t="shared" si="17"/>
        <v>3.8461538461538401E-2</v>
      </c>
      <c r="F314">
        <f t="shared" si="18"/>
        <v>1.4792899408283978E-3</v>
      </c>
      <c r="I314">
        <f t="shared" si="19"/>
        <v>3.8461538461538401E-2</v>
      </c>
    </row>
    <row r="315" spans="1:9">
      <c r="A315" t="s">
        <v>471</v>
      </c>
      <c r="B315">
        <v>19.2</v>
      </c>
      <c r="C315">
        <v>22.5</v>
      </c>
      <c r="D315">
        <f t="shared" si="16"/>
        <v>-3.3000000000000007</v>
      </c>
      <c r="E315">
        <f t="shared" si="17"/>
        <v>-0.17187500000000006</v>
      </c>
      <c r="F315">
        <f t="shared" si="18"/>
        <v>2.9541015625000021E-2</v>
      </c>
      <c r="I315">
        <f t="shared" si="19"/>
        <v>0.17187500000000006</v>
      </c>
    </row>
    <row r="316" spans="1:9">
      <c r="A316" t="s">
        <v>648</v>
      </c>
      <c r="B316">
        <v>27.2</v>
      </c>
      <c r="C316">
        <v>22.3</v>
      </c>
      <c r="D316">
        <f t="shared" si="16"/>
        <v>4.8999999999999986</v>
      </c>
      <c r="E316">
        <f t="shared" si="17"/>
        <v>0.18014705882352935</v>
      </c>
      <c r="F316">
        <f t="shared" si="18"/>
        <v>3.2452962802768145E-2</v>
      </c>
      <c r="I316">
        <f t="shared" si="19"/>
        <v>0.18014705882352935</v>
      </c>
    </row>
    <row r="317" spans="1:9">
      <c r="A317" t="s">
        <v>461</v>
      </c>
      <c r="B317">
        <v>20.3</v>
      </c>
      <c r="C317">
        <v>22.3</v>
      </c>
      <c r="D317">
        <f t="shared" si="16"/>
        <v>-2</v>
      </c>
      <c r="E317">
        <f t="shared" si="17"/>
        <v>-9.852216748768472E-2</v>
      </c>
      <c r="F317">
        <f t="shared" si="18"/>
        <v>9.7066174864714003E-3</v>
      </c>
      <c r="I317">
        <f t="shared" si="19"/>
        <v>9.852216748768472E-2</v>
      </c>
    </row>
    <row r="318" spans="1:9">
      <c r="A318" t="s">
        <v>503</v>
      </c>
      <c r="B318">
        <v>23</v>
      </c>
      <c r="C318">
        <v>22.1</v>
      </c>
      <c r="D318">
        <f t="shared" si="16"/>
        <v>0.89999999999999858</v>
      </c>
      <c r="E318">
        <f t="shared" si="17"/>
        <v>3.9130434782608636E-2</v>
      </c>
      <c r="F318">
        <f t="shared" si="18"/>
        <v>1.5311909262759878E-3</v>
      </c>
      <c r="I318">
        <f t="shared" si="19"/>
        <v>3.9130434782608636E-2</v>
      </c>
    </row>
    <row r="319" spans="1:9">
      <c r="A319" t="s">
        <v>571</v>
      </c>
      <c r="B319">
        <v>24.4</v>
      </c>
      <c r="C319">
        <v>22</v>
      </c>
      <c r="D319">
        <f t="shared" si="16"/>
        <v>2.3999999999999986</v>
      </c>
      <c r="E319">
        <f t="shared" si="17"/>
        <v>9.8360655737704861E-2</v>
      </c>
      <c r="F319">
        <f t="shared" si="18"/>
        <v>9.6748185971512919E-3</v>
      </c>
      <c r="I319">
        <f t="shared" si="19"/>
        <v>9.8360655737704861E-2</v>
      </c>
    </row>
    <row r="320" spans="1:9">
      <c r="A320" t="s">
        <v>498</v>
      </c>
      <c r="B320">
        <v>20.6</v>
      </c>
      <c r="C320">
        <v>21.9</v>
      </c>
      <c r="D320">
        <f t="shared" si="16"/>
        <v>-1.2999999999999972</v>
      </c>
      <c r="E320">
        <f t="shared" si="17"/>
        <v>-6.3106796116504715E-2</v>
      </c>
      <c r="F320">
        <f t="shared" si="18"/>
        <v>3.9824677160900943E-3</v>
      </c>
      <c r="I320">
        <f t="shared" si="19"/>
        <v>6.3106796116504715E-2</v>
      </c>
    </row>
    <row r="321" spans="1:9">
      <c r="A321" t="s">
        <v>587</v>
      </c>
      <c r="B321">
        <v>29.3</v>
      </c>
      <c r="C321">
        <v>21.6</v>
      </c>
      <c r="D321">
        <f t="shared" si="16"/>
        <v>7.6999999999999993</v>
      </c>
      <c r="E321">
        <f t="shared" si="17"/>
        <v>0.26279863481228666</v>
      </c>
      <c r="F321">
        <f t="shared" si="18"/>
        <v>6.9063122459201598E-2</v>
      </c>
      <c r="I321">
        <f t="shared" si="19"/>
        <v>0.26279863481228666</v>
      </c>
    </row>
    <row r="322" spans="1:9">
      <c r="A322" t="s">
        <v>399</v>
      </c>
      <c r="B322">
        <v>18.100000000000001</v>
      </c>
      <c r="C322">
        <v>21.6</v>
      </c>
      <c r="D322">
        <f t="shared" si="16"/>
        <v>-3.5</v>
      </c>
      <c r="E322">
        <f t="shared" si="17"/>
        <v>-0.19337016574585633</v>
      </c>
      <c r="F322">
        <f t="shared" si="18"/>
        <v>3.739202100057995E-2</v>
      </c>
      <c r="I322">
        <f t="shared" si="19"/>
        <v>0.19337016574585633</v>
      </c>
    </row>
    <row r="323" spans="1:9">
      <c r="A323" t="s">
        <v>420</v>
      </c>
      <c r="B323">
        <v>27.5</v>
      </c>
      <c r="C323">
        <v>21.5</v>
      </c>
      <c r="D323">
        <f t="shared" ref="D323:D386" si="20">B323-C323</f>
        <v>6</v>
      </c>
      <c r="E323">
        <f t="shared" ref="E323:E386" si="21">D323/B323</f>
        <v>0.21818181818181817</v>
      </c>
      <c r="F323">
        <f t="shared" ref="F323:F386" si="22">E323^2</f>
        <v>4.7603305785123964E-2</v>
      </c>
      <c r="I323">
        <f t="shared" ref="I323:I386" si="23">ABS(E323)</f>
        <v>0.21818181818181817</v>
      </c>
    </row>
    <row r="324" spans="1:9">
      <c r="A324" t="s">
        <v>389</v>
      </c>
      <c r="B324">
        <v>24.3</v>
      </c>
      <c r="C324">
        <v>21.5</v>
      </c>
      <c r="D324">
        <f t="shared" si="20"/>
        <v>2.8000000000000007</v>
      </c>
      <c r="E324">
        <f t="shared" si="21"/>
        <v>0.1152263374485597</v>
      </c>
      <c r="F324">
        <f t="shared" si="22"/>
        <v>1.3277108841809352E-2</v>
      </c>
      <c r="I324">
        <f t="shared" si="23"/>
        <v>0.1152263374485597</v>
      </c>
    </row>
    <row r="325" spans="1:9">
      <c r="A325" t="s">
        <v>460</v>
      </c>
      <c r="B325">
        <v>21.8</v>
      </c>
      <c r="C325">
        <v>21.2</v>
      </c>
      <c r="D325">
        <f t="shared" si="20"/>
        <v>0.60000000000000142</v>
      </c>
      <c r="E325">
        <f t="shared" si="21"/>
        <v>2.7522935779816578E-2</v>
      </c>
      <c r="F325">
        <f t="shared" si="22"/>
        <v>7.5751199393990758E-4</v>
      </c>
      <c r="I325">
        <f t="shared" si="23"/>
        <v>2.7522935779816578E-2</v>
      </c>
    </row>
    <row r="326" spans="1:9">
      <c r="A326" t="s">
        <v>496</v>
      </c>
      <c r="B326">
        <v>20.3</v>
      </c>
      <c r="C326">
        <v>21.2</v>
      </c>
      <c r="D326">
        <f t="shared" si="20"/>
        <v>-0.89999999999999858</v>
      </c>
      <c r="E326">
        <f t="shared" si="21"/>
        <v>-4.4334975369458053E-2</v>
      </c>
      <c r="F326">
        <f t="shared" si="22"/>
        <v>1.9655900410104521E-3</v>
      </c>
      <c r="I326">
        <f t="shared" si="23"/>
        <v>4.4334975369458053E-2</v>
      </c>
    </row>
    <row r="327" spans="1:9">
      <c r="A327" t="s">
        <v>435</v>
      </c>
      <c r="B327">
        <v>22</v>
      </c>
      <c r="C327">
        <v>21</v>
      </c>
      <c r="D327">
        <f t="shared" si="20"/>
        <v>1</v>
      </c>
      <c r="E327">
        <f t="shared" si="21"/>
        <v>4.5454545454545456E-2</v>
      </c>
      <c r="F327">
        <f t="shared" si="22"/>
        <v>2.0661157024793389E-3</v>
      </c>
      <c r="I327">
        <f t="shared" si="23"/>
        <v>4.5454545454545456E-2</v>
      </c>
    </row>
    <row r="328" spans="1:9">
      <c r="A328" t="s">
        <v>424</v>
      </c>
      <c r="B328">
        <v>11.8</v>
      </c>
      <c r="C328">
        <v>21</v>
      </c>
      <c r="D328">
        <f t="shared" si="20"/>
        <v>-9.1999999999999993</v>
      </c>
      <c r="E328">
        <f t="shared" si="21"/>
        <v>-0.77966101694915246</v>
      </c>
      <c r="F328">
        <f t="shared" si="22"/>
        <v>0.60787130135018663</v>
      </c>
      <c r="I328">
        <f t="shared" si="23"/>
        <v>0.77966101694915246</v>
      </c>
    </row>
    <row r="329" spans="1:9">
      <c r="A329" t="s">
        <v>516</v>
      </c>
      <c r="B329">
        <v>24.4</v>
      </c>
      <c r="C329">
        <v>20.8</v>
      </c>
      <c r="D329">
        <f t="shared" si="20"/>
        <v>3.5999999999999979</v>
      </c>
      <c r="E329">
        <f t="shared" si="21"/>
        <v>0.14754098360655729</v>
      </c>
      <c r="F329">
        <f t="shared" si="22"/>
        <v>2.1768341843590406E-2</v>
      </c>
      <c r="I329">
        <f t="shared" si="23"/>
        <v>0.14754098360655729</v>
      </c>
    </row>
    <row r="330" spans="1:9">
      <c r="A330" t="s">
        <v>477</v>
      </c>
      <c r="B330">
        <v>22.3</v>
      </c>
      <c r="C330">
        <v>20.8</v>
      </c>
      <c r="D330">
        <f t="shared" si="20"/>
        <v>1.5</v>
      </c>
      <c r="E330">
        <f t="shared" si="21"/>
        <v>6.726457399103139E-2</v>
      </c>
      <c r="F330">
        <f t="shared" si="22"/>
        <v>4.5245229141949363E-3</v>
      </c>
      <c r="I330">
        <f t="shared" si="23"/>
        <v>6.726457399103139E-2</v>
      </c>
    </row>
    <row r="331" spans="1:9">
      <c r="A331" t="s">
        <v>450</v>
      </c>
      <c r="B331">
        <v>21.6</v>
      </c>
      <c r="C331">
        <v>20.7</v>
      </c>
      <c r="D331">
        <f t="shared" si="20"/>
        <v>0.90000000000000213</v>
      </c>
      <c r="E331">
        <f t="shared" si="21"/>
        <v>4.1666666666666761E-2</v>
      </c>
      <c r="F331">
        <f t="shared" si="22"/>
        <v>1.736111111111119E-3</v>
      </c>
      <c r="I331">
        <f t="shared" si="23"/>
        <v>4.1666666666666761E-2</v>
      </c>
    </row>
    <row r="332" spans="1:9">
      <c r="A332" t="s">
        <v>583</v>
      </c>
      <c r="B332">
        <v>21.9</v>
      </c>
      <c r="C332">
        <v>20.6</v>
      </c>
      <c r="D332">
        <f t="shared" si="20"/>
        <v>1.2999999999999972</v>
      </c>
      <c r="E332">
        <f t="shared" si="21"/>
        <v>5.9360730593607178E-2</v>
      </c>
      <c r="F332">
        <f t="shared" si="22"/>
        <v>3.5236963366068112E-3</v>
      </c>
      <c r="I332">
        <f t="shared" si="23"/>
        <v>5.9360730593607178E-2</v>
      </c>
    </row>
    <row r="333" spans="1:9">
      <c r="A333" t="s">
        <v>586</v>
      </c>
      <c r="B333">
        <v>24.3</v>
      </c>
      <c r="C333">
        <v>20.5</v>
      </c>
      <c r="D333">
        <f t="shared" si="20"/>
        <v>3.8000000000000007</v>
      </c>
      <c r="E333">
        <f t="shared" si="21"/>
        <v>0.15637860082304531</v>
      </c>
      <c r="F333">
        <f t="shared" si="22"/>
        <v>2.4454266795373346E-2</v>
      </c>
      <c r="I333">
        <f t="shared" si="23"/>
        <v>0.15637860082304531</v>
      </c>
    </row>
    <row r="334" spans="1:9">
      <c r="A334" t="s">
        <v>501</v>
      </c>
      <c r="B334">
        <v>22.4</v>
      </c>
      <c r="C334">
        <v>20.399999999999999</v>
      </c>
      <c r="D334">
        <f t="shared" si="20"/>
        <v>2</v>
      </c>
      <c r="E334">
        <f t="shared" si="21"/>
        <v>8.9285714285714288E-2</v>
      </c>
      <c r="F334">
        <f t="shared" si="22"/>
        <v>7.9719387755102043E-3</v>
      </c>
      <c r="I334">
        <f t="shared" si="23"/>
        <v>8.9285714285714288E-2</v>
      </c>
    </row>
    <row r="335" spans="1:9">
      <c r="A335" t="s">
        <v>401</v>
      </c>
      <c r="B335">
        <v>21.6</v>
      </c>
      <c r="C335">
        <v>20.399999999999999</v>
      </c>
      <c r="D335">
        <f t="shared" si="20"/>
        <v>1.2000000000000028</v>
      </c>
      <c r="E335">
        <f t="shared" si="21"/>
        <v>5.5555555555555684E-2</v>
      </c>
      <c r="F335">
        <f t="shared" si="22"/>
        <v>3.0864197530864339E-3</v>
      </c>
      <c r="I335">
        <f t="shared" si="23"/>
        <v>5.5555555555555684E-2</v>
      </c>
    </row>
    <row r="336" spans="1:9">
      <c r="A336" t="s">
        <v>449</v>
      </c>
      <c r="B336">
        <v>17.3</v>
      </c>
      <c r="C336">
        <v>20.399999999999999</v>
      </c>
      <c r="D336">
        <f t="shared" si="20"/>
        <v>-3.0999999999999979</v>
      </c>
      <c r="E336">
        <f t="shared" si="21"/>
        <v>-0.17919075144508659</v>
      </c>
      <c r="F336">
        <f t="shared" si="22"/>
        <v>3.2109325403454798E-2</v>
      </c>
      <c r="I336">
        <f t="shared" si="23"/>
        <v>0.17919075144508659</v>
      </c>
    </row>
    <row r="337" spans="1:9">
      <c r="A337" t="s">
        <v>382</v>
      </c>
      <c r="B337">
        <v>17.100000000000001</v>
      </c>
      <c r="C337">
        <v>20.2</v>
      </c>
      <c r="D337">
        <f t="shared" si="20"/>
        <v>-3.0999999999999979</v>
      </c>
      <c r="E337">
        <f t="shared" si="21"/>
        <v>-0.18128654970760219</v>
      </c>
      <c r="F337">
        <f t="shared" si="22"/>
        <v>3.2864813104886918E-2</v>
      </c>
      <c r="I337">
        <f t="shared" si="23"/>
        <v>0.18128654970760219</v>
      </c>
    </row>
    <row r="338" spans="1:9">
      <c r="A338" t="s">
        <v>414</v>
      </c>
      <c r="B338">
        <v>16.3</v>
      </c>
      <c r="C338">
        <v>20.2</v>
      </c>
      <c r="D338">
        <f t="shared" si="20"/>
        <v>-3.8999999999999986</v>
      </c>
      <c r="E338">
        <f t="shared" si="21"/>
        <v>-0.23926380368098149</v>
      </c>
      <c r="F338">
        <f t="shared" si="22"/>
        <v>5.7247167751891252E-2</v>
      </c>
      <c r="I338">
        <f t="shared" si="23"/>
        <v>0.23926380368098149</v>
      </c>
    </row>
    <row r="339" spans="1:9">
      <c r="A339" t="s">
        <v>522</v>
      </c>
      <c r="B339">
        <v>18.899999999999999</v>
      </c>
      <c r="C339">
        <v>20.100000000000001</v>
      </c>
      <c r="D339">
        <f t="shared" si="20"/>
        <v>-1.2000000000000028</v>
      </c>
      <c r="E339">
        <f t="shared" si="21"/>
        <v>-6.3492063492063641E-2</v>
      </c>
      <c r="F339">
        <f t="shared" si="22"/>
        <v>4.0312421264802403E-3</v>
      </c>
      <c r="I339">
        <f t="shared" si="23"/>
        <v>6.3492063492063641E-2</v>
      </c>
    </row>
    <row r="340" spans="1:9">
      <c r="A340" t="s">
        <v>246</v>
      </c>
      <c r="B340">
        <v>16.2</v>
      </c>
      <c r="C340">
        <v>20.100000000000001</v>
      </c>
      <c r="D340">
        <f t="shared" si="20"/>
        <v>-3.9000000000000021</v>
      </c>
      <c r="E340">
        <f t="shared" si="21"/>
        <v>-0.24074074074074089</v>
      </c>
      <c r="F340">
        <f t="shared" si="22"/>
        <v>5.7956104252400623E-2</v>
      </c>
      <c r="I340">
        <f t="shared" si="23"/>
        <v>0.24074074074074089</v>
      </c>
    </row>
    <row r="341" spans="1:9">
      <c r="A341" t="s">
        <v>350</v>
      </c>
      <c r="B341">
        <v>17.8</v>
      </c>
      <c r="C341">
        <v>19.600000000000001</v>
      </c>
      <c r="D341">
        <f t="shared" si="20"/>
        <v>-1.8000000000000007</v>
      </c>
      <c r="E341">
        <f t="shared" si="21"/>
        <v>-0.10112359550561802</v>
      </c>
      <c r="F341">
        <f t="shared" si="22"/>
        <v>1.0225981567983848E-2</v>
      </c>
      <c r="I341">
        <f t="shared" si="23"/>
        <v>0.10112359550561802</v>
      </c>
    </row>
    <row r="342" spans="1:9">
      <c r="A342" t="s">
        <v>560</v>
      </c>
      <c r="B342">
        <v>23.5</v>
      </c>
      <c r="C342">
        <v>19.5</v>
      </c>
      <c r="D342">
        <f t="shared" si="20"/>
        <v>4</v>
      </c>
      <c r="E342">
        <f t="shared" si="21"/>
        <v>0.1702127659574468</v>
      </c>
      <c r="F342">
        <f t="shared" si="22"/>
        <v>2.8972385694884563E-2</v>
      </c>
      <c r="I342">
        <f t="shared" si="23"/>
        <v>0.1702127659574468</v>
      </c>
    </row>
    <row r="343" spans="1:9">
      <c r="A343" t="s">
        <v>512</v>
      </c>
      <c r="B343">
        <v>20.7</v>
      </c>
      <c r="C343">
        <v>19.3</v>
      </c>
      <c r="D343">
        <f t="shared" si="20"/>
        <v>1.3999999999999986</v>
      </c>
      <c r="E343">
        <f t="shared" si="21"/>
        <v>6.7632850241545833E-2</v>
      </c>
      <c r="F343">
        <f t="shared" si="22"/>
        <v>4.5742024317953663E-3</v>
      </c>
      <c r="I343">
        <f t="shared" si="23"/>
        <v>6.7632850241545833E-2</v>
      </c>
    </row>
    <row r="344" spans="1:9">
      <c r="A344" t="s">
        <v>453</v>
      </c>
      <c r="B344">
        <v>16.8</v>
      </c>
      <c r="C344">
        <v>19.2</v>
      </c>
      <c r="D344">
        <f t="shared" si="20"/>
        <v>-2.3999999999999986</v>
      </c>
      <c r="E344">
        <f t="shared" si="21"/>
        <v>-0.14285714285714277</v>
      </c>
      <c r="F344">
        <f t="shared" si="22"/>
        <v>2.0408163265306097E-2</v>
      </c>
      <c r="I344">
        <f t="shared" si="23"/>
        <v>0.14285714285714277</v>
      </c>
    </row>
    <row r="345" spans="1:9">
      <c r="A345" t="s">
        <v>533</v>
      </c>
      <c r="B345">
        <v>27.6</v>
      </c>
      <c r="C345">
        <v>18.899999999999999</v>
      </c>
      <c r="D345">
        <f t="shared" si="20"/>
        <v>8.7000000000000028</v>
      </c>
      <c r="E345">
        <f t="shared" si="21"/>
        <v>0.31521739130434789</v>
      </c>
      <c r="F345">
        <f t="shared" si="22"/>
        <v>9.9362003780718383E-2</v>
      </c>
      <c r="I345">
        <f t="shared" si="23"/>
        <v>0.31521739130434789</v>
      </c>
    </row>
    <row r="346" spans="1:9">
      <c r="A346" t="s">
        <v>506</v>
      </c>
      <c r="B346">
        <v>20.6</v>
      </c>
      <c r="C346">
        <v>18.899999999999999</v>
      </c>
      <c r="D346">
        <f t="shared" si="20"/>
        <v>1.7000000000000028</v>
      </c>
      <c r="E346">
        <f t="shared" si="21"/>
        <v>8.2524271844660324E-2</v>
      </c>
      <c r="F346">
        <f t="shared" si="22"/>
        <v>6.8102554434913967E-3</v>
      </c>
      <c r="I346">
        <f t="shared" si="23"/>
        <v>8.2524271844660324E-2</v>
      </c>
    </row>
    <row r="347" spans="1:9">
      <c r="A347" t="s">
        <v>335</v>
      </c>
      <c r="B347">
        <v>18.8</v>
      </c>
      <c r="C347">
        <v>18.899999999999999</v>
      </c>
      <c r="D347">
        <f t="shared" si="20"/>
        <v>-9.9999999999997868E-2</v>
      </c>
      <c r="E347">
        <f t="shared" si="21"/>
        <v>-5.319148936170099E-3</v>
      </c>
      <c r="F347">
        <f t="shared" si="22"/>
        <v>2.8293345405159496E-5</v>
      </c>
      <c r="I347">
        <f t="shared" si="23"/>
        <v>5.319148936170099E-3</v>
      </c>
    </row>
    <row r="348" spans="1:9">
      <c r="A348" t="s">
        <v>410</v>
      </c>
      <c r="B348">
        <v>16.899999999999999</v>
      </c>
      <c r="C348">
        <v>18.7</v>
      </c>
      <c r="D348">
        <f t="shared" si="20"/>
        <v>-1.8000000000000007</v>
      </c>
      <c r="E348">
        <f t="shared" si="21"/>
        <v>-0.10650887573964501</v>
      </c>
      <c r="F348">
        <f t="shared" si="22"/>
        <v>1.1344140611323142E-2</v>
      </c>
      <c r="I348">
        <f t="shared" si="23"/>
        <v>0.10650887573964501</v>
      </c>
    </row>
    <row r="349" spans="1:9">
      <c r="A349" t="s">
        <v>462</v>
      </c>
      <c r="B349">
        <v>16</v>
      </c>
      <c r="C349">
        <v>18.5</v>
      </c>
      <c r="D349">
        <f t="shared" si="20"/>
        <v>-2.5</v>
      </c>
      <c r="E349">
        <f t="shared" si="21"/>
        <v>-0.15625</v>
      </c>
      <c r="F349">
        <f t="shared" si="22"/>
        <v>2.44140625E-2</v>
      </c>
      <c r="I349">
        <f t="shared" si="23"/>
        <v>0.15625</v>
      </c>
    </row>
    <row r="350" spans="1:9">
      <c r="A350" t="s">
        <v>316</v>
      </c>
      <c r="B350">
        <v>22.9</v>
      </c>
      <c r="C350">
        <v>18.3</v>
      </c>
      <c r="D350">
        <f t="shared" si="20"/>
        <v>4.5999999999999979</v>
      </c>
      <c r="E350">
        <f t="shared" si="21"/>
        <v>0.20087336244541476</v>
      </c>
      <c r="F350">
        <f t="shared" si="22"/>
        <v>4.0350107740126963E-2</v>
      </c>
      <c r="I350">
        <f t="shared" si="23"/>
        <v>0.20087336244541476</v>
      </c>
    </row>
    <row r="351" spans="1:9">
      <c r="A351" t="s">
        <v>255</v>
      </c>
      <c r="B351">
        <v>22.8</v>
      </c>
      <c r="C351">
        <v>18.3</v>
      </c>
      <c r="D351">
        <f t="shared" si="20"/>
        <v>4.5</v>
      </c>
      <c r="E351">
        <f t="shared" si="21"/>
        <v>0.19736842105263158</v>
      </c>
      <c r="F351">
        <f t="shared" si="22"/>
        <v>3.8954293628808867E-2</v>
      </c>
      <c r="I351">
        <f t="shared" si="23"/>
        <v>0.19736842105263158</v>
      </c>
    </row>
    <row r="352" spans="1:9">
      <c r="A352" t="s">
        <v>379</v>
      </c>
      <c r="B352">
        <v>18</v>
      </c>
      <c r="C352">
        <v>18.3</v>
      </c>
      <c r="D352">
        <f t="shared" si="20"/>
        <v>-0.30000000000000071</v>
      </c>
      <c r="E352">
        <f t="shared" si="21"/>
        <v>-1.6666666666666705E-2</v>
      </c>
      <c r="F352">
        <f t="shared" si="22"/>
        <v>2.7777777777777902E-4</v>
      </c>
      <c r="I352">
        <f t="shared" si="23"/>
        <v>1.6666666666666705E-2</v>
      </c>
    </row>
    <row r="353" spans="1:9">
      <c r="A353" t="s">
        <v>305</v>
      </c>
      <c r="B353">
        <v>17</v>
      </c>
      <c r="C353">
        <v>18.2</v>
      </c>
      <c r="D353">
        <f t="shared" si="20"/>
        <v>-1.1999999999999993</v>
      </c>
      <c r="E353">
        <f t="shared" si="21"/>
        <v>-7.0588235294117604E-2</v>
      </c>
      <c r="F353">
        <f t="shared" si="22"/>
        <v>4.9826989619377099E-3</v>
      </c>
      <c r="I353">
        <f t="shared" si="23"/>
        <v>7.0588235294117604E-2</v>
      </c>
    </row>
    <row r="354" spans="1:9">
      <c r="A354" t="s">
        <v>613</v>
      </c>
      <c r="B354">
        <v>27.3</v>
      </c>
      <c r="C354">
        <v>18.100000000000001</v>
      </c>
      <c r="D354">
        <f t="shared" si="20"/>
        <v>9.1999999999999993</v>
      </c>
      <c r="E354">
        <f t="shared" si="21"/>
        <v>0.33699633699633696</v>
      </c>
      <c r="F354">
        <f t="shared" si="22"/>
        <v>0.11356653114894871</v>
      </c>
      <c r="I354">
        <f t="shared" si="23"/>
        <v>0.33699633699633696</v>
      </c>
    </row>
    <row r="355" spans="1:9">
      <c r="A355" t="s">
        <v>470</v>
      </c>
      <c r="B355">
        <v>18.100000000000001</v>
      </c>
      <c r="C355">
        <v>18</v>
      </c>
      <c r="D355">
        <f t="shared" si="20"/>
        <v>0.10000000000000142</v>
      </c>
      <c r="E355">
        <f t="shared" si="21"/>
        <v>5.5248618784531165E-3</v>
      </c>
      <c r="F355">
        <f t="shared" si="22"/>
        <v>3.0524098775984497E-5</v>
      </c>
      <c r="I355">
        <f t="shared" si="23"/>
        <v>5.5248618784531165E-3</v>
      </c>
    </row>
    <row r="356" spans="1:9">
      <c r="A356" t="s">
        <v>455</v>
      </c>
      <c r="B356">
        <v>27.7</v>
      </c>
      <c r="C356">
        <v>17.5</v>
      </c>
      <c r="D356">
        <f t="shared" si="20"/>
        <v>10.199999999999999</v>
      </c>
      <c r="E356">
        <f t="shared" si="21"/>
        <v>0.3682310469314079</v>
      </c>
      <c r="F356">
        <f t="shared" si="22"/>
        <v>0.13559410392420074</v>
      </c>
      <c r="I356">
        <f t="shared" si="23"/>
        <v>0.3682310469314079</v>
      </c>
    </row>
    <row r="357" spans="1:9">
      <c r="A357" t="s">
        <v>53</v>
      </c>
      <c r="B357">
        <v>20.2</v>
      </c>
      <c r="C357">
        <v>17.5</v>
      </c>
      <c r="D357">
        <f t="shared" si="20"/>
        <v>2.6999999999999993</v>
      </c>
      <c r="E357">
        <f t="shared" si="21"/>
        <v>0.13366336633663364</v>
      </c>
      <c r="F357">
        <f t="shared" si="22"/>
        <v>1.7865895500441129E-2</v>
      </c>
      <c r="I357">
        <f t="shared" si="23"/>
        <v>0.13366336633663364</v>
      </c>
    </row>
    <row r="358" spans="1:9">
      <c r="A358" t="s">
        <v>557</v>
      </c>
      <c r="B358">
        <v>19.899999999999999</v>
      </c>
      <c r="C358">
        <v>17.5</v>
      </c>
      <c r="D358">
        <f t="shared" si="20"/>
        <v>2.3999999999999986</v>
      </c>
      <c r="E358">
        <f t="shared" si="21"/>
        <v>0.12060301507537682</v>
      </c>
      <c r="F358">
        <f t="shared" si="22"/>
        <v>1.4545087245271569E-2</v>
      </c>
      <c r="I358">
        <f t="shared" si="23"/>
        <v>0.12060301507537682</v>
      </c>
    </row>
    <row r="359" spans="1:9">
      <c r="A359" t="s">
        <v>263</v>
      </c>
      <c r="B359">
        <v>16.5</v>
      </c>
      <c r="C359">
        <v>17.5</v>
      </c>
      <c r="D359">
        <f t="shared" si="20"/>
        <v>-1</v>
      </c>
      <c r="E359">
        <f t="shared" si="21"/>
        <v>-6.0606060606060608E-2</v>
      </c>
      <c r="F359">
        <f t="shared" si="22"/>
        <v>3.6730945821854917E-3</v>
      </c>
      <c r="I359">
        <f t="shared" si="23"/>
        <v>6.0606060606060608E-2</v>
      </c>
    </row>
    <row r="360" spans="1:9">
      <c r="A360" t="s">
        <v>269</v>
      </c>
      <c r="B360">
        <v>14.3</v>
      </c>
      <c r="C360">
        <v>17.5</v>
      </c>
      <c r="D360">
        <f t="shared" si="20"/>
        <v>-3.1999999999999993</v>
      </c>
      <c r="E360">
        <f t="shared" si="21"/>
        <v>-0.22377622377622372</v>
      </c>
      <c r="F360">
        <f t="shared" si="22"/>
        <v>5.0075798327546557E-2</v>
      </c>
      <c r="I360">
        <f t="shared" si="23"/>
        <v>0.22377622377622372</v>
      </c>
    </row>
    <row r="361" spans="1:9">
      <c r="A361" t="s">
        <v>247</v>
      </c>
      <c r="B361">
        <v>36.9</v>
      </c>
      <c r="C361">
        <v>17.3</v>
      </c>
      <c r="D361">
        <f t="shared" si="20"/>
        <v>19.599999999999998</v>
      </c>
      <c r="E361">
        <f t="shared" si="21"/>
        <v>0.53116531165311653</v>
      </c>
      <c r="F361">
        <f t="shared" si="22"/>
        <v>0.28213658830355243</v>
      </c>
      <c r="I361">
        <f t="shared" si="23"/>
        <v>0.53116531165311653</v>
      </c>
    </row>
    <row r="362" spans="1:9">
      <c r="A362" t="s">
        <v>291</v>
      </c>
      <c r="B362">
        <v>27.6</v>
      </c>
      <c r="C362">
        <v>17.2</v>
      </c>
      <c r="D362">
        <f t="shared" si="20"/>
        <v>10.400000000000002</v>
      </c>
      <c r="E362">
        <f t="shared" si="21"/>
        <v>0.37681159420289861</v>
      </c>
      <c r="F362">
        <f t="shared" si="22"/>
        <v>0.14198697752572995</v>
      </c>
      <c r="I362">
        <f t="shared" si="23"/>
        <v>0.37681159420289861</v>
      </c>
    </row>
    <row r="363" spans="1:9">
      <c r="A363" t="s">
        <v>377</v>
      </c>
      <c r="B363">
        <v>15.2</v>
      </c>
      <c r="C363">
        <v>17.2</v>
      </c>
      <c r="D363">
        <f t="shared" si="20"/>
        <v>-2</v>
      </c>
      <c r="E363">
        <f t="shared" si="21"/>
        <v>-0.13157894736842105</v>
      </c>
      <c r="F363">
        <f t="shared" si="22"/>
        <v>1.7313019390581715E-2</v>
      </c>
      <c r="I363">
        <f t="shared" si="23"/>
        <v>0.13157894736842105</v>
      </c>
    </row>
    <row r="364" spans="1:9">
      <c r="A364" t="s">
        <v>354</v>
      </c>
      <c r="B364">
        <v>20.3</v>
      </c>
      <c r="C364">
        <v>17</v>
      </c>
      <c r="D364">
        <f t="shared" si="20"/>
        <v>3.3000000000000007</v>
      </c>
      <c r="E364">
        <f t="shared" si="21"/>
        <v>0.16256157635467983</v>
      </c>
      <c r="F364">
        <f t="shared" si="22"/>
        <v>2.6426266106918398E-2</v>
      </c>
      <c r="I364">
        <f t="shared" si="23"/>
        <v>0.16256157635467983</v>
      </c>
    </row>
    <row r="365" spans="1:9">
      <c r="A365" t="s">
        <v>492</v>
      </c>
      <c r="B365">
        <v>17.100000000000001</v>
      </c>
      <c r="C365">
        <v>16.899999999999999</v>
      </c>
      <c r="D365">
        <f t="shared" si="20"/>
        <v>0.20000000000000284</v>
      </c>
      <c r="E365">
        <f t="shared" si="21"/>
        <v>1.1695906432748704E-2</v>
      </c>
      <c r="F365">
        <f t="shared" si="22"/>
        <v>1.3679422728361251E-4</v>
      </c>
      <c r="I365">
        <f t="shared" si="23"/>
        <v>1.1695906432748704E-2</v>
      </c>
    </row>
    <row r="366" spans="1:9">
      <c r="A366" t="s">
        <v>307</v>
      </c>
      <c r="B366">
        <v>12</v>
      </c>
      <c r="C366">
        <v>16.899999999999999</v>
      </c>
      <c r="D366">
        <f t="shared" si="20"/>
        <v>-4.8999999999999986</v>
      </c>
      <c r="E366">
        <f t="shared" si="21"/>
        <v>-0.40833333333333321</v>
      </c>
      <c r="F366">
        <f t="shared" si="22"/>
        <v>0.166736111111111</v>
      </c>
      <c r="I366">
        <f t="shared" si="23"/>
        <v>0.40833333333333321</v>
      </c>
    </row>
    <row r="367" spans="1:9">
      <c r="A367" t="s">
        <v>484</v>
      </c>
      <c r="B367">
        <v>22.5</v>
      </c>
      <c r="C367">
        <v>16.7</v>
      </c>
      <c r="D367">
        <f t="shared" si="20"/>
        <v>5.8000000000000007</v>
      </c>
      <c r="E367">
        <f t="shared" si="21"/>
        <v>0.25777777777777783</v>
      </c>
      <c r="F367">
        <f t="shared" si="22"/>
        <v>6.6449382716049402E-2</v>
      </c>
      <c r="I367">
        <f t="shared" si="23"/>
        <v>0.25777777777777783</v>
      </c>
    </row>
    <row r="368" spans="1:9">
      <c r="A368" t="s">
        <v>373</v>
      </c>
      <c r="B368">
        <v>17.3</v>
      </c>
      <c r="C368">
        <v>16.3</v>
      </c>
      <c r="D368">
        <f t="shared" si="20"/>
        <v>1</v>
      </c>
      <c r="E368">
        <f t="shared" si="21"/>
        <v>5.7803468208092484E-2</v>
      </c>
      <c r="F368">
        <f t="shared" si="22"/>
        <v>3.3412409368839585E-3</v>
      </c>
      <c r="I368">
        <f t="shared" si="23"/>
        <v>5.7803468208092484E-2</v>
      </c>
    </row>
    <row r="369" spans="1:9">
      <c r="A369" t="s">
        <v>542</v>
      </c>
      <c r="B369">
        <v>24.7</v>
      </c>
      <c r="C369">
        <v>16.2</v>
      </c>
      <c r="D369">
        <f t="shared" si="20"/>
        <v>8.5</v>
      </c>
      <c r="E369">
        <f t="shared" si="21"/>
        <v>0.34412955465587047</v>
      </c>
      <c r="F369">
        <f t="shared" si="22"/>
        <v>0.11842515038764774</v>
      </c>
      <c r="I369">
        <f t="shared" si="23"/>
        <v>0.34412955465587047</v>
      </c>
    </row>
    <row r="370" spans="1:9">
      <c r="A370" t="s">
        <v>204</v>
      </c>
      <c r="B370">
        <v>13.6</v>
      </c>
      <c r="C370">
        <v>15.8</v>
      </c>
      <c r="D370">
        <f t="shared" si="20"/>
        <v>-2.2000000000000011</v>
      </c>
      <c r="E370">
        <f t="shared" si="21"/>
        <v>-0.16176470588235303</v>
      </c>
      <c r="F370">
        <f t="shared" si="22"/>
        <v>2.6167820069204182E-2</v>
      </c>
      <c r="I370">
        <f t="shared" si="23"/>
        <v>0.16176470588235303</v>
      </c>
    </row>
    <row r="371" spans="1:9">
      <c r="A371" t="s">
        <v>430</v>
      </c>
      <c r="B371">
        <v>23.4</v>
      </c>
      <c r="C371">
        <v>15.4</v>
      </c>
      <c r="D371">
        <f t="shared" si="20"/>
        <v>7.9999999999999982</v>
      </c>
      <c r="E371">
        <f t="shared" si="21"/>
        <v>0.34188034188034183</v>
      </c>
      <c r="F371">
        <f t="shared" si="22"/>
        <v>0.11688216816421941</v>
      </c>
      <c r="I371">
        <f t="shared" si="23"/>
        <v>0.34188034188034183</v>
      </c>
    </row>
    <row r="372" spans="1:9">
      <c r="A372" t="s">
        <v>356</v>
      </c>
      <c r="B372">
        <v>16.600000000000001</v>
      </c>
      <c r="C372">
        <v>15</v>
      </c>
      <c r="D372">
        <f t="shared" si="20"/>
        <v>1.6000000000000014</v>
      </c>
      <c r="E372">
        <f t="shared" si="21"/>
        <v>9.6385542168674773E-2</v>
      </c>
      <c r="F372">
        <f t="shared" si="22"/>
        <v>9.2901727391493834E-3</v>
      </c>
      <c r="I372">
        <f t="shared" si="23"/>
        <v>9.6385542168674773E-2</v>
      </c>
    </row>
    <row r="373" spans="1:9">
      <c r="A373" t="s">
        <v>468</v>
      </c>
      <c r="B373">
        <v>20.5</v>
      </c>
      <c r="C373">
        <v>14.7</v>
      </c>
      <c r="D373">
        <f t="shared" si="20"/>
        <v>5.8000000000000007</v>
      </c>
      <c r="E373">
        <f t="shared" si="21"/>
        <v>0.28292682926829271</v>
      </c>
      <c r="F373">
        <f t="shared" si="22"/>
        <v>8.0047590719809658E-2</v>
      </c>
      <c r="I373">
        <f t="shared" si="23"/>
        <v>0.28292682926829271</v>
      </c>
    </row>
    <row r="374" spans="1:9">
      <c r="A374" t="s">
        <v>584</v>
      </c>
      <c r="B374">
        <v>17</v>
      </c>
      <c r="C374">
        <v>14.6</v>
      </c>
      <c r="D374">
        <f t="shared" si="20"/>
        <v>2.4000000000000004</v>
      </c>
      <c r="E374">
        <f t="shared" si="21"/>
        <v>0.14117647058823532</v>
      </c>
      <c r="F374">
        <f t="shared" si="22"/>
        <v>1.9930795847750871E-2</v>
      </c>
      <c r="I374">
        <f t="shared" si="23"/>
        <v>0.14117647058823532</v>
      </c>
    </row>
    <row r="375" spans="1:9">
      <c r="A375" t="s">
        <v>11</v>
      </c>
      <c r="B375">
        <v>16.3</v>
      </c>
      <c r="C375">
        <v>14.6</v>
      </c>
      <c r="D375">
        <f t="shared" si="20"/>
        <v>1.7000000000000011</v>
      </c>
      <c r="E375">
        <f t="shared" si="21"/>
        <v>0.10429447852760743</v>
      </c>
      <c r="F375">
        <f t="shared" si="22"/>
        <v>1.0877338251345566E-2</v>
      </c>
      <c r="I375">
        <f t="shared" si="23"/>
        <v>0.10429447852760743</v>
      </c>
    </row>
    <row r="376" spans="1:9">
      <c r="A376" t="s">
        <v>451</v>
      </c>
      <c r="B376">
        <v>14.3</v>
      </c>
      <c r="C376">
        <v>14.6</v>
      </c>
      <c r="D376">
        <f t="shared" si="20"/>
        <v>-0.29999999999999893</v>
      </c>
      <c r="E376">
        <f t="shared" si="21"/>
        <v>-2.0979020979020904E-2</v>
      </c>
      <c r="F376">
        <f t="shared" si="22"/>
        <v>4.4011932123819917E-4</v>
      </c>
      <c r="I376">
        <f t="shared" si="23"/>
        <v>2.0979020979020904E-2</v>
      </c>
    </row>
    <row r="377" spans="1:9">
      <c r="A377" t="s">
        <v>403</v>
      </c>
      <c r="B377">
        <v>15.2</v>
      </c>
      <c r="C377">
        <v>14.2</v>
      </c>
      <c r="D377">
        <f t="shared" si="20"/>
        <v>1</v>
      </c>
      <c r="E377">
        <f t="shared" si="21"/>
        <v>6.5789473684210523E-2</v>
      </c>
      <c r="F377">
        <f t="shared" si="22"/>
        <v>4.3282548476454288E-3</v>
      </c>
      <c r="I377">
        <f t="shared" si="23"/>
        <v>6.5789473684210523E-2</v>
      </c>
    </row>
    <row r="378" spans="1:9">
      <c r="A378" t="s">
        <v>299</v>
      </c>
      <c r="B378">
        <v>12.1</v>
      </c>
      <c r="C378">
        <v>13.8</v>
      </c>
      <c r="D378">
        <f t="shared" si="20"/>
        <v>-1.7000000000000011</v>
      </c>
      <c r="E378">
        <f t="shared" si="21"/>
        <v>-0.14049586776859513</v>
      </c>
      <c r="F378">
        <f t="shared" si="22"/>
        <v>1.9739088860050567E-2</v>
      </c>
      <c r="I378">
        <f t="shared" si="23"/>
        <v>0.14049586776859513</v>
      </c>
    </row>
    <row r="379" spans="1:9">
      <c r="A379" t="s">
        <v>318</v>
      </c>
      <c r="B379">
        <v>22.2</v>
      </c>
      <c r="C379">
        <v>13.7</v>
      </c>
      <c r="D379">
        <f t="shared" si="20"/>
        <v>8.5</v>
      </c>
      <c r="E379">
        <f t="shared" si="21"/>
        <v>0.38288288288288291</v>
      </c>
      <c r="F379">
        <f t="shared" si="22"/>
        <v>0.14659930200470744</v>
      </c>
      <c r="I379">
        <f t="shared" si="23"/>
        <v>0.38288288288288291</v>
      </c>
    </row>
    <row r="380" spans="1:9">
      <c r="A380" t="s">
        <v>222</v>
      </c>
      <c r="B380">
        <v>14.7</v>
      </c>
      <c r="C380">
        <v>13.7</v>
      </c>
      <c r="D380">
        <f t="shared" si="20"/>
        <v>1</v>
      </c>
      <c r="E380">
        <f t="shared" si="21"/>
        <v>6.8027210884353748E-2</v>
      </c>
      <c r="F380">
        <f t="shared" si="22"/>
        <v>4.6277014207043374E-3</v>
      </c>
      <c r="I380">
        <f t="shared" si="23"/>
        <v>6.8027210884353748E-2</v>
      </c>
    </row>
    <row r="381" spans="1:9">
      <c r="A381" t="s">
        <v>433</v>
      </c>
      <c r="B381">
        <v>13.7</v>
      </c>
      <c r="C381">
        <v>13.6</v>
      </c>
      <c r="D381">
        <f t="shared" si="20"/>
        <v>9.9999999999999645E-2</v>
      </c>
      <c r="E381">
        <f t="shared" si="21"/>
        <v>7.2992700729926753E-3</v>
      </c>
      <c r="F381">
        <f t="shared" si="22"/>
        <v>5.3279343598486498E-5</v>
      </c>
      <c r="I381">
        <f t="shared" si="23"/>
        <v>7.2992700729926753E-3</v>
      </c>
    </row>
    <row r="382" spans="1:9">
      <c r="A382" t="s">
        <v>132</v>
      </c>
      <c r="B382">
        <v>13.1</v>
      </c>
      <c r="C382">
        <v>13.5</v>
      </c>
      <c r="D382">
        <f t="shared" si="20"/>
        <v>-0.40000000000000036</v>
      </c>
      <c r="E382">
        <f t="shared" si="21"/>
        <v>-3.0534351145038195E-2</v>
      </c>
      <c r="F382">
        <f t="shared" si="22"/>
        <v>9.3234659984849533E-4</v>
      </c>
      <c r="I382">
        <f t="shared" si="23"/>
        <v>3.0534351145038195E-2</v>
      </c>
    </row>
    <row r="383" spans="1:9">
      <c r="A383" t="s">
        <v>431</v>
      </c>
      <c r="B383">
        <v>16.5</v>
      </c>
      <c r="C383">
        <v>13.3</v>
      </c>
      <c r="D383">
        <f t="shared" si="20"/>
        <v>3.1999999999999993</v>
      </c>
      <c r="E383">
        <f t="shared" si="21"/>
        <v>0.19393939393939388</v>
      </c>
      <c r="F383">
        <f t="shared" si="22"/>
        <v>3.7612488521579411E-2</v>
      </c>
      <c r="I383">
        <f t="shared" si="23"/>
        <v>0.19393939393939388</v>
      </c>
    </row>
    <row r="384" spans="1:9">
      <c r="A384" t="s">
        <v>326</v>
      </c>
      <c r="B384">
        <v>25.6</v>
      </c>
      <c r="C384">
        <v>13.2</v>
      </c>
      <c r="D384">
        <f t="shared" si="20"/>
        <v>12.400000000000002</v>
      </c>
      <c r="E384">
        <f t="shared" si="21"/>
        <v>0.48437500000000006</v>
      </c>
      <c r="F384">
        <f t="shared" si="22"/>
        <v>0.23461914062500006</v>
      </c>
      <c r="I384">
        <f t="shared" si="23"/>
        <v>0.48437500000000006</v>
      </c>
    </row>
    <row r="385" spans="1:9">
      <c r="A385" t="s">
        <v>386</v>
      </c>
      <c r="B385">
        <v>17.2</v>
      </c>
      <c r="C385">
        <v>13.2</v>
      </c>
      <c r="D385">
        <f t="shared" si="20"/>
        <v>4</v>
      </c>
      <c r="E385">
        <f t="shared" si="21"/>
        <v>0.23255813953488372</v>
      </c>
      <c r="F385">
        <f t="shared" si="22"/>
        <v>5.4083288263926443E-2</v>
      </c>
      <c r="I385">
        <f t="shared" si="23"/>
        <v>0.23255813953488372</v>
      </c>
    </row>
    <row r="386" spans="1:9">
      <c r="A386" t="s">
        <v>444</v>
      </c>
      <c r="B386">
        <v>13.2</v>
      </c>
      <c r="C386">
        <v>12.1</v>
      </c>
      <c r="D386">
        <f t="shared" si="20"/>
        <v>1.0999999999999996</v>
      </c>
      <c r="E386">
        <f t="shared" si="21"/>
        <v>8.3333333333333315E-2</v>
      </c>
      <c r="F386">
        <f t="shared" si="22"/>
        <v>6.9444444444444415E-3</v>
      </c>
      <c r="I386">
        <f t="shared" si="23"/>
        <v>8.3333333333333315E-2</v>
      </c>
    </row>
    <row r="387" spans="1:9">
      <c r="A387" t="s">
        <v>109</v>
      </c>
      <c r="B387">
        <v>10</v>
      </c>
      <c r="C387">
        <v>11.4</v>
      </c>
      <c r="D387">
        <f t="shared" ref="D387:D393" si="24">B387-C387</f>
        <v>-1.4000000000000004</v>
      </c>
      <c r="E387">
        <f t="shared" ref="E387:E393" si="25">D387/B387</f>
        <v>-0.14000000000000004</v>
      </c>
      <c r="F387">
        <f t="shared" ref="F387:F393" si="26">E387^2</f>
        <v>1.960000000000001E-2</v>
      </c>
      <c r="I387">
        <f t="shared" ref="I387:I393" si="27">ABS(E387)</f>
        <v>0.14000000000000004</v>
      </c>
    </row>
    <row r="388" spans="1:9">
      <c r="A388" t="s">
        <v>314</v>
      </c>
      <c r="B388">
        <v>9.8000000000000007</v>
      </c>
      <c r="C388">
        <v>11.4</v>
      </c>
      <c r="D388">
        <f t="shared" si="24"/>
        <v>-1.5999999999999996</v>
      </c>
      <c r="E388">
        <f t="shared" si="25"/>
        <v>-0.16326530612244894</v>
      </c>
      <c r="F388">
        <f t="shared" si="26"/>
        <v>2.6655560183256963E-2</v>
      </c>
      <c r="I388">
        <f t="shared" si="27"/>
        <v>0.16326530612244894</v>
      </c>
    </row>
    <row r="389" spans="1:9">
      <c r="A389" t="s">
        <v>331</v>
      </c>
      <c r="B389">
        <v>10.6</v>
      </c>
      <c r="C389">
        <v>10.9</v>
      </c>
      <c r="D389">
        <f t="shared" si="24"/>
        <v>-0.30000000000000071</v>
      </c>
      <c r="E389">
        <f t="shared" si="25"/>
        <v>-2.8301886792452897E-2</v>
      </c>
      <c r="F389">
        <f t="shared" si="26"/>
        <v>8.0099679601281968E-4</v>
      </c>
      <c r="I389">
        <f t="shared" si="27"/>
        <v>2.8301886792452897E-2</v>
      </c>
    </row>
    <row r="390" spans="1:9">
      <c r="A390" t="s">
        <v>378</v>
      </c>
      <c r="B390">
        <v>10.1</v>
      </c>
      <c r="C390">
        <v>10.1</v>
      </c>
      <c r="D390">
        <f t="shared" si="24"/>
        <v>0</v>
      </c>
      <c r="E390">
        <f t="shared" si="25"/>
        <v>0</v>
      </c>
      <c r="F390">
        <f t="shared" si="26"/>
        <v>0</v>
      </c>
      <c r="I390">
        <f t="shared" si="27"/>
        <v>0</v>
      </c>
    </row>
    <row r="391" spans="1:9">
      <c r="A391" t="s">
        <v>274</v>
      </c>
      <c r="B391">
        <v>10.9</v>
      </c>
      <c r="C391">
        <v>9.5</v>
      </c>
      <c r="D391">
        <f t="shared" si="24"/>
        <v>1.4000000000000004</v>
      </c>
      <c r="E391">
        <f t="shared" si="25"/>
        <v>0.1284403669724771</v>
      </c>
      <c r="F391">
        <f t="shared" si="26"/>
        <v>1.6496927868024588E-2</v>
      </c>
      <c r="I391">
        <f t="shared" si="27"/>
        <v>0.1284403669724771</v>
      </c>
    </row>
    <row r="392" spans="1:9">
      <c r="A392" t="s">
        <v>230</v>
      </c>
      <c r="B392">
        <v>10.5</v>
      </c>
      <c r="C392">
        <v>8.8000000000000007</v>
      </c>
      <c r="D392">
        <f t="shared" si="24"/>
        <v>1.6999999999999993</v>
      </c>
      <c r="E392">
        <f t="shared" si="25"/>
        <v>0.16190476190476183</v>
      </c>
      <c r="F392">
        <f t="shared" si="26"/>
        <v>2.6213151927437617E-2</v>
      </c>
      <c r="I392">
        <f t="shared" si="27"/>
        <v>0.16190476190476183</v>
      </c>
    </row>
    <row r="393" spans="1:9">
      <c r="A393" t="s">
        <v>97</v>
      </c>
      <c r="B393">
        <v>6.5</v>
      </c>
      <c r="C393">
        <v>6.3</v>
      </c>
      <c r="D393">
        <f t="shared" si="24"/>
        <v>0.20000000000000018</v>
      </c>
      <c r="E393">
        <f t="shared" si="25"/>
        <v>3.0769230769230795E-2</v>
      </c>
      <c r="F393">
        <f t="shared" si="26"/>
        <v>9.4674556213017913E-4</v>
      </c>
      <c r="I393">
        <f t="shared" si="27"/>
        <v>3.0769230769230795E-2</v>
      </c>
    </row>
    <row r="395" spans="1:9">
      <c r="E395" t="s">
        <v>828</v>
      </c>
      <c r="F395">
        <f>SUM(F2:F393)</f>
        <v>32.35559830897342</v>
      </c>
      <c r="H395" t="s">
        <v>828</v>
      </c>
      <c r="I395">
        <f>SUM(I2:I393)</f>
        <v>67.823491904509027</v>
      </c>
    </row>
    <row r="396" spans="1:9">
      <c r="E396" t="s">
        <v>829</v>
      </c>
      <c r="F396">
        <f>F395/392</f>
        <v>8.2539791604524029E-2</v>
      </c>
      <c r="H396" t="s">
        <v>830</v>
      </c>
      <c r="I396">
        <f>I395/392</f>
        <v>0.17301911200129855</v>
      </c>
    </row>
    <row r="397" spans="1:9">
      <c r="E397" t="s">
        <v>830</v>
      </c>
      <c r="F397">
        <f>SQRT(F396)</f>
        <v>0.28729739226892409</v>
      </c>
    </row>
  </sheetData>
  <sortState ref="A2:C811">
    <sortCondition descending="1" ref="C3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7"/>
  <sheetViews>
    <sheetView topLeftCell="A376" workbookViewId="0">
      <selection activeCell="F399" sqref="F396:I399"/>
    </sheetView>
  </sheetViews>
  <sheetFormatPr defaultRowHeight="15"/>
  <sheetData>
    <row r="1" spans="1:9">
      <c r="A1" t="s">
        <v>824</v>
      </c>
      <c r="B1" t="s">
        <v>813</v>
      </c>
      <c r="C1" t="s">
        <v>820</v>
      </c>
      <c r="D1" t="s">
        <v>825</v>
      </c>
      <c r="E1" t="s">
        <v>826</v>
      </c>
      <c r="I1" t="s">
        <v>827</v>
      </c>
    </row>
    <row r="2" spans="1:9">
      <c r="A2" t="s">
        <v>613</v>
      </c>
      <c r="B2">
        <v>86.4</v>
      </c>
      <c r="C2">
        <v>100</v>
      </c>
      <c r="D2">
        <f>B2-C2</f>
        <v>-13.599999999999994</v>
      </c>
      <c r="E2">
        <f>D2/B2</f>
        <v>-0.15740740740740733</v>
      </c>
      <c r="F2">
        <f>E2^2</f>
        <v>2.4777091906721511E-2</v>
      </c>
      <c r="I2">
        <f>ABS(E2)</f>
        <v>0.15740740740740733</v>
      </c>
    </row>
    <row r="3" spans="1:9">
      <c r="A3" t="s">
        <v>666</v>
      </c>
      <c r="B3">
        <v>100</v>
      </c>
      <c r="C3">
        <v>99.9</v>
      </c>
      <c r="D3">
        <f t="shared" ref="D3:D66" si="0">B3-C3</f>
        <v>9.9999999999994316E-2</v>
      </c>
      <c r="E3">
        <f t="shared" ref="E3:E66" si="1">D3/B3</f>
        <v>9.9999999999994321E-4</v>
      </c>
      <c r="F3">
        <f t="shared" ref="F3:F66" si="2">E3^2</f>
        <v>9.9999999999988645E-7</v>
      </c>
      <c r="I3">
        <f t="shared" ref="I3:I66" si="3">ABS(E3)</f>
        <v>9.9999999999994321E-4</v>
      </c>
    </row>
    <row r="4" spans="1:9">
      <c r="A4" t="s">
        <v>807</v>
      </c>
      <c r="B4">
        <v>99.1</v>
      </c>
      <c r="C4">
        <v>99.9</v>
      </c>
      <c r="D4">
        <f t="shared" si="0"/>
        <v>-0.80000000000001137</v>
      </c>
      <c r="E4">
        <f t="shared" si="1"/>
        <v>-8.0726538849647967E-3</v>
      </c>
      <c r="F4">
        <f t="shared" si="2"/>
        <v>6.5167740746437219E-5</v>
      </c>
      <c r="I4">
        <f t="shared" si="3"/>
        <v>8.0726538849647967E-3</v>
      </c>
    </row>
    <row r="5" spans="1:9">
      <c r="A5" t="s">
        <v>809</v>
      </c>
      <c r="B5">
        <v>99.7</v>
      </c>
      <c r="C5">
        <v>99.8</v>
      </c>
      <c r="D5">
        <f t="shared" si="0"/>
        <v>-9.9999999999994316E-2</v>
      </c>
      <c r="E5">
        <f t="shared" si="1"/>
        <v>-1.0030090270811867E-3</v>
      </c>
      <c r="F5">
        <f t="shared" si="2"/>
        <v>1.0060271084063487E-6</v>
      </c>
      <c r="I5">
        <f t="shared" si="3"/>
        <v>1.0030090270811867E-3</v>
      </c>
    </row>
    <row r="6" spans="1:9">
      <c r="A6" t="s">
        <v>804</v>
      </c>
      <c r="B6">
        <v>98.9</v>
      </c>
      <c r="C6">
        <v>99.8</v>
      </c>
      <c r="D6">
        <f t="shared" si="0"/>
        <v>-0.89999999999999147</v>
      </c>
      <c r="E6">
        <f t="shared" si="1"/>
        <v>-9.1001011122344936E-3</v>
      </c>
      <c r="F6">
        <f t="shared" si="2"/>
        <v>8.2811840252891466E-5</v>
      </c>
      <c r="I6">
        <f t="shared" si="3"/>
        <v>9.1001011122344936E-3</v>
      </c>
    </row>
    <row r="7" spans="1:9">
      <c r="A7" t="s">
        <v>805</v>
      </c>
      <c r="B7">
        <v>100</v>
      </c>
      <c r="C7">
        <v>99.7</v>
      </c>
      <c r="D7">
        <f t="shared" si="0"/>
        <v>0.29999999999999716</v>
      </c>
      <c r="E7">
        <f t="shared" si="1"/>
        <v>2.9999999999999714E-3</v>
      </c>
      <c r="F7">
        <f t="shared" si="2"/>
        <v>8.9999999999998291E-6</v>
      </c>
      <c r="I7">
        <f t="shared" si="3"/>
        <v>2.9999999999999714E-3</v>
      </c>
    </row>
    <row r="8" spans="1:9">
      <c r="A8" t="s">
        <v>707</v>
      </c>
      <c r="B8">
        <v>99.9</v>
      </c>
      <c r="C8">
        <v>99.7</v>
      </c>
      <c r="D8">
        <f t="shared" si="0"/>
        <v>0.20000000000000284</v>
      </c>
      <c r="E8">
        <f t="shared" si="1"/>
        <v>2.0020020020020302E-3</v>
      </c>
      <c r="F8">
        <f t="shared" si="2"/>
        <v>4.0080120160201365E-6</v>
      </c>
      <c r="I8">
        <f t="shared" si="3"/>
        <v>2.0020020020020302E-3</v>
      </c>
    </row>
    <row r="9" spans="1:9">
      <c r="A9" t="s">
        <v>797</v>
      </c>
      <c r="B9">
        <v>99.1</v>
      </c>
      <c r="C9">
        <v>99.7</v>
      </c>
      <c r="D9">
        <f t="shared" si="0"/>
        <v>-0.60000000000000853</v>
      </c>
      <c r="E9">
        <f t="shared" si="1"/>
        <v>-6.054490413723598E-3</v>
      </c>
      <c r="F9">
        <f t="shared" si="2"/>
        <v>3.6656854169870945E-5</v>
      </c>
      <c r="I9">
        <f t="shared" si="3"/>
        <v>6.054490413723598E-3</v>
      </c>
    </row>
    <row r="10" spans="1:9">
      <c r="A10" t="s">
        <v>803</v>
      </c>
      <c r="B10">
        <v>99.6</v>
      </c>
      <c r="C10">
        <v>99.3</v>
      </c>
      <c r="D10">
        <f t="shared" si="0"/>
        <v>0.29999999999999716</v>
      </c>
      <c r="E10">
        <f t="shared" si="1"/>
        <v>3.0120481927710559E-3</v>
      </c>
      <c r="F10">
        <f t="shared" si="2"/>
        <v>9.0724343155753834E-6</v>
      </c>
      <c r="I10">
        <f t="shared" si="3"/>
        <v>3.0120481927710559E-3</v>
      </c>
    </row>
    <row r="11" spans="1:9">
      <c r="A11" t="s">
        <v>770</v>
      </c>
      <c r="B11">
        <v>99.2</v>
      </c>
      <c r="C11">
        <v>99.2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>
      <c r="A12" t="s">
        <v>800</v>
      </c>
      <c r="B12">
        <v>97.3</v>
      </c>
      <c r="C12">
        <v>99.2</v>
      </c>
      <c r="D12">
        <f t="shared" si="0"/>
        <v>-1.9000000000000057</v>
      </c>
      <c r="E12">
        <f t="shared" si="1"/>
        <v>-1.9527235354573545E-2</v>
      </c>
      <c r="F12">
        <f t="shared" si="2"/>
        <v>3.81312920592907E-4</v>
      </c>
      <c r="I12">
        <f t="shared" si="3"/>
        <v>1.9527235354573545E-2</v>
      </c>
    </row>
    <row r="13" spans="1:9">
      <c r="A13" t="s">
        <v>749</v>
      </c>
      <c r="B13">
        <v>97.1</v>
      </c>
      <c r="C13">
        <v>99.2</v>
      </c>
      <c r="D13">
        <f t="shared" si="0"/>
        <v>-2.1000000000000085</v>
      </c>
      <c r="E13">
        <f t="shared" si="1"/>
        <v>-2.1627188465499575E-2</v>
      </c>
      <c r="F13">
        <f t="shared" si="2"/>
        <v>4.6773528092223788E-4</v>
      </c>
      <c r="I13">
        <f t="shared" si="3"/>
        <v>2.1627188465499575E-2</v>
      </c>
    </row>
    <row r="14" spans="1:9">
      <c r="A14" t="s">
        <v>788</v>
      </c>
      <c r="B14">
        <v>92</v>
      </c>
      <c r="C14">
        <v>99.1</v>
      </c>
      <c r="D14">
        <f t="shared" si="0"/>
        <v>-7.0999999999999943</v>
      </c>
      <c r="E14">
        <f t="shared" si="1"/>
        <v>-7.7173913043478204E-2</v>
      </c>
      <c r="F14">
        <f t="shared" si="2"/>
        <v>5.955812854442335E-3</v>
      </c>
      <c r="I14">
        <f t="shared" si="3"/>
        <v>7.7173913043478204E-2</v>
      </c>
    </row>
    <row r="15" spans="1:9">
      <c r="A15" t="s">
        <v>790</v>
      </c>
      <c r="B15">
        <v>96.6</v>
      </c>
      <c r="C15">
        <v>99</v>
      </c>
      <c r="D15">
        <f t="shared" si="0"/>
        <v>-2.4000000000000057</v>
      </c>
      <c r="E15">
        <f t="shared" si="1"/>
        <v>-2.4844720496894471E-2</v>
      </c>
      <c r="F15">
        <f t="shared" si="2"/>
        <v>6.1726013656880825E-4</v>
      </c>
      <c r="I15">
        <f t="shared" si="3"/>
        <v>2.4844720496894471E-2</v>
      </c>
    </row>
    <row r="16" spans="1:9">
      <c r="A16" t="s">
        <v>808</v>
      </c>
      <c r="B16">
        <v>95.5</v>
      </c>
      <c r="C16">
        <v>80.400000000000006</v>
      </c>
      <c r="D16">
        <f t="shared" si="0"/>
        <v>15.099999999999994</v>
      </c>
      <c r="E16">
        <f t="shared" si="1"/>
        <v>0.15811518324607324</v>
      </c>
      <c r="F16">
        <f t="shared" si="2"/>
        <v>2.5000411172939319E-2</v>
      </c>
      <c r="I16">
        <f t="shared" si="3"/>
        <v>0.15811518324607324</v>
      </c>
    </row>
    <row r="17" spans="1:9">
      <c r="A17" t="s">
        <v>771</v>
      </c>
      <c r="B17">
        <v>96.4</v>
      </c>
      <c r="C17">
        <v>98.7</v>
      </c>
      <c r="D17">
        <f t="shared" si="0"/>
        <v>-2.2999999999999972</v>
      </c>
      <c r="E17">
        <f t="shared" si="1"/>
        <v>-2.3858921161825697E-2</v>
      </c>
      <c r="F17">
        <f t="shared" si="2"/>
        <v>5.6924811900621402E-4</v>
      </c>
      <c r="I17">
        <f t="shared" si="3"/>
        <v>2.3858921161825697E-2</v>
      </c>
    </row>
    <row r="18" spans="1:9">
      <c r="A18" t="s">
        <v>778</v>
      </c>
      <c r="B18">
        <v>95</v>
      </c>
      <c r="C18">
        <v>98.6</v>
      </c>
      <c r="D18">
        <f t="shared" si="0"/>
        <v>-3.5999999999999943</v>
      </c>
      <c r="E18">
        <f t="shared" si="1"/>
        <v>-3.7894736842105203E-2</v>
      </c>
      <c r="F18">
        <f t="shared" si="2"/>
        <v>1.4360110803324055E-3</v>
      </c>
      <c r="I18">
        <f t="shared" si="3"/>
        <v>3.7894736842105203E-2</v>
      </c>
    </row>
    <row r="19" spans="1:9">
      <c r="A19" t="s">
        <v>793</v>
      </c>
      <c r="B19">
        <v>94.4</v>
      </c>
      <c r="C19">
        <v>98.6</v>
      </c>
      <c r="D19">
        <f t="shared" si="0"/>
        <v>-4.1999999999999886</v>
      </c>
      <c r="E19">
        <f t="shared" si="1"/>
        <v>-4.4491525423728688E-2</v>
      </c>
      <c r="F19">
        <f t="shared" si="2"/>
        <v>1.9794958345302964E-3</v>
      </c>
      <c r="I19">
        <f t="shared" si="3"/>
        <v>4.4491525423728688E-2</v>
      </c>
    </row>
    <row r="20" spans="1:9">
      <c r="A20" t="s">
        <v>794</v>
      </c>
      <c r="B20">
        <v>95.3</v>
      </c>
      <c r="C20">
        <v>98.5</v>
      </c>
      <c r="D20">
        <f t="shared" si="0"/>
        <v>-3.2000000000000028</v>
      </c>
      <c r="E20">
        <f t="shared" si="1"/>
        <v>-3.3578174186778623E-2</v>
      </c>
      <c r="F20">
        <f t="shared" si="2"/>
        <v>1.1274937817176462E-3</v>
      </c>
      <c r="I20">
        <f t="shared" si="3"/>
        <v>3.3578174186778623E-2</v>
      </c>
    </row>
    <row r="21" spans="1:9">
      <c r="A21" t="s">
        <v>799</v>
      </c>
      <c r="B21">
        <v>93.6</v>
      </c>
      <c r="C21">
        <v>98.2</v>
      </c>
      <c r="D21">
        <f t="shared" si="0"/>
        <v>-4.6000000000000085</v>
      </c>
      <c r="E21">
        <f t="shared" si="1"/>
        <v>-4.9145299145299241E-2</v>
      </c>
      <c r="F21">
        <f t="shared" si="2"/>
        <v>2.4152604280809503E-3</v>
      </c>
      <c r="I21">
        <f t="shared" si="3"/>
        <v>4.9145299145299241E-2</v>
      </c>
    </row>
    <row r="22" spans="1:9">
      <c r="A22" t="s">
        <v>795</v>
      </c>
      <c r="B22">
        <v>95.3</v>
      </c>
      <c r="C22">
        <v>98.1</v>
      </c>
      <c r="D22">
        <f t="shared" si="0"/>
        <v>-2.7999999999999972</v>
      </c>
      <c r="E22">
        <f t="shared" si="1"/>
        <v>-2.9380902413431241E-2</v>
      </c>
      <c r="F22">
        <f t="shared" si="2"/>
        <v>8.6323742662756974E-4</v>
      </c>
      <c r="I22">
        <f t="shared" si="3"/>
        <v>2.9380902413431241E-2</v>
      </c>
    </row>
    <row r="23" spans="1:9">
      <c r="A23" t="s">
        <v>746</v>
      </c>
      <c r="B23">
        <v>94.4</v>
      </c>
      <c r="C23">
        <v>97.7</v>
      </c>
      <c r="D23">
        <f t="shared" si="0"/>
        <v>-3.2999999999999972</v>
      </c>
      <c r="E23">
        <f t="shared" si="1"/>
        <v>-3.4957627118644037E-2</v>
      </c>
      <c r="F23">
        <f t="shared" si="2"/>
        <v>1.2220356937661569E-3</v>
      </c>
      <c r="I23">
        <f t="shared" si="3"/>
        <v>3.4957627118644037E-2</v>
      </c>
    </row>
    <row r="24" spans="1:9">
      <c r="A24" t="s">
        <v>625</v>
      </c>
      <c r="B24">
        <v>95.3</v>
      </c>
      <c r="C24">
        <v>97.3</v>
      </c>
      <c r="D24">
        <f t="shared" si="0"/>
        <v>-2</v>
      </c>
      <c r="E24">
        <f t="shared" si="1"/>
        <v>-2.0986358866736624E-2</v>
      </c>
      <c r="F24">
        <f t="shared" si="2"/>
        <v>4.4042725848345487E-4</v>
      </c>
      <c r="I24">
        <f t="shared" si="3"/>
        <v>2.0986358866736624E-2</v>
      </c>
    </row>
    <row r="25" spans="1:9">
      <c r="A25" t="s">
        <v>798</v>
      </c>
      <c r="B25">
        <v>94</v>
      </c>
      <c r="C25">
        <v>97.2</v>
      </c>
      <c r="D25">
        <f t="shared" si="0"/>
        <v>-3.2000000000000028</v>
      </c>
      <c r="E25">
        <f t="shared" si="1"/>
        <v>-3.404255319148939E-2</v>
      </c>
      <c r="F25">
        <f t="shared" si="2"/>
        <v>1.1588954277953845E-3</v>
      </c>
      <c r="I25">
        <f t="shared" si="3"/>
        <v>3.404255319148939E-2</v>
      </c>
    </row>
    <row r="26" spans="1:9">
      <c r="A26" t="s">
        <v>792</v>
      </c>
      <c r="B26">
        <v>91.5</v>
      </c>
      <c r="C26">
        <v>97.2</v>
      </c>
      <c r="D26">
        <f t="shared" si="0"/>
        <v>-5.7000000000000028</v>
      </c>
      <c r="E26">
        <f t="shared" si="1"/>
        <v>-6.2295081967213145E-2</v>
      </c>
      <c r="F26">
        <f t="shared" si="2"/>
        <v>3.8806772373018044E-3</v>
      </c>
      <c r="I26">
        <f t="shared" si="3"/>
        <v>6.2295081967213145E-2</v>
      </c>
    </row>
    <row r="27" spans="1:9">
      <c r="A27" t="s">
        <v>806</v>
      </c>
      <c r="B27">
        <v>95.2</v>
      </c>
      <c r="C27">
        <v>97</v>
      </c>
      <c r="D27">
        <f t="shared" si="0"/>
        <v>-1.7999999999999972</v>
      </c>
      <c r="E27">
        <f t="shared" si="1"/>
        <v>-1.8907563025210055E-2</v>
      </c>
      <c r="F27">
        <f t="shared" si="2"/>
        <v>3.574959395522904E-4</v>
      </c>
      <c r="I27">
        <f t="shared" si="3"/>
        <v>1.8907563025210055E-2</v>
      </c>
    </row>
    <row r="28" spans="1:9">
      <c r="A28" t="s">
        <v>720</v>
      </c>
      <c r="B28">
        <v>89.5</v>
      </c>
      <c r="C28">
        <v>96.7</v>
      </c>
      <c r="D28">
        <f t="shared" si="0"/>
        <v>-7.2000000000000028</v>
      </c>
      <c r="E28">
        <f t="shared" si="1"/>
        <v>-8.0446927374301702E-2</v>
      </c>
      <c r="F28">
        <f t="shared" si="2"/>
        <v>6.4717081239661729E-3</v>
      </c>
      <c r="I28">
        <f t="shared" si="3"/>
        <v>8.0446927374301702E-2</v>
      </c>
    </row>
    <row r="29" spans="1:9">
      <c r="A29" t="s">
        <v>802</v>
      </c>
      <c r="B29">
        <v>89.4</v>
      </c>
      <c r="C29">
        <v>96.7</v>
      </c>
      <c r="D29">
        <f t="shared" si="0"/>
        <v>-7.2999999999999972</v>
      </c>
      <c r="E29">
        <f t="shared" si="1"/>
        <v>-8.1655480984340001E-2</v>
      </c>
      <c r="F29">
        <f t="shared" si="2"/>
        <v>6.6676175747839113E-3</v>
      </c>
      <c r="I29">
        <f t="shared" si="3"/>
        <v>8.1655480984340001E-2</v>
      </c>
    </row>
    <row r="30" spans="1:9">
      <c r="A30" t="s">
        <v>785</v>
      </c>
      <c r="B30">
        <v>96.9</v>
      </c>
      <c r="C30">
        <v>96.5</v>
      </c>
      <c r="D30">
        <f t="shared" si="0"/>
        <v>0.40000000000000568</v>
      </c>
      <c r="E30">
        <f t="shared" si="1"/>
        <v>4.1279669762642485E-3</v>
      </c>
      <c r="F30">
        <f t="shared" si="2"/>
        <v>1.7040111357128203E-5</v>
      </c>
      <c r="I30">
        <f t="shared" si="3"/>
        <v>4.1279669762642485E-3</v>
      </c>
    </row>
    <row r="31" spans="1:9">
      <c r="A31" t="s">
        <v>683</v>
      </c>
      <c r="B31">
        <v>97.4</v>
      </c>
      <c r="C31">
        <v>96.4</v>
      </c>
      <c r="D31">
        <f t="shared" si="0"/>
        <v>1</v>
      </c>
      <c r="E31">
        <f t="shared" si="1"/>
        <v>1.0266940451745379E-2</v>
      </c>
      <c r="F31">
        <f t="shared" si="2"/>
        <v>1.0541006623968562E-4</v>
      </c>
      <c r="I31">
        <f t="shared" si="3"/>
        <v>1.0266940451745379E-2</v>
      </c>
    </row>
    <row r="32" spans="1:9">
      <c r="A32" t="s">
        <v>759</v>
      </c>
      <c r="B32">
        <v>92</v>
      </c>
      <c r="C32">
        <v>96.4</v>
      </c>
      <c r="D32">
        <f t="shared" si="0"/>
        <v>-4.4000000000000057</v>
      </c>
      <c r="E32">
        <f t="shared" si="1"/>
        <v>-4.7826086956521803E-2</v>
      </c>
      <c r="F32">
        <f t="shared" si="2"/>
        <v>2.2873345935727849E-3</v>
      </c>
      <c r="I32">
        <f t="shared" si="3"/>
        <v>4.7826086956521803E-2</v>
      </c>
    </row>
    <row r="33" spans="1:9">
      <c r="A33" t="s">
        <v>786</v>
      </c>
      <c r="B33">
        <v>88.3</v>
      </c>
      <c r="C33">
        <v>96.3</v>
      </c>
      <c r="D33">
        <f t="shared" si="0"/>
        <v>-8</v>
      </c>
      <c r="E33">
        <f t="shared" si="1"/>
        <v>-9.0600226500566261E-2</v>
      </c>
      <c r="F33">
        <f t="shared" si="2"/>
        <v>8.2084010419539097E-3</v>
      </c>
      <c r="I33">
        <f t="shared" si="3"/>
        <v>9.0600226500566261E-2</v>
      </c>
    </row>
    <row r="34" spans="1:9">
      <c r="A34" t="s">
        <v>747</v>
      </c>
      <c r="B34">
        <v>91</v>
      </c>
      <c r="C34">
        <v>95.9</v>
      </c>
      <c r="D34">
        <f t="shared" si="0"/>
        <v>-4.9000000000000057</v>
      </c>
      <c r="E34">
        <f t="shared" si="1"/>
        <v>-5.3846153846153912E-2</v>
      </c>
      <c r="F34">
        <f t="shared" si="2"/>
        <v>2.8994082840236757E-3</v>
      </c>
      <c r="I34">
        <f t="shared" si="3"/>
        <v>5.3846153846153912E-2</v>
      </c>
    </row>
    <row r="35" spans="1:9">
      <c r="A35" t="s">
        <v>723</v>
      </c>
      <c r="B35">
        <v>87.7</v>
      </c>
      <c r="C35">
        <v>95.7</v>
      </c>
      <c r="D35">
        <f t="shared" si="0"/>
        <v>-8</v>
      </c>
      <c r="E35">
        <f t="shared" si="1"/>
        <v>-9.1220068415051314E-2</v>
      </c>
      <c r="F35">
        <f t="shared" si="2"/>
        <v>8.3211008816466425E-3</v>
      </c>
      <c r="I35">
        <f t="shared" si="3"/>
        <v>9.1220068415051314E-2</v>
      </c>
    </row>
    <row r="36" spans="1:9">
      <c r="A36" t="s">
        <v>739</v>
      </c>
      <c r="B36">
        <v>82.3</v>
      </c>
      <c r="C36">
        <v>95.6</v>
      </c>
      <c r="D36">
        <f t="shared" si="0"/>
        <v>-13.299999999999997</v>
      </c>
      <c r="E36">
        <f t="shared" si="1"/>
        <v>-0.16160388821385174</v>
      </c>
      <c r="F36">
        <f t="shared" si="2"/>
        <v>2.611581668583509E-2</v>
      </c>
      <c r="I36">
        <f t="shared" si="3"/>
        <v>0.16160388821385174</v>
      </c>
    </row>
    <row r="37" spans="1:9">
      <c r="A37" t="s">
        <v>780</v>
      </c>
      <c r="B37">
        <v>89.5</v>
      </c>
      <c r="C37">
        <v>95.3</v>
      </c>
      <c r="D37">
        <f t="shared" si="0"/>
        <v>-5.7999999999999972</v>
      </c>
      <c r="E37">
        <f t="shared" si="1"/>
        <v>-6.480446927374299E-2</v>
      </c>
      <c r="F37">
        <f t="shared" si="2"/>
        <v>4.1996192378514997E-3</v>
      </c>
      <c r="I37">
        <f t="shared" si="3"/>
        <v>6.480446927374299E-2</v>
      </c>
    </row>
    <row r="38" spans="1:9">
      <c r="A38" t="s">
        <v>560</v>
      </c>
      <c r="B38">
        <v>81.3</v>
      </c>
      <c r="C38">
        <v>94.8</v>
      </c>
      <c r="D38">
        <f t="shared" si="0"/>
        <v>-13.5</v>
      </c>
      <c r="E38">
        <f t="shared" si="1"/>
        <v>-0.16605166051660517</v>
      </c>
      <c r="F38">
        <f t="shared" si="2"/>
        <v>2.7573153960321891E-2</v>
      </c>
      <c r="I38">
        <f t="shared" si="3"/>
        <v>0.16605166051660517</v>
      </c>
    </row>
    <row r="39" spans="1:9">
      <c r="A39" t="s">
        <v>779</v>
      </c>
      <c r="B39">
        <v>95</v>
      </c>
      <c r="C39">
        <v>94.6</v>
      </c>
      <c r="D39">
        <f t="shared" si="0"/>
        <v>0.40000000000000568</v>
      </c>
      <c r="E39">
        <f t="shared" si="1"/>
        <v>4.2105263157895334E-3</v>
      </c>
      <c r="F39">
        <f t="shared" si="2"/>
        <v>1.7728531855956181E-5</v>
      </c>
      <c r="I39">
        <f t="shared" si="3"/>
        <v>4.2105263157895334E-3</v>
      </c>
    </row>
    <row r="40" spans="1:9">
      <c r="A40" t="s">
        <v>789</v>
      </c>
      <c r="B40">
        <v>88.9</v>
      </c>
      <c r="C40">
        <v>94.4</v>
      </c>
      <c r="D40">
        <f t="shared" si="0"/>
        <v>-5.5</v>
      </c>
      <c r="E40">
        <f t="shared" si="1"/>
        <v>-6.1867266591676039E-2</v>
      </c>
      <c r="F40">
        <f t="shared" si="2"/>
        <v>3.827558675525514E-3</v>
      </c>
      <c r="I40">
        <f t="shared" si="3"/>
        <v>6.1867266591676039E-2</v>
      </c>
    </row>
    <row r="41" spans="1:9">
      <c r="A41" t="s">
        <v>717</v>
      </c>
      <c r="B41">
        <v>78</v>
      </c>
      <c r="C41">
        <v>94.3</v>
      </c>
      <c r="D41">
        <f t="shared" si="0"/>
        <v>-16.299999999999997</v>
      </c>
      <c r="E41">
        <f t="shared" si="1"/>
        <v>-0.20897435897435893</v>
      </c>
      <c r="F41">
        <f t="shared" si="2"/>
        <v>4.3670282708744228E-2</v>
      </c>
      <c r="I41">
        <f t="shared" si="3"/>
        <v>0.20897435897435893</v>
      </c>
    </row>
    <row r="42" spans="1:9">
      <c r="A42" t="s">
        <v>787</v>
      </c>
      <c r="B42">
        <v>71.3</v>
      </c>
      <c r="C42">
        <v>94.3</v>
      </c>
      <c r="D42">
        <f t="shared" si="0"/>
        <v>-23</v>
      </c>
      <c r="E42">
        <f t="shared" si="1"/>
        <v>-0.32258064516129031</v>
      </c>
      <c r="F42">
        <f t="shared" si="2"/>
        <v>0.1040582726326743</v>
      </c>
      <c r="I42">
        <f t="shared" si="3"/>
        <v>0.32258064516129031</v>
      </c>
    </row>
    <row r="43" spans="1:9">
      <c r="A43" t="s">
        <v>796</v>
      </c>
      <c r="B43">
        <v>85.1</v>
      </c>
      <c r="C43">
        <v>94.2</v>
      </c>
      <c r="D43">
        <f t="shared" si="0"/>
        <v>-9.1000000000000085</v>
      </c>
      <c r="E43">
        <f t="shared" si="1"/>
        <v>-0.10693301997649834</v>
      </c>
      <c r="F43">
        <f t="shared" si="2"/>
        <v>1.1434670761294194E-2</v>
      </c>
      <c r="I43">
        <f t="shared" si="3"/>
        <v>0.10693301997649834</v>
      </c>
    </row>
    <row r="44" spans="1:9">
      <c r="A44" t="s">
        <v>783</v>
      </c>
      <c r="B44">
        <v>88.3</v>
      </c>
      <c r="C44">
        <v>93.8</v>
      </c>
      <c r="D44">
        <f t="shared" si="0"/>
        <v>-5.5</v>
      </c>
      <c r="E44">
        <f t="shared" si="1"/>
        <v>-6.2287655719139301E-2</v>
      </c>
      <c r="F44">
        <f t="shared" si="2"/>
        <v>3.8797520549860268E-3</v>
      </c>
      <c r="I44">
        <f t="shared" si="3"/>
        <v>6.2287655719139301E-2</v>
      </c>
    </row>
    <row r="45" spans="1:9">
      <c r="A45" t="s">
        <v>712</v>
      </c>
      <c r="B45">
        <v>88.9</v>
      </c>
      <c r="C45">
        <v>93.3</v>
      </c>
      <c r="D45">
        <f t="shared" si="0"/>
        <v>-4.3999999999999915</v>
      </c>
      <c r="E45">
        <f t="shared" si="1"/>
        <v>-4.9493813273340737E-2</v>
      </c>
      <c r="F45">
        <f t="shared" si="2"/>
        <v>2.4496375523363196E-3</v>
      </c>
      <c r="I45">
        <f t="shared" si="3"/>
        <v>4.9493813273340737E-2</v>
      </c>
    </row>
    <row r="46" spans="1:9">
      <c r="A46" t="s">
        <v>706</v>
      </c>
      <c r="B46">
        <v>80.400000000000006</v>
      </c>
      <c r="C46">
        <v>93.3</v>
      </c>
      <c r="D46">
        <f t="shared" si="0"/>
        <v>-12.899999999999991</v>
      </c>
      <c r="E46">
        <f t="shared" si="1"/>
        <v>-0.16044776119402973</v>
      </c>
      <c r="F46">
        <f t="shared" si="2"/>
        <v>2.5743484072176394E-2</v>
      </c>
      <c r="I46">
        <f t="shared" si="3"/>
        <v>0.16044776119402973</v>
      </c>
    </row>
    <row r="47" spans="1:9">
      <c r="A47" t="s">
        <v>742</v>
      </c>
      <c r="B47">
        <v>81.3</v>
      </c>
      <c r="C47">
        <v>93</v>
      </c>
      <c r="D47">
        <f t="shared" si="0"/>
        <v>-11.700000000000003</v>
      </c>
      <c r="E47">
        <f t="shared" si="1"/>
        <v>-0.14391143911439119</v>
      </c>
      <c r="F47">
        <f t="shared" si="2"/>
        <v>2.0710502307975123E-2</v>
      </c>
      <c r="I47">
        <f t="shared" si="3"/>
        <v>0.14391143911439119</v>
      </c>
    </row>
    <row r="48" spans="1:9">
      <c r="A48" t="s">
        <v>644</v>
      </c>
      <c r="B48">
        <v>77.8</v>
      </c>
      <c r="C48">
        <v>92.8</v>
      </c>
      <c r="D48">
        <f t="shared" si="0"/>
        <v>-15</v>
      </c>
      <c r="E48">
        <f t="shared" si="1"/>
        <v>-0.19280205655526994</v>
      </c>
      <c r="F48">
        <f t="shared" si="2"/>
        <v>3.7172633011941507E-2</v>
      </c>
      <c r="I48">
        <f t="shared" si="3"/>
        <v>0.19280205655526994</v>
      </c>
    </row>
    <row r="49" spans="1:9">
      <c r="A49" t="s">
        <v>659</v>
      </c>
      <c r="B49">
        <v>83.7</v>
      </c>
      <c r="C49">
        <v>92.7</v>
      </c>
      <c r="D49">
        <f t="shared" si="0"/>
        <v>-9</v>
      </c>
      <c r="E49">
        <f t="shared" si="1"/>
        <v>-0.10752688172043011</v>
      </c>
      <c r="F49">
        <f t="shared" si="2"/>
        <v>1.1562030292519367E-2</v>
      </c>
      <c r="I49">
        <f t="shared" si="3"/>
        <v>0.10752688172043011</v>
      </c>
    </row>
    <row r="50" spans="1:9">
      <c r="A50" t="s">
        <v>731</v>
      </c>
      <c r="B50">
        <v>84.4</v>
      </c>
      <c r="C50">
        <v>92.3</v>
      </c>
      <c r="D50">
        <f t="shared" si="0"/>
        <v>-7.8999999999999915</v>
      </c>
      <c r="E50">
        <f t="shared" si="1"/>
        <v>-9.3601895734597054E-2</v>
      </c>
      <c r="F50">
        <f t="shared" si="2"/>
        <v>8.7613148851103783E-3</v>
      </c>
      <c r="I50">
        <f t="shared" si="3"/>
        <v>9.3601895734597054E-2</v>
      </c>
    </row>
    <row r="51" spans="1:9">
      <c r="A51" t="s">
        <v>734</v>
      </c>
      <c r="B51">
        <v>83.7</v>
      </c>
      <c r="C51">
        <v>92.3</v>
      </c>
      <c r="D51">
        <f t="shared" si="0"/>
        <v>-8.5999999999999943</v>
      </c>
      <c r="E51">
        <f t="shared" si="1"/>
        <v>-0.10274790919952204</v>
      </c>
      <c r="F51">
        <f t="shared" si="2"/>
        <v>1.0557132844873226E-2</v>
      </c>
      <c r="I51">
        <f t="shared" si="3"/>
        <v>0.10274790919952204</v>
      </c>
    </row>
    <row r="52" spans="1:9">
      <c r="A52" t="s">
        <v>764</v>
      </c>
      <c r="B52">
        <v>91.5</v>
      </c>
      <c r="C52">
        <v>92.2</v>
      </c>
      <c r="D52">
        <f t="shared" si="0"/>
        <v>-0.70000000000000284</v>
      </c>
      <c r="E52">
        <f t="shared" si="1"/>
        <v>-7.6502732240437471E-3</v>
      </c>
      <c r="F52">
        <f t="shared" si="2"/>
        <v>5.8526680402520711E-5</v>
      </c>
      <c r="I52">
        <f t="shared" si="3"/>
        <v>7.6502732240437471E-3</v>
      </c>
    </row>
    <row r="53" spans="1:9">
      <c r="A53" t="s">
        <v>782</v>
      </c>
      <c r="B53">
        <v>76.8</v>
      </c>
      <c r="C53">
        <v>92.2</v>
      </c>
      <c r="D53">
        <f t="shared" si="0"/>
        <v>-15.400000000000006</v>
      </c>
      <c r="E53">
        <f t="shared" si="1"/>
        <v>-0.20052083333333343</v>
      </c>
      <c r="F53">
        <f t="shared" si="2"/>
        <v>4.0208604600694482E-2</v>
      </c>
      <c r="I53">
        <f t="shared" si="3"/>
        <v>0.20052083333333343</v>
      </c>
    </row>
    <row r="54" spans="1:9">
      <c r="A54" t="s">
        <v>677</v>
      </c>
      <c r="B54">
        <v>82.9</v>
      </c>
      <c r="C54">
        <v>92</v>
      </c>
      <c r="D54">
        <f t="shared" si="0"/>
        <v>-9.0999999999999943</v>
      </c>
      <c r="E54">
        <f t="shared" si="1"/>
        <v>-0.10977080820265372</v>
      </c>
      <c r="F54">
        <f t="shared" si="2"/>
        <v>1.204963033346379E-2</v>
      </c>
      <c r="I54">
        <f t="shared" si="3"/>
        <v>0.10977080820265372</v>
      </c>
    </row>
    <row r="55" spans="1:9">
      <c r="A55" t="s">
        <v>704</v>
      </c>
      <c r="B55">
        <v>89.5</v>
      </c>
      <c r="C55">
        <v>91.6</v>
      </c>
      <c r="D55">
        <f t="shared" si="0"/>
        <v>-2.0999999999999943</v>
      </c>
      <c r="E55">
        <f t="shared" si="1"/>
        <v>-2.3463687150837926E-2</v>
      </c>
      <c r="F55">
        <f t="shared" si="2"/>
        <v>5.505446147123968E-4</v>
      </c>
      <c r="I55">
        <f t="shared" si="3"/>
        <v>2.3463687150837926E-2</v>
      </c>
    </row>
    <row r="56" spans="1:9">
      <c r="A56" t="s">
        <v>776</v>
      </c>
      <c r="B56">
        <v>85.3</v>
      </c>
      <c r="C56">
        <v>91.5</v>
      </c>
      <c r="D56">
        <f t="shared" si="0"/>
        <v>-6.2000000000000028</v>
      </c>
      <c r="E56">
        <f t="shared" si="1"/>
        <v>-7.268464243845256E-2</v>
      </c>
      <c r="F56">
        <f t="shared" si="2"/>
        <v>5.2830572464056987E-3</v>
      </c>
      <c r="I56">
        <f t="shared" si="3"/>
        <v>7.268464243845256E-2</v>
      </c>
    </row>
    <row r="57" spans="1:9">
      <c r="A57" t="s">
        <v>542</v>
      </c>
      <c r="B57">
        <v>74.8</v>
      </c>
      <c r="C57">
        <v>91.4</v>
      </c>
      <c r="D57">
        <f t="shared" si="0"/>
        <v>-16.600000000000009</v>
      </c>
      <c r="E57">
        <f t="shared" si="1"/>
        <v>-0.22192513368983968</v>
      </c>
      <c r="F57">
        <f t="shared" si="2"/>
        <v>4.9250764963253216E-2</v>
      </c>
      <c r="I57">
        <f t="shared" si="3"/>
        <v>0.22192513368983968</v>
      </c>
    </row>
    <row r="58" spans="1:9">
      <c r="A58" t="s">
        <v>681</v>
      </c>
      <c r="B58">
        <v>98.9</v>
      </c>
      <c r="C58">
        <v>91.2</v>
      </c>
      <c r="D58">
        <f t="shared" si="0"/>
        <v>7.7000000000000028</v>
      </c>
      <c r="E58">
        <f t="shared" si="1"/>
        <v>7.7856420626895878E-2</v>
      </c>
      <c r="F58">
        <f t="shared" si="2"/>
        <v>6.0616222328321381E-3</v>
      </c>
      <c r="I58">
        <f t="shared" si="3"/>
        <v>7.7856420626895878E-2</v>
      </c>
    </row>
    <row r="59" spans="1:9">
      <c r="A59" t="s">
        <v>643</v>
      </c>
      <c r="B59">
        <v>91.5</v>
      </c>
      <c r="C59">
        <v>91.2</v>
      </c>
      <c r="D59">
        <f t="shared" si="0"/>
        <v>0.29999999999999716</v>
      </c>
      <c r="E59">
        <f t="shared" si="1"/>
        <v>3.2786885245901327E-3</v>
      </c>
      <c r="F59">
        <f t="shared" si="2"/>
        <v>1.0749798441279022E-5</v>
      </c>
      <c r="I59">
        <f t="shared" si="3"/>
        <v>3.2786885245901327E-3</v>
      </c>
    </row>
    <row r="60" spans="1:9">
      <c r="A60" t="s">
        <v>741</v>
      </c>
      <c r="B60">
        <v>85.1</v>
      </c>
      <c r="C60">
        <v>91.2</v>
      </c>
      <c r="D60">
        <f t="shared" si="0"/>
        <v>-6.1000000000000085</v>
      </c>
      <c r="E60">
        <f t="shared" si="1"/>
        <v>-7.1680376028202222E-2</v>
      </c>
      <c r="F60">
        <f t="shared" si="2"/>
        <v>5.1380763075444674E-3</v>
      </c>
      <c r="I60">
        <f t="shared" si="3"/>
        <v>7.1680376028202222E-2</v>
      </c>
    </row>
    <row r="61" spans="1:9">
      <c r="A61" t="s">
        <v>801</v>
      </c>
      <c r="B61">
        <v>83.5</v>
      </c>
      <c r="C61">
        <v>91.1</v>
      </c>
      <c r="D61">
        <f t="shared" si="0"/>
        <v>-7.5999999999999943</v>
      </c>
      <c r="E61">
        <f t="shared" si="1"/>
        <v>-9.1017964071856222E-2</v>
      </c>
      <c r="F61">
        <f t="shared" si="2"/>
        <v>8.2842697837857103E-3</v>
      </c>
      <c r="I61">
        <f t="shared" si="3"/>
        <v>9.1017964071856222E-2</v>
      </c>
    </row>
    <row r="62" spans="1:9">
      <c r="A62" t="s">
        <v>611</v>
      </c>
      <c r="B62">
        <v>92.2</v>
      </c>
      <c r="C62">
        <v>91</v>
      </c>
      <c r="D62">
        <f t="shared" si="0"/>
        <v>1.2000000000000028</v>
      </c>
      <c r="E62">
        <f t="shared" si="1"/>
        <v>1.3015184381778773E-2</v>
      </c>
      <c r="F62">
        <f t="shared" si="2"/>
        <v>1.6939502449169808E-4</v>
      </c>
      <c r="I62">
        <f t="shared" si="3"/>
        <v>1.3015184381778773E-2</v>
      </c>
    </row>
    <row r="63" spans="1:9">
      <c r="A63" t="s">
        <v>791</v>
      </c>
      <c r="B63">
        <v>83</v>
      </c>
      <c r="C63">
        <v>90.9</v>
      </c>
      <c r="D63">
        <f t="shared" si="0"/>
        <v>-7.9000000000000057</v>
      </c>
      <c r="E63">
        <f t="shared" si="1"/>
        <v>-9.518072289156633E-2</v>
      </c>
      <c r="F63">
        <f t="shared" si="2"/>
        <v>9.0593700101611382E-3</v>
      </c>
      <c r="I63">
        <f t="shared" si="3"/>
        <v>9.518072289156633E-2</v>
      </c>
    </row>
    <row r="64" spans="1:9">
      <c r="A64" t="s">
        <v>646</v>
      </c>
      <c r="B64">
        <v>88.3</v>
      </c>
      <c r="C64">
        <v>90.7</v>
      </c>
      <c r="D64">
        <f t="shared" si="0"/>
        <v>-2.4000000000000057</v>
      </c>
      <c r="E64">
        <f t="shared" si="1"/>
        <v>-2.7180067950169941E-2</v>
      </c>
      <c r="F64">
        <f t="shared" si="2"/>
        <v>7.3875609377585527E-4</v>
      </c>
      <c r="I64">
        <f t="shared" si="3"/>
        <v>2.7180067950169941E-2</v>
      </c>
    </row>
    <row r="65" spans="1:9">
      <c r="A65" t="s">
        <v>656</v>
      </c>
      <c r="B65">
        <v>74.900000000000006</v>
      </c>
      <c r="C65">
        <v>90.7</v>
      </c>
      <c r="D65">
        <f t="shared" si="0"/>
        <v>-15.799999999999997</v>
      </c>
      <c r="E65">
        <f t="shared" si="1"/>
        <v>-0.21094793057409875</v>
      </c>
      <c r="F65">
        <f t="shared" si="2"/>
        <v>4.4499029413494783E-2</v>
      </c>
      <c r="I65">
        <f t="shared" si="3"/>
        <v>0.21094793057409875</v>
      </c>
    </row>
    <row r="66" spans="1:9">
      <c r="A66" t="s">
        <v>624</v>
      </c>
      <c r="B66">
        <v>84.4</v>
      </c>
      <c r="C66">
        <v>90.2</v>
      </c>
      <c r="D66">
        <f t="shared" si="0"/>
        <v>-5.7999999999999972</v>
      </c>
      <c r="E66">
        <f t="shared" si="1"/>
        <v>-6.8720379146919391E-2</v>
      </c>
      <c r="F66">
        <f t="shared" si="2"/>
        <v>4.7224905100963534E-3</v>
      </c>
      <c r="I66">
        <f t="shared" si="3"/>
        <v>6.8720379146919391E-2</v>
      </c>
    </row>
    <row r="67" spans="1:9">
      <c r="A67" t="s">
        <v>682</v>
      </c>
      <c r="B67">
        <v>92.9</v>
      </c>
      <c r="C67">
        <v>90.1</v>
      </c>
      <c r="D67">
        <f t="shared" ref="D67:D130" si="4">B67-C67</f>
        <v>2.8000000000000114</v>
      </c>
      <c r="E67">
        <f t="shared" ref="E67:E130" si="5">D67/B67</f>
        <v>3.0139935414424234E-2</v>
      </c>
      <c r="F67">
        <f t="shared" ref="F67:F130" si="6">E67^2</f>
        <v>9.0841570678566416E-4</v>
      </c>
      <c r="I67">
        <f t="shared" ref="I67:I130" si="7">ABS(E67)</f>
        <v>3.0139935414424234E-2</v>
      </c>
    </row>
    <row r="68" spans="1:9">
      <c r="A68" t="s">
        <v>648</v>
      </c>
      <c r="B68">
        <v>73.099999999999994</v>
      </c>
      <c r="C68">
        <v>90.1</v>
      </c>
      <c r="D68">
        <f t="shared" si="4"/>
        <v>-17</v>
      </c>
      <c r="E68">
        <f t="shared" si="5"/>
        <v>-0.23255813953488375</v>
      </c>
      <c r="F68">
        <f t="shared" si="6"/>
        <v>5.4083288263926457E-2</v>
      </c>
      <c r="I68">
        <f t="shared" si="7"/>
        <v>0.23255813953488375</v>
      </c>
    </row>
    <row r="69" spans="1:9">
      <c r="A69" t="s">
        <v>586</v>
      </c>
      <c r="B69">
        <v>70.8</v>
      </c>
      <c r="C69">
        <v>89.5</v>
      </c>
      <c r="D69">
        <f t="shared" si="4"/>
        <v>-18.700000000000003</v>
      </c>
      <c r="E69">
        <f t="shared" si="5"/>
        <v>-0.26412429378531077</v>
      </c>
      <c r="F69">
        <f t="shared" si="6"/>
        <v>6.9761642567589155E-2</v>
      </c>
      <c r="I69">
        <f t="shared" si="7"/>
        <v>0.26412429378531077</v>
      </c>
    </row>
    <row r="70" spans="1:9">
      <c r="A70" t="s">
        <v>584</v>
      </c>
      <c r="B70">
        <v>71.099999999999994</v>
      </c>
      <c r="C70">
        <v>89.1</v>
      </c>
      <c r="D70">
        <f t="shared" si="4"/>
        <v>-18</v>
      </c>
      <c r="E70">
        <f t="shared" si="5"/>
        <v>-0.25316455696202533</v>
      </c>
      <c r="F70">
        <f t="shared" si="6"/>
        <v>6.4092292901778564E-2</v>
      </c>
      <c r="I70">
        <f t="shared" si="7"/>
        <v>0.25316455696202533</v>
      </c>
    </row>
    <row r="71" spans="1:9">
      <c r="A71" t="s">
        <v>651</v>
      </c>
      <c r="B71">
        <v>87.7</v>
      </c>
      <c r="C71">
        <v>89</v>
      </c>
      <c r="D71">
        <f t="shared" si="4"/>
        <v>-1.2999999999999972</v>
      </c>
      <c r="E71">
        <f t="shared" si="5"/>
        <v>-1.4823261117445806E-2</v>
      </c>
      <c r="F71">
        <f t="shared" si="6"/>
        <v>2.1972907015598068E-4</v>
      </c>
      <c r="I71">
        <f t="shared" si="7"/>
        <v>1.4823261117445806E-2</v>
      </c>
    </row>
    <row r="72" spans="1:9">
      <c r="A72" t="s">
        <v>709</v>
      </c>
      <c r="B72">
        <v>81.400000000000006</v>
      </c>
      <c r="C72">
        <v>88.3</v>
      </c>
      <c r="D72">
        <f t="shared" si="4"/>
        <v>-6.8999999999999915</v>
      </c>
      <c r="E72">
        <f t="shared" si="5"/>
        <v>-8.4766584766584663E-2</v>
      </c>
      <c r="F72">
        <f t="shared" si="6"/>
        <v>7.1853738929905826E-3</v>
      </c>
      <c r="I72">
        <f t="shared" si="7"/>
        <v>8.4766584766584663E-2</v>
      </c>
    </row>
    <row r="73" spans="1:9">
      <c r="A73" t="s">
        <v>693</v>
      </c>
      <c r="B73">
        <v>83.6</v>
      </c>
      <c r="C73">
        <v>88.2</v>
      </c>
      <c r="D73">
        <f t="shared" si="4"/>
        <v>-4.6000000000000085</v>
      </c>
      <c r="E73">
        <f t="shared" si="5"/>
        <v>-5.5023923444976183E-2</v>
      </c>
      <c r="F73">
        <f t="shared" si="6"/>
        <v>3.0276321512785996E-3</v>
      </c>
      <c r="I73">
        <f t="shared" si="7"/>
        <v>5.5023923444976183E-2</v>
      </c>
    </row>
    <row r="74" spans="1:9">
      <c r="A74" t="s">
        <v>773</v>
      </c>
      <c r="B74">
        <v>81.400000000000006</v>
      </c>
      <c r="C74">
        <v>88.2</v>
      </c>
      <c r="D74">
        <f t="shared" si="4"/>
        <v>-6.7999999999999972</v>
      </c>
      <c r="E74">
        <f t="shared" si="5"/>
        <v>-8.3538083538083494E-2</v>
      </c>
      <c r="F74">
        <f t="shared" si="6"/>
        <v>6.9786114012158167E-3</v>
      </c>
      <c r="I74">
        <f t="shared" si="7"/>
        <v>8.3538083538083494E-2</v>
      </c>
    </row>
    <row r="75" spans="1:9">
      <c r="A75" t="s">
        <v>748</v>
      </c>
      <c r="B75">
        <v>80</v>
      </c>
      <c r="C75">
        <v>88.1</v>
      </c>
      <c r="D75">
        <f t="shared" si="4"/>
        <v>-8.0999999999999943</v>
      </c>
      <c r="E75">
        <f t="shared" si="5"/>
        <v>-0.10124999999999992</v>
      </c>
      <c r="F75">
        <f t="shared" si="6"/>
        <v>1.0251562499999985E-2</v>
      </c>
      <c r="I75">
        <f t="shared" si="7"/>
        <v>0.10124999999999992</v>
      </c>
    </row>
    <row r="76" spans="1:9">
      <c r="A76" t="s">
        <v>669</v>
      </c>
      <c r="B76">
        <v>78.7</v>
      </c>
      <c r="C76">
        <v>88.1</v>
      </c>
      <c r="D76">
        <f t="shared" si="4"/>
        <v>-9.3999999999999915</v>
      </c>
      <c r="E76">
        <f t="shared" si="5"/>
        <v>-0.11944091486658184</v>
      </c>
      <c r="F76">
        <f t="shared" si="6"/>
        <v>1.4266132144166051E-2</v>
      </c>
      <c r="I76">
        <f t="shared" si="7"/>
        <v>0.11944091486658184</v>
      </c>
    </row>
    <row r="77" spans="1:9">
      <c r="A77" t="s">
        <v>744</v>
      </c>
      <c r="B77">
        <v>82.9</v>
      </c>
      <c r="C77">
        <v>88</v>
      </c>
      <c r="D77">
        <f t="shared" si="4"/>
        <v>-5.0999999999999943</v>
      </c>
      <c r="E77">
        <f t="shared" si="5"/>
        <v>-6.1519903498190517E-2</v>
      </c>
      <c r="F77">
        <f t="shared" si="6"/>
        <v>3.7846985264266739E-3</v>
      </c>
      <c r="I77">
        <f t="shared" si="7"/>
        <v>6.1519903498190517E-2</v>
      </c>
    </row>
    <row r="78" spans="1:9">
      <c r="A78" t="s">
        <v>762</v>
      </c>
      <c r="B78">
        <v>77.5</v>
      </c>
      <c r="C78">
        <v>87.8</v>
      </c>
      <c r="D78">
        <f t="shared" si="4"/>
        <v>-10.299999999999997</v>
      </c>
      <c r="E78">
        <f t="shared" si="5"/>
        <v>-0.13290322580645159</v>
      </c>
      <c r="F78">
        <f t="shared" si="6"/>
        <v>1.7663267429760657E-2</v>
      </c>
      <c r="I78">
        <f t="shared" si="7"/>
        <v>0.13290322580645159</v>
      </c>
    </row>
    <row r="79" spans="1:9">
      <c r="A79" t="s">
        <v>740</v>
      </c>
      <c r="B79">
        <v>88.9</v>
      </c>
      <c r="C79">
        <v>87.7</v>
      </c>
      <c r="D79">
        <f t="shared" si="4"/>
        <v>1.2000000000000028</v>
      </c>
      <c r="E79">
        <f t="shared" si="5"/>
        <v>1.3498312710911167E-2</v>
      </c>
      <c r="F79">
        <f t="shared" si="6"/>
        <v>1.8220444604154598E-4</v>
      </c>
      <c r="I79">
        <f t="shared" si="7"/>
        <v>1.3498312710911167E-2</v>
      </c>
    </row>
    <row r="80" spans="1:9">
      <c r="A80" t="s">
        <v>612</v>
      </c>
      <c r="B80">
        <v>70.3</v>
      </c>
      <c r="C80">
        <v>87.7</v>
      </c>
      <c r="D80">
        <f t="shared" si="4"/>
        <v>-17.400000000000006</v>
      </c>
      <c r="E80">
        <f t="shared" si="5"/>
        <v>-0.24751066856330023</v>
      </c>
      <c r="F80">
        <f t="shared" si="6"/>
        <v>6.1261531052651856E-2</v>
      </c>
      <c r="I80">
        <f t="shared" si="7"/>
        <v>0.24751066856330023</v>
      </c>
    </row>
    <row r="81" spans="1:9">
      <c r="A81" t="s">
        <v>752</v>
      </c>
      <c r="B81">
        <v>76.599999999999994</v>
      </c>
      <c r="C81">
        <v>87.4</v>
      </c>
      <c r="D81">
        <f t="shared" si="4"/>
        <v>-10.800000000000011</v>
      </c>
      <c r="E81">
        <f t="shared" si="5"/>
        <v>-0.14099216710182783</v>
      </c>
      <c r="F81">
        <f t="shared" si="6"/>
        <v>1.9878791184069742E-2</v>
      </c>
      <c r="I81">
        <f t="shared" si="7"/>
        <v>0.14099216710182783</v>
      </c>
    </row>
    <row r="82" spans="1:9">
      <c r="A82" t="s">
        <v>663</v>
      </c>
      <c r="B82">
        <v>76.900000000000006</v>
      </c>
      <c r="C82">
        <v>87.3</v>
      </c>
      <c r="D82">
        <f t="shared" si="4"/>
        <v>-10.399999999999991</v>
      </c>
      <c r="E82">
        <f t="shared" si="5"/>
        <v>-0.13524057217165136</v>
      </c>
      <c r="F82">
        <f t="shared" si="6"/>
        <v>1.8290012361315642E-2</v>
      </c>
      <c r="I82">
        <f t="shared" si="7"/>
        <v>0.13524057217165136</v>
      </c>
    </row>
    <row r="83" spans="1:9">
      <c r="A83" t="s">
        <v>775</v>
      </c>
      <c r="B83">
        <v>71.8</v>
      </c>
      <c r="C83">
        <v>87.3</v>
      </c>
      <c r="D83">
        <f t="shared" si="4"/>
        <v>-15.5</v>
      </c>
      <c r="E83">
        <f t="shared" si="5"/>
        <v>-0.21587743732590531</v>
      </c>
      <c r="F83">
        <f t="shared" si="6"/>
        <v>4.6603067946400172E-2</v>
      </c>
      <c r="I83">
        <f t="shared" si="7"/>
        <v>0.21587743732590531</v>
      </c>
    </row>
    <row r="84" spans="1:9">
      <c r="A84" t="s">
        <v>756</v>
      </c>
      <c r="B84">
        <v>84.8</v>
      </c>
      <c r="C84">
        <v>87.1</v>
      </c>
      <c r="D84">
        <f t="shared" si="4"/>
        <v>-2.2999999999999972</v>
      </c>
      <c r="E84">
        <f t="shared" si="5"/>
        <v>-2.7122641509433928E-2</v>
      </c>
      <c r="F84">
        <f t="shared" si="6"/>
        <v>7.3563768244926835E-4</v>
      </c>
      <c r="I84">
        <f t="shared" si="7"/>
        <v>2.7122641509433928E-2</v>
      </c>
    </row>
    <row r="85" spans="1:9">
      <c r="A85" t="s">
        <v>774</v>
      </c>
      <c r="B85">
        <v>77.8</v>
      </c>
      <c r="C85">
        <v>86.8</v>
      </c>
      <c r="D85">
        <f t="shared" si="4"/>
        <v>-9</v>
      </c>
      <c r="E85">
        <f t="shared" si="5"/>
        <v>-0.11568123393316196</v>
      </c>
      <c r="F85">
        <f t="shared" si="6"/>
        <v>1.3382147884298942E-2</v>
      </c>
      <c r="I85">
        <f t="shared" si="7"/>
        <v>0.11568123393316196</v>
      </c>
    </row>
    <row r="86" spans="1:9">
      <c r="A86" t="s">
        <v>565</v>
      </c>
      <c r="B86">
        <v>77.8</v>
      </c>
      <c r="C86">
        <v>86.8</v>
      </c>
      <c r="D86">
        <f t="shared" si="4"/>
        <v>-9</v>
      </c>
      <c r="E86">
        <f t="shared" si="5"/>
        <v>-0.11568123393316196</v>
      </c>
      <c r="F86">
        <f t="shared" si="6"/>
        <v>1.3382147884298942E-2</v>
      </c>
      <c r="I86">
        <f t="shared" si="7"/>
        <v>0.11568123393316196</v>
      </c>
    </row>
    <row r="87" spans="1:9">
      <c r="A87" t="s">
        <v>760</v>
      </c>
      <c r="B87">
        <v>87.7</v>
      </c>
      <c r="C87">
        <v>86.6</v>
      </c>
      <c r="D87">
        <f t="shared" si="4"/>
        <v>1.1000000000000085</v>
      </c>
      <c r="E87">
        <f t="shared" si="5"/>
        <v>1.2542759407069653E-2</v>
      </c>
      <c r="F87">
        <f t="shared" si="6"/>
        <v>1.5732081354363428E-4</v>
      </c>
      <c r="I87">
        <f t="shared" si="7"/>
        <v>1.2542759407069653E-2</v>
      </c>
    </row>
    <row r="88" spans="1:9">
      <c r="A88" t="s">
        <v>777</v>
      </c>
      <c r="B88">
        <v>80.599999999999994</v>
      </c>
      <c r="C88">
        <v>86.6</v>
      </c>
      <c r="D88">
        <f t="shared" si="4"/>
        <v>-6</v>
      </c>
      <c r="E88">
        <f t="shared" si="5"/>
        <v>-7.444168734491316E-2</v>
      </c>
      <c r="F88">
        <f t="shared" si="6"/>
        <v>5.5415648147578043E-3</v>
      </c>
      <c r="I88">
        <f t="shared" si="7"/>
        <v>7.444168734491316E-2</v>
      </c>
    </row>
    <row r="89" spans="1:9">
      <c r="A89" t="s">
        <v>618</v>
      </c>
      <c r="B89">
        <v>73</v>
      </c>
      <c r="C89">
        <v>86.4</v>
      </c>
      <c r="D89">
        <f t="shared" si="4"/>
        <v>-13.400000000000006</v>
      </c>
      <c r="E89">
        <f t="shared" si="5"/>
        <v>-0.18356164383561652</v>
      </c>
      <c r="F89">
        <f t="shared" si="6"/>
        <v>3.3694877087633732E-2</v>
      </c>
      <c r="I89">
        <f t="shared" si="7"/>
        <v>0.18356164383561652</v>
      </c>
    </row>
    <row r="90" spans="1:9">
      <c r="A90" t="s">
        <v>728</v>
      </c>
      <c r="B90">
        <v>73.5</v>
      </c>
      <c r="C90">
        <v>86.2</v>
      </c>
      <c r="D90">
        <f t="shared" si="4"/>
        <v>-12.700000000000003</v>
      </c>
      <c r="E90">
        <f t="shared" si="5"/>
        <v>-0.17278911564625854</v>
      </c>
      <c r="F90">
        <f t="shared" si="6"/>
        <v>2.9856078485816107E-2</v>
      </c>
      <c r="I90">
        <f t="shared" si="7"/>
        <v>0.17278911564625854</v>
      </c>
    </row>
    <row r="91" spans="1:9">
      <c r="A91" t="s">
        <v>670</v>
      </c>
      <c r="B91">
        <v>92.8</v>
      </c>
      <c r="C91">
        <v>86.1</v>
      </c>
      <c r="D91">
        <f t="shared" si="4"/>
        <v>6.7000000000000028</v>
      </c>
      <c r="E91">
        <f t="shared" si="5"/>
        <v>7.2198275862068992E-2</v>
      </c>
      <c r="F91">
        <f t="shared" si="6"/>
        <v>5.2125910374554137E-3</v>
      </c>
      <c r="I91">
        <f t="shared" si="7"/>
        <v>7.2198275862068992E-2</v>
      </c>
    </row>
    <row r="92" spans="1:9">
      <c r="A92" t="s">
        <v>769</v>
      </c>
      <c r="B92">
        <v>85.8</v>
      </c>
      <c r="C92">
        <v>86</v>
      </c>
      <c r="D92">
        <f t="shared" si="4"/>
        <v>-0.20000000000000284</v>
      </c>
      <c r="E92">
        <f t="shared" si="5"/>
        <v>-2.3310023310023644E-3</v>
      </c>
      <c r="F92">
        <f t="shared" si="6"/>
        <v>5.4335718671384565E-6</v>
      </c>
      <c r="I92">
        <f t="shared" si="7"/>
        <v>2.3310023310023644E-3</v>
      </c>
    </row>
    <row r="93" spans="1:9">
      <c r="A93" t="s">
        <v>642</v>
      </c>
      <c r="B93">
        <v>67.099999999999994</v>
      </c>
      <c r="C93">
        <v>86</v>
      </c>
      <c r="D93">
        <f t="shared" si="4"/>
        <v>-18.900000000000006</v>
      </c>
      <c r="E93">
        <f t="shared" si="5"/>
        <v>-0.28166915052160962</v>
      </c>
      <c r="F93">
        <f t="shared" si="6"/>
        <v>7.9337510355565175E-2</v>
      </c>
      <c r="I93">
        <f t="shared" si="7"/>
        <v>0.28166915052160962</v>
      </c>
    </row>
    <row r="94" spans="1:9">
      <c r="A94" t="s">
        <v>653</v>
      </c>
      <c r="B94">
        <v>76.2</v>
      </c>
      <c r="C94">
        <v>85.9</v>
      </c>
      <c r="D94">
        <f t="shared" si="4"/>
        <v>-9.7000000000000028</v>
      </c>
      <c r="E94">
        <f t="shared" si="5"/>
        <v>-0.12729658792650922</v>
      </c>
      <c r="F94">
        <f t="shared" si="6"/>
        <v>1.6204421297731492E-2</v>
      </c>
      <c r="I94">
        <f t="shared" si="7"/>
        <v>0.12729658792650922</v>
      </c>
    </row>
    <row r="95" spans="1:9">
      <c r="A95" t="s">
        <v>549</v>
      </c>
      <c r="B95">
        <v>64.5</v>
      </c>
      <c r="C95">
        <v>85.9</v>
      </c>
      <c r="D95">
        <f t="shared" si="4"/>
        <v>-21.400000000000006</v>
      </c>
      <c r="E95">
        <f t="shared" si="5"/>
        <v>-0.33178294573643419</v>
      </c>
      <c r="F95">
        <f t="shared" si="6"/>
        <v>0.11007992308154563</v>
      </c>
      <c r="I95">
        <f t="shared" si="7"/>
        <v>0.33178294573643419</v>
      </c>
    </row>
    <row r="96" spans="1:9">
      <c r="A96" t="s">
        <v>781</v>
      </c>
      <c r="B96">
        <v>83</v>
      </c>
      <c r="C96">
        <v>85.7</v>
      </c>
      <c r="D96">
        <f t="shared" si="4"/>
        <v>-2.7000000000000028</v>
      </c>
      <c r="E96">
        <f t="shared" si="5"/>
        <v>-3.2530120481927743E-2</v>
      </c>
      <c r="F96">
        <f t="shared" si="6"/>
        <v>1.058208738568735E-3</v>
      </c>
      <c r="I96">
        <f t="shared" si="7"/>
        <v>3.2530120481927743E-2</v>
      </c>
    </row>
    <row r="97" spans="1:9">
      <c r="A97" t="s">
        <v>689</v>
      </c>
      <c r="B97">
        <v>86.6</v>
      </c>
      <c r="C97">
        <v>85.6</v>
      </c>
      <c r="D97">
        <f t="shared" si="4"/>
        <v>1</v>
      </c>
      <c r="E97">
        <f t="shared" si="5"/>
        <v>1.1547344110854504E-2</v>
      </c>
      <c r="F97">
        <f t="shared" si="6"/>
        <v>1.333411560144862E-4</v>
      </c>
      <c r="I97">
        <f t="shared" si="7"/>
        <v>1.1547344110854504E-2</v>
      </c>
    </row>
    <row r="98" spans="1:9">
      <c r="A98" t="s">
        <v>755</v>
      </c>
      <c r="B98">
        <v>75.900000000000006</v>
      </c>
      <c r="C98">
        <v>85.6</v>
      </c>
      <c r="D98">
        <f t="shared" si="4"/>
        <v>-9.6999999999999886</v>
      </c>
      <c r="E98">
        <f t="shared" si="5"/>
        <v>-0.12779973649538851</v>
      </c>
      <c r="F98">
        <f t="shared" si="6"/>
        <v>1.6332772648290736E-2</v>
      </c>
      <c r="I98">
        <f t="shared" si="7"/>
        <v>0.12779973649538851</v>
      </c>
    </row>
    <row r="99" spans="1:9">
      <c r="A99" t="s">
        <v>685</v>
      </c>
      <c r="B99">
        <v>73</v>
      </c>
      <c r="C99">
        <v>85.6</v>
      </c>
      <c r="D99">
        <f t="shared" si="4"/>
        <v>-12.599999999999994</v>
      </c>
      <c r="E99">
        <f t="shared" si="5"/>
        <v>-0.17260273972602733</v>
      </c>
      <c r="F99">
        <f t="shared" si="6"/>
        <v>2.9791705760930733E-2</v>
      </c>
      <c r="I99">
        <f t="shared" si="7"/>
        <v>0.17260273972602733</v>
      </c>
    </row>
    <row r="100" spans="1:9">
      <c r="A100" t="s">
        <v>705</v>
      </c>
      <c r="B100">
        <v>81.400000000000006</v>
      </c>
      <c r="C100">
        <v>85.4</v>
      </c>
      <c r="D100">
        <f t="shared" si="4"/>
        <v>-4</v>
      </c>
      <c r="E100">
        <f t="shared" si="5"/>
        <v>-4.9140049140049137E-2</v>
      </c>
      <c r="F100">
        <f t="shared" si="6"/>
        <v>2.4147444294864437E-3</v>
      </c>
      <c r="I100">
        <f t="shared" si="7"/>
        <v>4.9140049140049137E-2</v>
      </c>
    </row>
    <row r="101" spans="1:9">
      <c r="A101" t="s">
        <v>716</v>
      </c>
      <c r="B101">
        <v>83.8</v>
      </c>
      <c r="C101">
        <v>85.3</v>
      </c>
      <c r="D101">
        <f t="shared" si="4"/>
        <v>-1.5</v>
      </c>
      <c r="E101">
        <f t="shared" si="5"/>
        <v>-1.7899761336515514E-2</v>
      </c>
      <c r="F101">
        <f t="shared" si="6"/>
        <v>3.2040145590421564E-4</v>
      </c>
      <c r="I101">
        <f t="shared" si="7"/>
        <v>1.7899761336515514E-2</v>
      </c>
    </row>
    <row r="102" spans="1:9">
      <c r="A102" t="s">
        <v>680</v>
      </c>
      <c r="B102">
        <v>78</v>
      </c>
      <c r="C102">
        <v>85.3</v>
      </c>
      <c r="D102">
        <f t="shared" si="4"/>
        <v>-7.2999999999999972</v>
      </c>
      <c r="E102">
        <f t="shared" si="5"/>
        <v>-9.3589743589743549E-2</v>
      </c>
      <c r="F102">
        <f t="shared" si="6"/>
        <v>8.759040105193943E-3</v>
      </c>
      <c r="I102">
        <f t="shared" si="7"/>
        <v>9.3589743589743549E-2</v>
      </c>
    </row>
    <row r="103" spans="1:9">
      <c r="A103" t="s">
        <v>743</v>
      </c>
      <c r="B103">
        <v>82.3</v>
      </c>
      <c r="C103">
        <v>85.2</v>
      </c>
      <c r="D103">
        <f t="shared" si="4"/>
        <v>-2.9000000000000057</v>
      </c>
      <c r="E103">
        <f t="shared" si="5"/>
        <v>-3.5236938031591808E-2</v>
      </c>
      <c r="F103">
        <f t="shared" si="6"/>
        <v>1.2416418018422412E-3</v>
      </c>
      <c r="I103">
        <f t="shared" si="7"/>
        <v>3.5236938031591808E-2</v>
      </c>
    </row>
    <row r="104" spans="1:9">
      <c r="A104" t="s">
        <v>557</v>
      </c>
      <c r="B104">
        <v>78.7</v>
      </c>
      <c r="C104">
        <v>85</v>
      </c>
      <c r="D104">
        <f t="shared" si="4"/>
        <v>-6.2999999999999972</v>
      </c>
      <c r="E104">
        <f t="shared" si="5"/>
        <v>-8.0050825921219787E-2</v>
      </c>
      <c r="F104">
        <f t="shared" si="6"/>
        <v>6.408134730669434E-3</v>
      </c>
      <c r="I104">
        <f t="shared" si="7"/>
        <v>8.0050825921219787E-2</v>
      </c>
    </row>
    <row r="105" spans="1:9">
      <c r="A105" t="s">
        <v>714</v>
      </c>
      <c r="B105">
        <v>78.8</v>
      </c>
      <c r="C105">
        <v>84.9</v>
      </c>
      <c r="D105">
        <f t="shared" si="4"/>
        <v>-6.1000000000000085</v>
      </c>
      <c r="E105">
        <f t="shared" si="5"/>
        <v>-7.7411167512690462E-2</v>
      </c>
      <c r="F105">
        <f t="shared" si="6"/>
        <v>5.9924888556778235E-3</v>
      </c>
      <c r="I105">
        <f t="shared" si="7"/>
        <v>7.7411167512690462E-2</v>
      </c>
    </row>
    <row r="106" spans="1:9">
      <c r="A106" t="s">
        <v>684</v>
      </c>
      <c r="B106">
        <v>73.900000000000006</v>
      </c>
      <c r="C106">
        <v>84.9</v>
      </c>
      <c r="D106">
        <f t="shared" si="4"/>
        <v>-11</v>
      </c>
      <c r="E106">
        <f t="shared" si="5"/>
        <v>-0.14884979702300405</v>
      </c>
      <c r="F106">
        <f t="shared" si="6"/>
        <v>2.2156262073789505E-2</v>
      </c>
      <c r="I106">
        <f t="shared" si="7"/>
        <v>0.14884979702300405</v>
      </c>
    </row>
    <row r="107" spans="1:9">
      <c r="A107" t="s">
        <v>621</v>
      </c>
      <c r="B107">
        <v>73.099999999999994</v>
      </c>
      <c r="C107">
        <v>84.6</v>
      </c>
      <c r="D107">
        <f t="shared" si="4"/>
        <v>-11.5</v>
      </c>
      <c r="E107">
        <f t="shared" si="5"/>
        <v>-0.15731874145006841</v>
      </c>
      <c r="F107">
        <f t="shared" si="6"/>
        <v>2.4749186411433474E-2</v>
      </c>
      <c r="I107">
        <f t="shared" si="7"/>
        <v>0.15731874145006841</v>
      </c>
    </row>
    <row r="108" spans="1:9">
      <c r="A108" t="s">
        <v>766</v>
      </c>
      <c r="B108">
        <v>80.400000000000006</v>
      </c>
      <c r="C108">
        <v>84.3</v>
      </c>
      <c r="D108">
        <f t="shared" si="4"/>
        <v>-3.8999999999999915</v>
      </c>
      <c r="E108">
        <f t="shared" si="5"/>
        <v>-4.8507462686567054E-2</v>
      </c>
      <c r="F108">
        <f t="shared" si="6"/>
        <v>2.352973936288695E-3</v>
      </c>
      <c r="I108">
        <f t="shared" si="7"/>
        <v>4.8507462686567054E-2</v>
      </c>
    </row>
    <row r="109" spans="1:9">
      <c r="A109" t="s">
        <v>583</v>
      </c>
      <c r="B109">
        <v>81.3</v>
      </c>
      <c r="C109">
        <v>84</v>
      </c>
      <c r="D109">
        <f t="shared" si="4"/>
        <v>-2.7000000000000028</v>
      </c>
      <c r="E109">
        <f t="shared" si="5"/>
        <v>-3.3210332103321069E-2</v>
      </c>
      <c r="F109">
        <f t="shared" si="6"/>
        <v>1.102926158412878E-3</v>
      </c>
      <c r="I109">
        <f t="shared" si="7"/>
        <v>3.3210332103321069E-2</v>
      </c>
    </row>
    <row r="110" spans="1:9">
      <c r="A110" t="s">
        <v>736</v>
      </c>
      <c r="B110">
        <v>68.099999999999994</v>
      </c>
      <c r="C110">
        <v>84</v>
      </c>
      <c r="D110">
        <f t="shared" si="4"/>
        <v>-15.900000000000006</v>
      </c>
      <c r="E110">
        <f t="shared" si="5"/>
        <v>-0.23348017621145384</v>
      </c>
      <c r="F110">
        <f t="shared" si="6"/>
        <v>5.4512992683731533E-2</v>
      </c>
      <c r="I110">
        <f t="shared" si="7"/>
        <v>0.23348017621145384</v>
      </c>
    </row>
    <row r="111" spans="1:9">
      <c r="A111" t="s">
        <v>664</v>
      </c>
      <c r="B111">
        <v>67</v>
      </c>
      <c r="C111">
        <v>83.8</v>
      </c>
      <c r="D111">
        <f t="shared" si="4"/>
        <v>-16.799999999999997</v>
      </c>
      <c r="E111">
        <f t="shared" si="5"/>
        <v>-0.2507462686567164</v>
      </c>
      <c r="F111">
        <f t="shared" si="6"/>
        <v>6.2873691245266192E-2</v>
      </c>
      <c r="I111">
        <f t="shared" si="7"/>
        <v>0.2507462686567164</v>
      </c>
    </row>
    <row r="112" spans="1:9">
      <c r="A112" t="s">
        <v>626</v>
      </c>
      <c r="B112">
        <v>75</v>
      </c>
      <c r="C112">
        <v>83.7</v>
      </c>
      <c r="D112">
        <f t="shared" si="4"/>
        <v>-8.7000000000000028</v>
      </c>
      <c r="E112">
        <f t="shared" si="5"/>
        <v>-0.11600000000000003</v>
      </c>
      <c r="F112">
        <f t="shared" si="6"/>
        <v>1.3456000000000008E-2</v>
      </c>
      <c r="I112">
        <f t="shared" si="7"/>
        <v>0.11600000000000003</v>
      </c>
    </row>
    <row r="113" spans="1:9">
      <c r="A113" t="s">
        <v>701</v>
      </c>
      <c r="B113">
        <v>62.2</v>
      </c>
      <c r="C113">
        <v>83.6</v>
      </c>
      <c r="D113">
        <f t="shared" si="4"/>
        <v>-21.399999999999991</v>
      </c>
      <c r="E113">
        <f t="shared" si="5"/>
        <v>-0.34405144694533746</v>
      </c>
      <c r="F113">
        <f t="shared" si="6"/>
        <v>0.11837139814518036</v>
      </c>
      <c r="I113">
        <f t="shared" si="7"/>
        <v>0.34405144694533746</v>
      </c>
    </row>
    <row r="114" spans="1:9">
      <c r="A114" t="s">
        <v>619</v>
      </c>
      <c r="B114">
        <v>95.9</v>
      </c>
      <c r="C114">
        <v>83.3</v>
      </c>
      <c r="D114">
        <f t="shared" si="4"/>
        <v>12.600000000000009</v>
      </c>
      <c r="E114">
        <f t="shared" si="5"/>
        <v>0.1313868613138687</v>
      </c>
      <c r="F114">
        <f t="shared" si="6"/>
        <v>1.7262507325909768E-2</v>
      </c>
      <c r="I114">
        <f t="shared" si="7"/>
        <v>0.1313868613138687</v>
      </c>
    </row>
    <row r="115" spans="1:9">
      <c r="A115" t="s">
        <v>718</v>
      </c>
      <c r="B115">
        <v>80.400000000000006</v>
      </c>
      <c r="C115">
        <v>83.2</v>
      </c>
      <c r="D115">
        <f t="shared" si="4"/>
        <v>-2.7999999999999972</v>
      </c>
      <c r="E115">
        <f t="shared" si="5"/>
        <v>-3.4825870646766129E-2</v>
      </c>
      <c r="F115">
        <f t="shared" si="6"/>
        <v>1.2128412663052867E-3</v>
      </c>
      <c r="I115">
        <f t="shared" si="7"/>
        <v>3.4825870646766129E-2</v>
      </c>
    </row>
    <row r="116" spans="1:9">
      <c r="A116" t="s">
        <v>587</v>
      </c>
      <c r="B116">
        <v>73</v>
      </c>
      <c r="C116">
        <v>83.2</v>
      </c>
      <c r="D116">
        <f t="shared" si="4"/>
        <v>-10.200000000000003</v>
      </c>
      <c r="E116">
        <f t="shared" si="5"/>
        <v>-0.13972602739726031</v>
      </c>
      <c r="F116">
        <f t="shared" si="6"/>
        <v>1.952336273221994E-2</v>
      </c>
      <c r="I116">
        <f t="shared" si="7"/>
        <v>0.13972602739726031</v>
      </c>
    </row>
    <row r="117" spans="1:9">
      <c r="A117" t="s">
        <v>571</v>
      </c>
      <c r="B117">
        <v>80.400000000000006</v>
      </c>
      <c r="C117">
        <v>83</v>
      </c>
      <c r="D117">
        <f t="shared" si="4"/>
        <v>-2.5999999999999943</v>
      </c>
      <c r="E117">
        <f t="shared" si="5"/>
        <v>-3.2338308457711372E-2</v>
      </c>
      <c r="F117">
        <f t="shared" si="6"/>
        <v>1.0457661939060868E-3</v>
      </c>
      <c r="I117">
        <f t="shared" si="7"/>
        <v>3.2338308457711372E-2</v>
      </c>
    </row>
    <row r="118" spans="1:9">
      <c r="A118" t="s">
        <v>696</v>
      </c>
      <c r="B118">
        <v>83.3</v>
      </c>
      <c r="C118">
        <v>82.9</v>
      </c>
      <c r="D118">
        <f t="shared" si="4"/>
        <v>0.39999999999999147</v>
      </c>
      <c r="E118">
        <f t="shared" si="5"/>
        <v>4.8019207683072211E-3</v>
      </c>
      <c r="F118">
        <f t="shared" si="6"/>
        <v>2.3058443065100212E-5</v>
      </c>
      <c r="I118">
        <f t="shared" si="7"/>
        <v>4.8019207683072211E-3</v>
      </c>
    </row>
    <row r="119" spans="1:9">
      <c r="A119" t="s">
        <v>721</v>
      </c>
      <c r="B119">
        <v>70.099999999999994</v>
      </c>
      <c r="C119">
        <v>82.7</v>
      </c>
      <c r="D119">
        <f t="shared" si="4"/>
        <v>-12.600000000000009</v>
      </c>
      <c r="E119">
        <f t="shared" si="5"/>
        <v>-0.17974322396576334</v>
      </c>
      <c r="F119">
        <f t="shared" si="6"/>
        <v>3.2307626561606559E-2</v>
      </c>
      <c r="I119">
        <f t="shared" si="7"/>
        <v>0.17974322396576334</v>
      </c>
    </row>
    <row r="120" spans="1:9">
      <c r="A120" t="s">
        <v>691</v>
      </c>
      <c r="B120">
        <v>62.7</v>
      </c>
      <c r="C120">
        <v>82.7</v>
      </c>
      <c r="D120">
        <f t="shared" si="4"/>
        <v>-20</v>
      </c>
      <c r="E120">
        <f t="shared" si="5"/>
        <v>-0.31897926634768736</v>
      </c>
      <c r="F120">
        <f t="shared" si="6"/>
        <v>0.10174777235970887</v>
      </c>
      <c r="I120">
        <f t="shared" si="7"/>
        <v>0.31897926634768736</v>
      </c>
    </row>
    <row r="121" spans="1:9">
      <c r="A121" t="s">
        <v>638</v>
      </c>
      <c r="B121">
        <v>74.3</v>
      </c>
      <c r="C121">
        <v>82.6</v>
      </c>
      <c r="D121">
        <f t="shared" si="4"/>
        <v>-8.2999999999999972</v>
      </c>
      <c r="E121">
        <f t="shared" si="5"/>
        <v>-0.11170928667563927</v>
      </c>
      <c r="F121">
        <f t="shared" si="6"/>
        <v>1.2478964729580157E-2</v>
      </c>
      <c r="I121">
        <f t="shared" si="7"/>
        <v>0.11170928667563927</v>
      </c>
    </row>
    <row r="122" spans="1:9">
      <c r="A122" t="s">
        <v>751</v>
      </c>
      <c r="B122">
        <v>72.900000000000006</v>
      </c>
      <c r="C122">
        <v>82.6</v>
      </c>
      <c r="D122">
        <f t="shared" si="4"/>
        <v>-9.6999999999999886</v>
      </c>
      <c r="E122">
        <f t="shared" si="5"/>
        <v>-0.13305898491083659</v>
      </c>
      <c r="F122">
        <f t="shared" si="6"/>
        <v>1.7704693465502241E-2</v>
      </c>
      <c r="I122">
        <f t="shared" si="7"/>
        <v>0.13305898491083659</v>
      </c>
    </row>
    <row r="123" spans="1:9">
      <c r="A123" t="s">
        <v>674</v>
      </c>
      <c r="B123">
        <v>90.9</v>
      </c>
      <c r="C123">
        <v>82.5</v>
      </c>
      <c r="D123">
        <f t="shared" si="4"/>
        <v>8.4000000000000057</v>
      </c>
      <c r="E123">
        <f t="shared" si="5"/>
        <v>9.2409240924092473E-2</v>
      </c>
      <c r="F123">
        <f t="shared" si="6"/>
        <v>8.5394678081669676E-3</v>
      </c>
      <c r="I123">
        <f t="shared" si="7"/>
        <v>9.2409240924092473E-2</v>
      </c>
    </row>
    <row r="124" spans="1:9">
      <c r="A124" t="s">
        <v>715</v>
      </c>
      <c r="B124">
        <v>62.2</v>
      </c>
      <c r="C124">
        <v>82.5</v>
      </c>
      <c r="D124">
        <f t="shared" si="4"/>
        <v>-20.299999999999997</v>
      </c>
      <c r="E124">
        <f t="shared" si="5"/>
        <v>-0.32636655948553051</v>
      </c>
      <c r="F124">
        <f t="shared" si="6"/>
        <v>0.10651513115042233</v>
      </c>
      <c r="I124">
        <f t="shared" si="7"/>
        <v>0.32636655948553051</v>
      </c>
    </row>
    <row r="125" spans="1:9">
      <c r="A125" t="s">
        <v>750</v>
      </c>
      <c r="B125">
        <v>74.2</v>
      </c>
      <c r="C125">
        <v>82.4</v>
      </c>
      <c r="D125">
        <f t="shared" si="4"/>
        <v>-8.2000000000000028</v>
      </c>
      <c r="E125">
        <f t="shared" si="5"/>
        <v>-0.11051212938005395</v>
      </c>
      <c r="F125">
        <f t="shared" si="6"/>
        <v>1.2212930740113783E-2</v>
      </c>
      <c r="I125">
        <f t="shared" si="7"/>
        <v>0.11051212938005395</v>
      </c>
    </row>
    <row r="126" spans="1:9">
      <c r="A126" t="s">
        <v>628</v>
      </c>
      <c r="B126">
        <v>68.5</v>
      </c>
      <c r="C126">
        <v>82.4</v>
      </c>
      <c r="D126">
        <f t="shared" si="4"/>
        <v>-13.900000000000006</v>
      </c>
      <c r="E126">
        <f t="shared" si="5"/>
        <v>-0.20291970802919718</v>
      </c>
      <c r="F126">
        <f t="shared" si="6"/>
        <v>4.1176407906654632E-2</v>
      </c>
      <c r="I126">
        <f t="shared" si="7"/>
        <v>0.20291970802919718</v>
      </c>
    </row>
    <row r="127" spans="1:9">
      <c r="A127" t="s">
        <v>733</v>
      </c>
      <c r="B127">
        <v>79</v>
      </c>
      <c r="C127">
        <v>82.1</v>
      </c>
      <c r="D127">
        <f t="shared" si="4"/>
        <v>-3.0999999999999943</v>
      </c>
      <c r="E127">
        <f t="shared" si="5"/>
        <v>-3.9240506329113849E-2</v>
      </c>
      <c r="F127">
        <f t="shared" si="6"/>
        <v>1.5398173369652239E-3</v>
      </c>
      <c r="I127">
        <f t="shared" si="7"/>
        <v>3.9240506329113849E-2</v>
      </c>
    </row>
    <row r="128" spans="1:9">
      <c r="A128" t="s">
        <v>727</v>
      </c>
      <c r="B128">
        <v>61.1</v>
      </c>
      <c r="C128">
        <v>82.1</v>
      </c>
      <c r="D128">
        <f t="shared" si="4"/>
        <v>-20.999999999999993</v>
      </c>
      <c r="E128">
        <f t="shared" si="5"/>
        <v>-0.34369885433715208</v>
      </c>
      <c r="F128">
        <f t="shared" si="6"/>
        <v>0.11812890247267088</v>
      </c>
      <c r="I128">
        <f t="shared" si="7"/>
        <v>0.34369885433715208</v>
      </c>
    </row>
    <row r="129" spans="1:9">
      <c r="A129" t="s">
        <v>699</v>
      </c>
      <c r="B129">
        <v>79.7</v>
      </c>
      <c r="C129">
        <v>82</v>
      </c>
      <c r="D129">
        <f t="shared" si="4"/>
        <v>-2.2999999999999972</v>
      </c>
      <c r="E129">
        <f t="shared" si="5"/>
        <v>-2.8858218318695068E-2</v>
      </c>
      <c r="F129">
        <f t="shared" si="6"/>
        <v>8.3279676452946763E-4</v>
      </c>
      <c r="I129">
        <f t="shared" si="7"/>
        <v>2.8858218318695068E-2</v>
      </c>
    </row>
    <row r="130" spans="1:9">
      <c r="A130" t="s">
        <v>627</v>
      </c>
      <c r="B130">
        <v>69.3</v>
      </c>
      <c r="C130">
        <v>82</v>
      </c>
      <c r="D130">
        <f t="shared" si="4"/>
        <v>-12.700000000000003</v>
      </c>
      <c r="E130">
        <f t="shared" si="5"/>
        <v>-0.18326118326118332</v>
      </c>
      <c r="F130">
        <f t="shared" si="6"/>
        <v>3.3584661290289017E-2</v>
      </c>
      <c r="I130">
        <f t="shared" si="7"/>
        <v>0.18326118326118332</v>
      </c>
    </row>
    <row r="131" spans="1:9">
      <c r="A131" t="s">
        <v>630</v>
      </c>
      <c r="B131">
        <v>64.400000000000006</v>
      </c>
      <c r="C131">
        <v>81.8</v>
      </c>
      <c r="D131">
        <f t="shared" ref="D131:D194" si="8">B131-C131</f>
        <v>-17.399999999999991</v>
      </c>
      <c r="E131">
        <f t="shared" ref="E131:E194" si="9">D131/B131</f>
        <v>-0.27018633540372655</v>
      </c>
      <c r="F131">
        <f t="shared" ref="F131:F194" si="10">E131^2</f>
        <v>7.3000655838895021E-2</v>
      </c>
      <c r="I131">
        <f t="shared" ref="I131:I194" si="11">ABS(E131)</f>
        <v>0.27018633540372655</v>
      </c>
    </row>
    <row r="132" spans="1:9">
      <c r="A132" t="s">
        <v>702</v>
      </c>
      <c r="B132">
        <v>90</v>
      </c>
      <c r="C132">
        <v>81.7</v>
      </c>
      <c r="D132">
        <f t="shared" si="8"/>
        <v>8.2999999999999972</v>
      </c>
      <c r="E132">
        <f t="shared" si="9"/>
        <v>9.2222222222222192E-2</v>
      </c>
      <c r="F132">
        <f t="shared" si="10"/>
        <v>8.5049382716049331E-3</v>
      </c>
      <c r="I132">
        <f t="shared" si="11"/>
        <v>9.2222222222222192E-2</v>
      </c>
    </row>
    <row r="133" spans="1:9">
      <c r="A133" t="s">
        <v>614</v>
      </c>
      <c r="B133">
        <v>70.3</v>
      </c>
      <c r="C133">
        <v>81.5</v>
      </c>
      <c r="D133">
        <f t="shared" si="8"/>
        <v>-11.200000000000003</v>
      </c>
      <c r="E133">
        <f t="shared" si="9"/>
        <v>-0.15931721194879095</v>
      </c>
      <c r="F133">
        <f t="shared" si="10"/>
        <v>2.5381974023135977E-2</v>
      </c>
      <c r="I133">
        <f t="shared" si="11"/>
        <v>0.15931721194879095</v>
      </c>
    </row>
    <row r="134" spans="1:9">
      <c r="A134" t="s">
        <v>719</v>
      </c>
      <c r="B134">
        <v>74.900000000000006</v>
      </c>
      <c r="C134">
        <v>81.3</v>
      </c>
      <c r="D134">
        <f t="shared" si="8"/>
        <v>-6.3999999999999915</v>
      </c>
      <c r="E134">
        <f t="shared" si="9"/>
        <v>-8.5447263017356362E-2</v>
      </c>
      <c r="F134">
        <f t="shared" si="10"/>
        <v>7.3012347571572763E-3</v>
      </c>
      <c r="I134">
        <f t="shared" si="11"/>
        <v>8.5447263017356362E-2</v>
      </c>
    </row>
    <row r="135" spans="1:9">
      <c r="A135" t="s">
        <v>600</v>
      </c>
      <c r="B135">
        <v>64.099999999999994</v>
      </c>
      <c r="C135">
        <v>81.3</v>
      </c>
      <c r="D135">
        <f t="shared" si="8"/>
        <v>-17.200000000000003</v>
      </c>
      <c r="E135">
        <f t="shared" si="9"/>
        <v>-0.26833073322932927</v>
      </c>
      <c r="F135">
        <f t="shared" si="10"/>
        <v>7.2001382395389474E-2</v>
      </c>
      <c r="I135">
        <f t="shared" si="11"/>
        <v>0.26833073322932927</v>
      </c>
    </row>
    <row r="136" spans="1:9">
      <c r="A136" t="s">
        <v>729</v>
      </c>
      <c r="B136">
        <v>70.900000000000006</v>
      </c>
      <c r="C136">
        <v>80.900000000000006</v>
      </c>
      <c r="D136">
        <f t="shared" si="8"/>
        <v>-10</v>
      </c>
      <c r="E136">
        <f t="shared" si="9"/>
        <v>-0.14104372355430181</v>
      </c>
      <c r="F136">
        <f t="shared" si="10"/>
        <v>1.9893331954062312E-2</v>
      </c>
      <c r="I136">
        <f t="shared" si="11"/>
        <v>0.14104372355430181</v>
      </c>
    </row>
    <row r="137" spans="1:9">
      <c r="A137" t="s">
        <v>735</v>
      </c>
      <c r="B137">
        <v>76</v>
      </c>
      <c r="C137">
        <v>80.5</v>
      </c>
      <c r="D137">
        <f t="shared" si="8"/>
        <v>-4.5</v>
      </c>
      <c r="E137">
        <f t="shared" si="9"/>
        <v>-5.921052631578947E-2</v>
      </c>
      <c r="F137">
        <f t="shared" si="10"/>
        <v>3.5058864265927973E-3</v>
      </c>
      <c r="I137">
        <f t="shared" si="11"/>
        <v>5.921052631578947E-2</v>
      </c>
    </row>
    <row r="138" spans="1:9">
      <c r="A138" t="s">
        <v>726</v>
      </c>
      <c r="B138">
        <v>74</v>
      </c>
      <c r="C138">
        <v>80.5</v>
      </c>
      <c r="D138">
        <f t="shared" si="8"/>
        <v>-6.5</v>
      </c>
      <c r="E138">
        <f t="shared" si="9"/>
        <v>-8.7837837837837843E-2</v>
      </c>
      <c r="F138">
        <f t="shared" si="10"/>
        <v>7.7154857560262973E-3</v>
      </c>
      <c r="I138">
        <f t="shared" si="11"/>
        <v>8.7837837837837843E-2</v>
      </c>
    </row>
    <row r="139" spans="1:9">
      <c r="A139" t="s">
        <v>757</v>
      </c>
      <c r="B139">
        <v>78.8</v>
      </c>
      <c r="C139">
        <v>80.099999999999994</v>
      </c>
      <c r="D139">
        <f t="shared" si="8"/>
        <v>-1.2999999999999972</v>
      </c>
      <c r="E139">
        <f t="shared" si="9"/>
        <v>-1.6497461928933976E-2</v>
      </c>
      <c r="F139">
        <f t="shared" si="10"/>
        <v>2.7216625009662598E-4</v>
      </c>
      <c r="I139">
        <f t="shared" si="11"/>
        <v>1.6497461928933976E-2</v>
      </c>
    </row>
    <row r="140" spans="1:9">
      <c r="A140" t="s">
        <v>713</v>
      </c>
      <c r="B140">
        <v>74.3</v>
      </c>
      <c r="C140">
        <v>80.099999999999994</v>
      </c>
      <c r="D140">
        <f t="shared" si="8"/>
        <v>-5.7999999999999972</v>
      </c>
      <c r="E140">
        <f t="shared" si="9"/>
        <v>-7.806191117092863E-2</v>
      </c>
      <c r="F140">
        <f t="shared" si="10"/>
        <v>6.0936619756579522E-3</v>
      </c>
      <c r="I140">
        <f t="shared" si="11"/>
        <v>7.806191117092863E-2</v>
      </c>
    </row>
    <row r="141" spans="1:9">
      <c r="A141" t="s">
        <v>622</v>
      </c>
      <c r="B141">
        <v>87.7</v>
      </c>
      <c r="C141">
        <v>79.8</v>
      </c>
      <c r="D141">
        <f t="shared" si="8"/>
        <v>7.9000000000000057</v>
      </c>
      <c r="E141">
        <f t="shared" si="9"/>
        <v>9.0079817559863232E-2</v>
      </c>
      <c r="F141">
        <f t="shared" si="10"/>
        <v>8.1143735316182436E-3</v>
      </c>
      <c r="I141">
        <f t="shared" si="11"/>
        <v>9.0079817559863232E-2</v>
      </c>
    </row>
    <row r="142" spans="1:9">
      <c r="A142" t="s">
        <v>661</v>
      </c>
      <c r="B142">
        <v>66.5</v>
      </c>
      <c r="C142">
        <v>79.8</v>
      </c>
      <c r="D142">
        <f t="shared" si="8"/>
        <v>-13.299999999999997</v>
      </c>
      <c r="E142">
        <f t="shared" si="9"/>
        <v>-0.19999999999999996</v>
      </c>
      <c r="F142">
        <f t="shared" si="10"/>
        <v>3.999999999999998E-2</v>
      </c>
      <c r="I142">
        <f t="shared" si="11"/>
        <v>0.19999999999999996</v>
      </c>
    </row>
    <row r="143" spans="1:9">
      <c r="A143" t="s">
        <v>468</v>
      </c>
      <c r="B143">
        <v>61.2</v>
      </c>
      <c r="C143">
        <v>79.7</v>
      </c>
      <c r="D143">
        <f t="shared" si="8"/>
        <v>-18.5</v>
      </c>
      <c r="E143">
        <f t="shared" si="9"/>
        <v>-0.30228758169934639</v>
      </c>
      <c r="F143">
        <f t="shared" si="10"/>
        <v>9.137778204963902E-2</v>
      </c>
      <c r="I143">
        <f t="shared" si="11"/>
        <v>0.30228758169934639</v>
      </c>
    </row>
    <row r="144" spans="1:9">
      <c r="A144" t="s">
        <v>647</v>
      </c>
      <c r="B144">
        <v>74</v>
      </c>
      <c r="C144">
        <v>79.5</v>
      </c>
      <c r="D144">
        <f t="shared" si="8"/>
        <v>-5.5</v>
      </c>
      <c r="E144">
        <f t="shared" si="9"/>
        <v>-7.4324324324324328E-2</v>
      </c>
      <c r="F144">
        <f t="shared" si="10"/>
        <v>5.5241051862673493E-3</v>
      </c>
      <c r="I144">
        <f t="shared" si="11"/>
        <v>7.4324324324324328E-2</v>
      </c>
    </row>
    <row r="145" spans="1:9">
      <c r="A145" t="s">
        <v>784</v>
      </c>
      <c r="B145">
        <v>66</v>
      </c>
      <c r="C145">
        <v>79.400000000000006</v>
      </c>
      <c r="D145">
        <f t="shared" si="8"/>
        <v>-13.400000000000006</v>
      </c>
      <c r="E145">
        <f t="shared" si="9"/>
        <v>-0.20303030303030312</v>
      </c>
      <c r="F145">
        <f t="shared" si="10"/>
        <v>4.1221303948576711E-2</v>
      </c>
      <c r="I145">
        <f t="shared" si="11"/>
        <v>0.20303030303030312</v>
      </c>
    </row>
    <row r="146" spans="1:9">
      <c r="A146" t="s">
        <v>594</v>
      </c>
      <c r="B146">
        <v>78.8</v>
      </c>
      <c r="C146">
        <v>79.3</v>
      </c>
      <c r="D146">
        <f t="shared" si="8"/>
        <v>-0.5</v>
      </c>
      <c r="E146">
        <f t="shared" si="9"/>
        <v>-6.3451776649746192E-3</v>
      </c>
      <c r="F146">
        <f t="shared" si="10"/>
        <v>4.0261279600092759E-5</v>
      </c>
      <c r="I146">
        <f t="shared" si="11"/>
        <v>6.3451776649746192E-3</v>
      </c>
    </row>
    <row r="147" spans="1:9">
      <c r="A147" t="s">
        <v>732</v>
      </c>
      <c r="B147">
        <v>74</v>
      </c>
      <c r="C147">
        <v>79.3</v>
      </c>
      <c r="D147">
        <f t="shared" si="8"/>
        <v>-5.2999999999999972</v>
      </c>
      <c r="E147">
        <f t="shared" si="9"/>
        <v>-7.1621621621621584E-2</v>
      </c>
      <c r="F147">
        <f t="shared" si="10"/>
        <v>5.1296566837107328E-3</v>
      </c>
      <c r="I147">
        <f t="shared" si="11"/>
        <v>7.1621621621621584E-2</v>
      </c>
    </row>
    <row r="148" spans="1:9">
      <c r="A148" t="s">
        <v>676</v>
      </c>
      <c r="B148">
        <v>69.3</v>
      </c>
      <c r="C148">
        <v>79.2</v>
      </c>
      <c r="D148">
        <f t="shared" si="8"/>
        <v>-9.9000000000000057</v>
      </c>
      <c r="E148">
        <f t="shared" si="9"/>
        <v>-0.14285714285714293</v>
      </c>
      <c r="F148">
        <f t="shared" si="10"/>
        <v>2.0408163265306145E-2</v>
      </c>
      <c r="I148">
        <f t="shared" si="11"/>
        <v>0.14285714285714293</v>
      </c>
    </row>
    <row r="149" spans="1:9">
      <c r="A149" t="s">
        <v>623</v>
      </c>
      <c r="B149">
        <v>81.400000000000006</v>
      </c>
      <c r="C149">
        <v>79.099999999999994</v>
      </c>
      <c r="D149">
        <f t="shared" si="8"/>
        <v>2.3000000000000114</v>
      </c>
      <c r="E149">
        <f t="shared" si="9"/>
        <v>2.8255528255528392E-2</v>
      </c>
      <c r="F149">
        <f t="shared" si="10"/>
        <v>7.9837487699896338E-4</v>
      </c>
      <c r="I149">
        <f t="shared" si="11"/>
        <v>2.8255528255528392E-2</v>
      </c>
    </row>
    <row r="150" spans="1:9">
      <c r="A150" t="s">
        <v>561</v>
      </c>
      <c r="B150">
        <v>86.7</v>
      </c>
      <c r="C150">
        <v>79</v>
      </c>
      <c r="D150">
        <f t="shared" si="8"/>
        <v>7.7000000000000028</v>
      </c>
      <c r="E150">
        <f t="shared" si="9"/>
        <v>8.8811995386389883E-2</v>
      </c>
      <c r="F150">
        <f t="shared" si="10"/>
        <v>7.8875705245121386E-3</v>
      </c>
      <c r="I150">
        <f t="shared" si="11"/>
        <v>8.8811995386389883E-2</v>
      </c>
    </row>
    <row r="151" spans="1:9">
      <c r="A151" t="s">
        <v>636</v>
      </c>
      <c r="B151">
        <v>79.7</v>
      </c>
      <c r="C151">
        <v>78.900000000000006</v>
      </c>
      <c r="D151">
        <f t="shared" si="8"/>
        <v>0.79999999999999716</v>
      </c>
      <c r="E151">
        <f t="shared" si="9"/>
        <v>1.0037641154328697E-2</v>
      </c>
      <c r="F151">
        <f t="shared" si="10"/>
        <v>1.0075423994307315E-4</v>
      </c>
      <c r="I151">
        <f t="shared" si="11"/>
        <v>1.0037641154328697E-2</v>
      </c>
    </row>
    <row r="152" spans="1:9">
      <c r="A152" t="s">
        <v>772</v>
      </c>
      <c r="B152">
        <v>76</v>
      </c>
      <c r="C152">
        <v>78.900000000000006</v>
      </c>
      <c r="D152">
        <f t="shared" si="8"/>
        <v>-2.9000000000000057</v>
      </c>
      <c r="E152">
        <f t="shared" si="9"/>
        <v>-3.8157894736842182E-2</v>
      </c>
      <c r="F152">
        <f t="shared" si="10"/>
        <v>1.4560249307479284E-3</v>
      </c>
      <c r="I152">
        <f t="shared" si="11"/>
        <v>3.8157894736842182E-2</v>
      </c>
    </row>
    <row r="153" spans="1:9">
      <c r="A153" t="s">
        <v>724</v>
      </c>
      <c r="B153">
        <v>81.400000000000006</v>
      </c>
      <c r="C153">
        <v>78.8</v>
      </c>
      <c r="D153">
        <f t="shared" si="8"/>
        <v>2.6000000000000085</v>
      </c>
      <c r="E153">
        <f t="shared" si="9"/>
        <v>3.1941031941032046E-2</v>
      </c>
      <c r="F153">
        <f t="shared" si="10"/>
        <v>1.0202295214580294E-3</v>
      </c>
      <c r="I153">
        <f t="shared" si="11"/>
        <v>3.1941031941032046E-2</v>
      </c>
    </row>
    <row r="154" spans="1:9">
      <c r="A154" t="s">
        <v>679</v>
      </c>
      <c r="B154">
        <v>78.2</v>
      </c>
      <c r="C154">
        <v>78.5</v>
      </c>
      <c r="D154">
        <f t="shared" si="8"/>
        <v>-0.29999999999999716</v>
      </c>
      <c r="E154">
        <f t="shared" si="9"/>
        <v>-3.8363171355498358E-3</v>
      </c>
      <c r="F154">
        <f t="shared" si="10"/>
        <v>1.4717329164513297E-5</v>
      </c>
      <c r="I154">
        <f t="shared" si="11"/>
        <v>3.8363171355498358E-3</v>
      </c>
    </row>
    <row r="155" spans="1:9">
      <c r="A155" t="s">
        <v>730</v>
      </c>
      <c r="B155">
        <v>68.2</v>
      </c>
      <c r="C155">
        <v>78.2</v>
      </c>
      <c r="D155">
        <f t="shared" si="8"/>
        <v>-10</v>
      </c>
      <c r="E155">
        <f t="shared" si="9"/>
        <v>-0.14662756598240467</v>
      </c>
      <c r="F155">
        <f t="shared" si="10"/>
        <v>2.1499643105924435E-2</v>
      </c>
      <c r="I155">
        <f t="shared" si="11"/>
        <v>0.14662756598240467</v>
      </c>
    </row>
    <row r="156" spans="1:9">
      <c r="A156" t="s">
        <v>640</v>
      </c>
      <c r="B156">
        <v>79.599999999999994</v>
      </c>
      <c r="C156">
        <v>77.8</v>
      </c>
      <c r="D156">
        <f t="shared" si="8"/>
        <v>1.7999999999999972</v>
      </c>
      <c r="E156">
        <f t="shared" si="9"/>
        <v>2.2613065326633132E-2</v>
      </c>
      <c r="F156">
        <f t="shared" si="10"/>
        <v>5.113507234665776E-4</v>
      </c>
      <c r="I156">
        <f t="shared" si="11"/>
        <v>2.2613065326633132E-2</v>
      </c>
    </row>
    <row r="157" spans="1:9">
      <c r="A157" t="s">
        <v>753</v>
      </c>
      <c r="B157">
        <v>69</v>
      </c>
      <c r="C157">
        <v>77.5</v>
      </c>
      <c r="D157">
        <f t="shared" si="8"/>
        <v>-8.5</v>
      </c>
      <c r="E157">
        <f t="shared" si="9"/>
        <v>-0.12318840579710146</v>
      </c>
      <c r="F157">
        <f t="shared" si="10"/>
        <v>1.5175383322831339E-2</v>
      </c>
      <c r="I157">
        <f t="shared" si="11"/>
        <v>0.12318840579710146</v>
      </c>
    </row>
    <row r="158" spans="1:9">
      <c r="A158" t="s">
        <v>667</v>
      </c>
      <c r="B158">
        <v>62.7</v>
      </c>
      <c r="C158">
        <v>77.5</v>
      </c>
      <c r="D158">
        <f t="shared" si="8"/>
        <v>-14.799999999999997</v>
      </c>
      <c r="E158">
        <f t="shared" si="9"/>
        <v>-0.23604465709728861</v>
      </c>
      <c r="F158">
        <f t="shared" si="10"/>
        <v>5.5717080144176562E-2</v>
      </c>
      <c r="I158">
        <f t="shared" si="11"/>
        <v>0.23604465709728861</v>
      </c>
    </row>
    <row r="159" spans="1:9">
      <c r="A159" t="s">
        <v>754</v>
      </c>
      <c r="B159">
        <v>74.3</v>
      </c>
      <c r="C159">
        <v>77.3</v>
      </c>
      <c r="D159">
        <f t="shared" si="8"/>
        <v>-3</v>
      </c>
      <c r="E159">
        <f t="shared" si="9"/>
        <v>-4.0376850605652763E-2</v>
      </c>
      <c r="F159">
        <f t="shared" si="10"/>
        <v>1.630290064831202E-3</v>
      </c>
      <c r="I159">
        <f t="shared" si="11"/>
        <v>4.0376850605652763E-2</v>
      </c>
    </row>
    <row r="160" spans="1:9">
      <c r="A160" t="s">
        <v>516</v>
      </c>
      <c r="B160">
        <v>87.1</v>
      </c>
      <c r="C160">
        <v>77.099999999999994</v>
      </c>
      <c r="D160">
        <f t="shared" si="8"/>
        <v>10</v>
      </c>
      <c r="E160">
        <f t="shared" si="9"/>
        <v>0.11481056257175661</v>
      </c>
      <c r="F160">
        <f t="shared" si="10"/>
        <v>1.3181465278043239E-2</v>
      </c>
      <c r="I160">
        <f t="shared" si="11"/>
        <v>0.11481056257175661</v>
      </c>
    </row>
    <row r="161" spans="1:9">
      <c r="A161" t="s">
        <v>710</v>
      </c>
      <c r="B161">
        <v>74</v>
      </c>
      <c r="C161">
        <v>76.8</v>
      </c>
      <c r="D161">
        <f t="shared" si="8"/>
        <v>-2.7999999999999972</v>
      </c>
      <c r="E161">
        <f t="shared" si="9"/>
        <v>-3.7837837837837798E-2</v>
      </c>
      <c r="F161">
        <f t="shared" si="10"/>
        <v>1.4317019722425099E-3</v>
      </c>
      <c r="I161">
        <f t="shared" si="11"/>
        <v>3.7837837837837798E-2</v>
      </c>
    </row>
    <row r="162" spans="1:9">
      <c r="A162" t="s">
        <v>603</v>
      </c>
      <c r="B162">
        <v>68.599999999999994</v>
      </c>
      <c r="C162">
        <v>76.8</v>
      </c>
      <c r="D162">
        <f t="shared" si="8"/>
        <v>-8.2000000000000028</v>
      </c>
      <c r="E162">
        <f t="shared" si="9"/>
        <v>-0.11953352769679305</v>
      </c>
      <c r="F162">
        <f t="shared" si="10"/>
        <v>1.4288264243639992E-2</v>
      </c>
      <c r="I162">
        <f t="shared" si="11"/>
        <v>0.11953352769679305</v>
      </c>
    </row>
    <row r="163" spans="1:9">
      <c r="A163" t="s">
        <v>533</v>
      </c>
      <c r="B163">
        <v>51.5</v>
      </c>
      <c r="C163">
        <v>76.8</v>
      </c>
      <c r="D163">
        <f t="shared" si="8"/>
        <v>-25.299999999999997</v>
      </c>
      <c r="E163">
        <f t="shared" si="9"/>
        <v>-0.49126213592233003</v>
      </c>
      <c r="F163">
        <f t="shared" si="10"/>
        <v>0.24133848619096987</v>
      </c>
      <c r="I163">
        <f t="shared" si="11"/>
        <v>0.49126213592233003</v>
      </c>
    </row>
    <row r="164" spans="1:9">
      <c r="A164" t="s">
        <v>694</v>
      </c>
      <c r="B164">
        <v>84.4</v>
      </c>
      <c r="C164">
        <v>76.7</v>
      </c>
      <c r="D164">
        <f t="shared" si="8"/>
        <v>7.7000000000000028</v>
      </c>
      <c r="E164">
        <f t="shared" si="9"/>
        <v>9.1232227488151685E-2</v>
      </c>
      <c r="F164">
        <f t="shared" si="10"/>
        <v>8.3233193324498602E-3</v>
      </c>
      <c r="I164">
        <f t="shared" si="11"/>
        <v>9.1232227488151685E-2</v>
      </c>
    </row>
    <row r="165" spans="1:9">
      <c r="A165" t="s">
        <v>690</v>
      </c>
      <c r="B165">
        <v>70.099999999999994</v>
      </c>
      <c r="C165">
        <v>76.599999999999994</v>
      </c>
      <c r="D165">
        <f t="shared" si="8"/>
        <v>-6.5</v>
      </c>
      <c r="E165">
        <f t="shared" si="9"/>
        <v>-9.2724679029957208E-2</v>
      </c>
      <c r="F165">
        <f t="shared" si="10"/>
        <v>8.5978661012085858E-3</v>
      </c>
      <c r="I165">
        <f t="shared" si="11"/>
        <v>9.2724679029957208E-2</v>
      </c>
    </row>
    <row r="166" spans="1:9">
      <c r="A166" t="s">
        <v>577</v>
      </c>
      <c r="B166">
        <v>55.8</v>
      </c>
      <c r="C166">
        <v>76.3</v>
      </c>
      <c r="D166">
        <f t="shared" si="8"/>
        <v>-20.5</v>
      </c>
      <c r="E166">
        <f t="shared" si="9"/>
        <v>-0.36738351254480289</v>
      </c>
      <c r="F166">
        <f t="shared" si="10"/>
        <v>0.13497064528975736</v>
      </c>
      <c r="I166">
        <f t="shared" si="11"/>
        <v>0.36738351254480289</v>
      </c>
    </row>
    <row r="167" spans="1:9">
      <c r="A167" t="s">
        <v>665</v>
      </c>
      <c r="B167">
        <v>76.5</v>
      </c>
      <c r="C167">
        <v>76.2</v>
      </c>
      <c r="D167">
        <f t="shared" si="8"/>
        <v>0.29999999999999716</v>
      </c>
      <c r="E167">
        <f t="shared" si="9"/>
        <v>3.921568627450943E-3</v>
      </c>
      <c r="F167">
        <f t="shared" si="10"/>
        <v>1.5378700499807473E-5</v>
      </c>
      <c r="I167">
        <f t="shared" si="11"/>
        <v>3.921568627450943E-3</v>
      </c>
    </row>
    <row r="168" spans="1:9">
      <c r="A168" t="s">
        <v>556</v>
      </c>
      <c r="B168">
        <v>67.3</v>
      </c>
      <c r="C168">
        <v>76</v>
      </c>
      <c r="D168">
        <f t="shared" si="8"/>
        <v>-8.7000000000000028</v>
      </c>
      <c r="E168">
        <f t="shared" si="9"/>
        <v>-0.12927191679049038</v>
      </c>
      <c r="F168">
        <f t="shared" si="10"/>
        <v>1.671122847068747E-2</v>
      </c>
      <c r="I168">
        <f t="shared" si="11"/>
        <v>0.12927191679049038</v>
      </c>
    </row>
    <row r="169" spans="1:9">
      <c r="A169" t="s">
        <v>662</v>
      </c>
      <c r="B169">
        <v>71.400000000000006</v>
      </c>
      <c r="C169">
        <v>75.900000000000006</v>
      </c>
      <c r="D169">
        <f t="shared" si="8"/>
        <v>-4.5</v>
      </c>
      <c r="E169">
        <f t="shared" si="9"/>
        <v>-6.3025210084033612E-2</v>
      </c>
      <c r="F169">
        <f t="shared" si="10"/>
        <v>3.9721771061365721E-3</v>
      </c>
      <c r="I169">
        <f t="shared" si="11"/>
        <v>6.3025210084033612E-2</v>
      </c>
    </row>
    <row r="170" spans="1:9">
      <c r="A170" t="s">
        <v>650</v>
      </c>
      <c r="B170">
        <v>77.599999999999994</v>
      </c>
      <c r="C170">
        <v>75.8</v>
      </c>
      <c r="D170">
        <f t="shared" si="8"/>
        <v>1.7999999999999972</v>
      </c>
      <c r="E170">
        <f t="shared" si="9"/>
        <v>2.319587628865976E-2</v>
      </c>
      <c r="F170">
        <f t="shared" si="10"/>
        <v>5.3804867679880803E-4</v>
      </c>
      <c r="I170">
        <f t="shared" si="11"/>
        <v>2.319587628865976E-2</v>
      </c>
    </row>
    <row r="171" spans="1:9">
      <c r="A171" t="s">
        <v>675</v>
      </c>
      <c r="B171">
        <v>66.3</v>
      </c>
      <c r="C171">
        <v>75.5</v>
      </c>
      <c r="D171">
        <f t="shared" si="8"/>
        <v>-9.2000000000000028</v>
      </c>
      <c r="E171">
        <f t="shared" si="9"/>
        <v>-0.13876319758672706</v>
      </c>
      <c r="F171">
        <f t="shared" si="10"/>
        <v>1.9255225004493056E-2</v>
      </c>
      <c r="I171">
        <f t="shared" si="11"/>
        <v>0.13876319758672706</v>
      </c>
    </row>
    <row r="172" spans="1:9">
      <c r="A172" t="s">
        <v>686</v>
      </c>
      <c r="B172">
        <v>71</v>
      </c>
      <c r="C172">
        <v>75.400000000000006</v>
      </c>
      <c r="D172">
        <f t="shared" si="8"/>
        <v>-4.4000000000000057</v>
      </c>
      <c r="E172">
        <f t="shared" si="9"/>
        <v>-6.197183098591557E-2</v>
      </c>
      <c r="F172">
        <f t="shared" si="10"/>
        <v>3.8405078357468853E-3</v>
      </c>
      <c r="I172">
        <f t="shared" si="11"/>
        <v>6.197183098591557E-2</v>
      </c>
    </row>
    <row r="173" spans="1:9">
      <c r="A173" t="s">
        <v>470</v>
      </c>
      <c r="B173">
        <v>80.5</v>
      </c>
      <c r="C173">
        <v>75.2</v>
      </c>
      <c r="D173">
        <f t="shared" si="8"/>
        <v>5.2999999999999972</v>
      </c>
      <c r="E173">
        <f t="shared" si="9"/>
        <v>6.5838509316770155E-2</v>
      </c>
      <c r="F173">
        <f t="shared" si="10"/>
        <v>4.3347093090544304E-3</v>
      </c>
      <c r="I173">
        <f t="shared" si="11"/>
        <v>6.5838509316770155E-2</v>
      </c>
    </row>
    <row r="174" spans="1:9">
      <c r="A174" t="s">
        <v>687</v>
      </c>
      <c r="B174">
        <v>68.7</v>
      </c>
      <c r="C174">
        <v>75.2</v>
      </c>
      <c r="D174">
        <f t="shared" si="8"/>
        <v>-6.5</v>
      </c>
      <c r="E174">
        <f t="shared" si="9"/>
        <v>-9.4614264919941765E-2</v>
      </c>
      <c r="F174">
        <f t="shared" si="10"/>
        <v>8.9518591263409233E-3</v>
      </c>
      <c r="I174">
        <f t="shared" si="11"/>
        <v>9.4614264919941765E-2</v>
      </c>
    </row>
    <row r="175" spans="1:9">
      <c r="A175" t="s">
        <v>654</v>
      </c>
      <c r="B175">
        <v>65.3</v>
      </c>
      <c r="C175">
        <v>75</v>
      </c>
      <c r="D175">
        <f t="shared" si="8"/>
        <v>-9.7000000000000028</v>
      </c>
      <c r="E175">
        <f t="shared" si="9"/>
        <v>-0.14854517611026039</v>
      </c>
      <c r="F175">
        <f t="shared" si="10"/>
        <v>2.2065669345628272E-2</v>
      </c>
      <c r="I175">
        <f t="shared" si="11"/>
        <v>0.14854517611026039</v>
      </c>
    </row>
    <row r="176" spans="1:9">
      <c r="A176" t="s">
        <v>536</v>
      </c>
      <c r="B176">
        <v>58.5</v>
      </c>
      <c r="C176">
        <v>74.900000000000006</v>
      </c>
      <c r="D176">
        <f t="shared" si="8"/>
        <v>-16.400000000000006</v>
      </c>
      <c r="E176">
        <f t="shared" si="9"/>
        <v>-0.28034188034188046</v>
      </c>
      <c r="F176">
        <f t="shared" si="10"/>
        <v>7.8591569873621217E-2</v>
      </c>
      <c r="I176">
        <f t="shared" si="11"/>
        <v>0.28034188034188046</v>
      </c>
    </row>
    <row r="177" spans="1:9">
      <c r="A177" t="s">
        <v>581</v>
      </c>
      <c r="B177">
        <v>57.6</v>
      </c>
      <c r="C177">
        <v>74.900000000000006</v>
      </c>
      <c r="D177">
        <f t="shared" si="8"/>
        <v>-17.300000000000004</v>
      </c>
      <c r="E177">
        <f t="shared" si="9"/>
        <v>-0.30034722222222227</v>
      </c>
      <c r="F177">
        <f t="shared" si="10"/>
        <v>9.0208453896604965E-2</v>
      </c>
      <c r="I177">
        <f t="shared" si="11"/>
        <v>0.30034722222222227</v>
      </c>
    </row>
    <row r="178" spans="1:9">
      <c r="A178" t="s">
        <v>590</v>
      </c>
      <c r="B178">
        <v>73.099999999999994</v>
      </c>
      <c r="C178">
        <v>74.8</v>
      </c>
      <c r="D178">
        <f t="shared" si="8"/>
        <v>-1.7000000000000028</v>
      </c>
      <c r="E178">
        <f t="shared" si="9"/>
        <v>-2.3255813953488413E-2</v>
      </c>
      <c r="F178">
        <f t="shared" si="10"/>
        <v>5.4083288263926635E-4</v>
      </c>
      <c r="I178">
        <f t="shared" si="11"/>
        <v>2.3255813953488413E-2</v>
      </c>
    </row>
    <row r="179" spans="1:9">
      <c r="A179" t="s">
        <v>472</v>
      </c>
      <c r="B179">
        <v>68</v>
      </c>
      <c r="C179">
        <v>74.599999999999994</v>
      </c>
      <c r="D179">
        <f t="shared" si="8"/>
        <v>-6.5999999999999943</v>
      </c>
      <c r="E179">
        <f t="shared" si="9"/>
        <v>-9.7058823529411684E-2</v>
      </c>
      <c r="F179">
        <f t="shared" si="10"/>
        <v>9.4204152249134799E-3</v>
      </c>
      <c r="I179">
        <f t="shared" si="11"/>
        <v>9.7058823529411684E-2</v>
      </c>
    </row>
    <row r="180" spans="1:9">
      <c r="A180" t="s">
        <v>430</v>
      </c>
      <c r="B180">
        <v>73.099999999999994</v>
      </c>
      <c r="C180">
        <v>74.5</v>
      </c>
      <c r="D180">
        <f t="shared" si="8"/>
        <v>-1.4000000000000057</v>
      </c>
      <c r="E180">
        <f t="shared" si="9"/>
        <v>-1.9151846785225798E-2</v>
      </c>
      <c r="F180">
        <f t="shared" si="10"/>
        <v>3.667932352847637E-4</v>
      </c>
      <c r="I180">
        <f t="shared" si="11"/>
        <v>1.9151846785225798E-2</v>
      </c>
    </row>
    <row r="181" spans="1:9">
      <c r="A181" t="s">
        <v>511</v>
      </c>
      <c r="B181">
        <v>52.7</v>
      </c>
      <c r="C181">
        <v>74.5</v>
      </c>
      <c r="D181">
        <f t="shared" si="8"/>
        <v>-21.799999999999997</v>
      </c>
      <c r="E181">
        <f t="shared" si="9"/>
        <v>-0.41366223908918398</v>
      </c>
      <c r="F181">
        <f t="shared" si="10"/>
        <v>0.17111644804827722</v>
      </c>
      <c r="I181">
        <f t="shared" si="11"/>
        <v>0.41366223908918398</v>
      </c>
    </row>
    <row r="182" spans="1:9">
      <c r="A182" t="s">
        <v>462</v>
      </c>
      <c r="B182">
        <v>88.1</v>
      </c>
      <c r="C182">
        <v>74.099999999999994</v>
      </c>
      <c r="D182">
        <f t="shared" si="8"/>
        <v>14</v>
      </c>
      <c r="E182">
        <f t="shared" si="9"/>
        <v>0.15891032917139616</v>
      </c>
      <c r="F182">
        <f t="shared" si="10"/>
        <v>2.5252492717361484E-2</v>
      </c>
      <c r="I182">
        <f t="shared" si="11"/>
        <v>0.15891032917139616</v>
      </c>
    </row>
    <row r="183" spans="1:9">
      <c r="A183" t="s">
        <v>671</v>
      </c>
      <c r="B183">
        <v>62.9</v>
      </c>
      <c r="C183">
        <v>73.8</v>
      </c>
      <c r="D183">
        <f t="shared" si="8"/>
        <v>-10.899999999999999</v>
      </c>
      <c r="E183">
        <f t="shared" si="9"/>
        <v>-0.17329093799682033</v>
      </c>
      <c r="F183">
        <f t="shared" si="10"/>
        <v>3.0029749191817827E-2</v>
      </c>
      <c r="I183">
        <f t="shared" si="11"/>
        <v>0.17329093799682033</v>
      </c>
    </row>
    <row r="184" spans="1:9">
      <c r="A184" t="s">
        <v>609</v>
      </c>
      <c r="B184">
        <v>39.9</v>
      </c>
      <c r="C184">
        <v>73.8</v>
      </c>
      <c r="D184">
        <f t="shared" si="8"/>
        <v>-33.9</v>
      </c>
      <c r="E184">
        <f t="shared" si="9"/>
        <v>-0.84962406015037595</v>
      </c>
      <c r="F184">
        <f t="shared" si="10"/>
        <v>0.72186104358640968</v>
      </c>
      <c r="I184">
        <f t="shared" si="11"/>
        <v>0.84962406015037595</v>
      </c>
    </row>
    <row r="185" spans="1:9">
      <c r="A185" t="s">
        <v>761</v>
      </c>
      <c r="B185">
        <v>71.900000000000006</v>
      </c>
      <c r="C185">
        <v>73.599999999999994</v>
      </c>
      <c r="D185">
        <f t="shared" si="8"/>
        <v>-1.6999999999999886</v>
      </c>
      <c r="E185">
        <f t="shared" si="9"/>
        <v>-2.3643949930458812E-2</v>
      </c>
      <c r="F185">
        <f t="shared" si="10"/>
        <v>5.5903636831404328E-4</v>
      </c>
      <c r="I185">
        <f t="shared" si="11"/>
        <v>2.3643949930458812E-2</v>
      </c>
    </row>
    <row r="186" spans="1:9">
      <c r="A186" t="s">
        <v>453</v>
      </c>
      <c r="B186">
        <v>67</v>
      </c>
      <c r="C186">
        <v>73.599999999999994</v>
      </c>
      <c r="D186">
        <f t="shared" si="8"/>
        <v>-6.5999999999999943</v>
      </c>
      <c r="E186">
        <f t="shared" si="9"/>
        <v>-9.8507462686567085E-2</v>
      </c>
      <c r="F186">
        <f t="shared" si="10"/>
        <v>9.7037202049454069E-3</v>
      </c>
      <c r="I186">
        <f t="shared" si="11"/>
        <v>9.8507462686567085E-2</v>
      </c>
    </row>
    <row r="187" spans="1:9">
      <c r="A187" t="s">
        <v>589</v>
      </c>
      <c r="B187">
        <v>71</v>
      </c>
      <c r="C187">
        <v>73.5</v>
      </c>
      <c r="D187">
        <f t="shared" si="8"/>
        <v>-2.5</v>
      </c>
      <c r="E187">
        <f t="shared" si="9"/>
        <v>-3.5211267605633804E-2</v>
      </c>
      <c r="F187">
        <f t="shared" si="10"/>
        <v>1.2398333663955566E-3</v>
      </c>
      <c r="I187">
        <f t="shared" si="11"/>
        <v>3.5211267605633804E-2</v>
      </c>
    </row>
    <row r="188" spans="1:9">
      <c r="A188" t="s">
        <v>572</v>
      </c>
      <c r="B188">
        <v>55.1</v>
      </c>
      <c r="C188">
        <v>73.400000000000006</v>
      </c>
      <c r="D188">
        <f t="shared" si="8"/>
        <v>-18.300000000000004</v>
      </c>
      <c r="E188">
        <f t="shared" si="9"/>
        <v>-0.33212341197822148</v>
      </c>
      <c r="F188">
        <f t="shared" si="10"/>
        <v>0.11030596078405544</v>
      </c>
      <c r="I188">
        <f t="shared" si="11"/>
        <v>0.33212341197822148</v>
      </c>
    </row>
    <row r="189" spans="1:9">
      <c r="A189" t="s">
        <v>737</v>
      </c>
      <c r="B189">
        <v>65.7</v>
      </c>
      <c r="C189">
        <v>73.3</v>
      </c>
      <c r="D189">
        <f t="shared" si="8"/>
        <v>-7.5999999999999943</v>
      </c>
      <c r="E189">
        <f t="shared" si="9"/>
        <v>-0.11567732115677312</v>
      </c>
      <c r="F189">
        <f t="shared" si="10"/>
        <v>1.338124263000723E-2</v>
      </c>
      <c r="I189">
        <f t="shared" si="11"/>
        <v>0.11567732115677312</v>
      </c>
    </row>
    <row r="190" spans="1:9">
      <c r="A190" t="s">
        <v>678</v>
      </c>
      <c r="B190">
        <v>90.5</v>
      </c>
      <c r="C190">
        <v>73.099999999999994</v>
      </c>
      <c r="D190">
        <f t="shared" si="8"/>
        <v>17.400000000000006</v>
      </c>
      <c r="E190">
        <f t="shared" si="9"/>
        <v>0.19226519337016582</v>
      </c>
      <c r="F190">
        <f t="shared" si="10"/>
        <v>3.696590458166725E-2</v>
      </c>
      <c r="I190">
        <f t="shared" si="11"/>
        <v>0.19226519337016582</v>
      </c>
    </row>
    <row r="191" spans="1:9">
      <c r="A191" t="s">
        <v>607</v>
      </c>
      <c r="B191">
        <v>64.5</v>
      </c>
      <c r="C191">
        <v>73</v>
      </c>
      <c r="D191">
        <f t="shared" si="8"/>
        <v>-8.5</v>
      </c>
      <c r="E191">
        <f t="shared" si="9"/>
        <v>-0.13178294573643412</v>
      </c>
      <c r="F191">
        <f t="shared" si="10"/>
        <v>1.7366744786971939E-2</v>
      </c>
      <c r="I191">
        <f t="shared" si="11"/>
        <v>0.13178294573643412</v>
      </c>
    </row>
    <row r="192" spans="1:9">
      <c r="A192" t="s">
        <v>518</v>
      </c>
      <c r="B192">
        <v>67.599999999999994</v>
      </c>
      <c r="C192">
        <v>72.8</v>
      </c>
      <c r="D192">
        <f t="shared" si="8"/>
        <v>-5.2000000000000028</v>
      </c>
      <c r="E192">
        <f t="shared" si="9"/>
        <v>-7.6923076923076969E-2</v>
      </c>
      <c r="F192">
        <f t="shared" si="10"/>
        <v>5.9171597633136163E-3</v>
      </c>
      <c r="I192">
        <f t="shared" si="11"/>
        <v>7.6923076923076969E-2</v>
      </c>
    </row>
    <row r="193" spans="1:9">
      <c r="A193" t="s">
        <v>711</v>
      </c>
      <c r="B193">
        <v>92.3</v>
      </c>
      <c r="C193">
        <v>72.7</v>
      </c>
      <c r="D193">
        <f t="shared" si="8"/>
        <v>19.599999999999994</v>
      </c>
      <c r="E193">
        <f t="shared" si="9"/>
        <v>0.21235102925243765</v>
      </c>
      <c r="F193">
        <f t="shared" si="10"/>
        <v>4.5092959624569634E-2</v>
      </c>
      <c r="I193">
        <f t="shared" si="11"/>
        <v>0.21235102925243765</v>
      </c>
    </row>
    <row r="194" spans="1:9">
      <c r="A194" t="s">
        <v>660</v>
      </c>
      <c r="B194">
        <v>61.1</v>
      </c>
      <c r="C194">
        <v>72.400000000000006</v>
      </c>
      <c r="D194">
        <f t="shared" si="8"/>
        <v>-11.300000000000004</v>
      </c>
      <c r="E194">
        <f t="shared" si="9"/>
        <v>-0.18494271685761055</v>
      </c>
      <c r="F194">
        <f t="shared" si="10"/>
        <v>3.4203808518674307E-2</v>
      </c>
      <c r="I194">
        <f t="shared" si="11"/>
        <v>0.18494271685761055</v>
      </c>
    </row>
    <row r="195" spans="1:9">
      <c r="A195" t="s">
        <v>758</v>
      </c>
      <c r="B195">
        <v>71.099999999999994</v>
      </c>
      <c r="C195">
        <v>72.3</v>
      </c>
      <c r="D195">
        <f t="shared" ref="D195:D258" si="12">B195-C195</f>
        <v>-1.2000000000000028</v>
      </c>
      <c r="E195">
        <f t="shared" ref="E195:E258" si="13">D195/B195</f>
        <v>-1.6877637130801728E-2</v>
      </c>
      <c r="F195">
        <f t="shared" ref="F195:F258" si="14">E195^2</f>
        <v>2.8485463511901719E-4</v>
      </c>
      <c r="I195">
        <f t="shared" ref="I195:I258" si="15">ABS(E195)</f>
        <v>1.6877637130801728E-2</v>
      </c>
    </row>
    <row r="196" spans="1:9">
      <c r="A196" t="s">
        <v>314</v>
      </c>
      <c r="B196">
        <v>100</v>
      </c>
      <c r="C196">
        <v>72.2</v>
      </c>
      <c r="D196">
        <f t="shared" si="12"/>
        <v>27.799999999999997</v>
      </c>
      <c r="E196">
        <f t="shared" si="13"/>
        <v>0.27799999999999997</v>
      </c>
      <c r="F196">
        <f t="shared" si="14"/>
        <v>7.7283999999999978E-2</v>
      </c>
      <c r="I196">
        <f t="shared" si="15"/>
        <v>0.27799999999999997</v>
      </c>
    </row>
    <row r="197" spans="1:9">
      <c r="A197" t="s">
        <v>501</v>
      </c>
      <c r="B197">
        <v>67.8</v>
      </c>
      <c r="C197">
        <v>72.099999999999994</v>
      </c>
      <c r="D197">
        <f t="shared" si="12"/>
        <v>-4.2999999999999972</v>
      </c>
      <c r="E197">
        <f t="shared" si="13"/>
        <v>-6.3421828908554537E-2</v>
      </c>
      <c r="F197">
        <f t="shared" si="14"/>
        <v>4.0223283821059636E-3</v>
      </c>
      <c r="I197">
        <f t="shared" si="15"/>
        <v>6.3421828908554537E-2</v>
      </c>
    </row>
    <row r="198" spans="1:9">
      <c r="A198" t="s">
        <v>449</v>
      </c>
      <c r="B198">
        <v>60.8</v>
      </c>
      <c r="C198">
        <v>72.099999999999994</v>
      </c>
      <c r="D198">
        <f t="shared" si="12"/>
        <v>-11.299999999999997</v>
      </c>
      <c r="E198">
        <f t="shared" si="13"/>
        <v>-0.18585526315789469</v>
      </c>
      <c r="F198">
        <f t="shared" si="14"/>
        <v>3.4542178843490284E-2</v>
      </c>
      <c r="I198">
        <f t="shared" si="15"/>
        <v>0.18585526315789469</v>
      </c>
    </row>
    <row r="199" spans="1:9">
      <c r="A199" t="s">
        <v>548</v>
      </c>
      <c r="B199">
        <v>97.1</v>
      </c>
      <c r="C199">
        <v>71.8</v>
      </c>
      <c r="D199">
        <f t="shared" si="12"/>
        <v>25.299999999999997</v>
      </c>
      <c r="E199">
        <f t="shared" si="13"/>
        <v>0.26055612770339853</v>
      </c>
      <c r="F199">
        <f t="shared" si="14"/>
        <v>6.7889495683789727E-2</v>
      </c>
      <c r="I199">
        <f t="shared" si="15"/>
        <v>0.26055612770339853</v>
      </c>
    </row>
    <row r="200" spans="1:9">
      <c r="A200" t="s">
        <v>620</v>
      </c>
      <c r="B200">
        <v>67.7</v>
      </c>
      <c r="C200">
        <v>71.7</v>
      </c>
      <c r="D200">
        <f t="shared" si="12"/>
        <v>-4</v>
      </c>
      <c r="E200">
        <f t="shared" si="13"/>
        <v>-5.9084194977843424E-2</v>
      </c>
      <c r="F200">
        <f t="shared" si="14"/>
        <v>3.4909420961798179E-3</v>
      </c>
      <c r="I200">
        <f t="shared" si="15"/>
        <v>5.9084194977843424E-2</v>
      </c>
    </row>
    <row r="201" spans="1:9">
      <c r="A201" t="s">
        <v>692</v>
      </c>
      <c r="B201">
        <v>73.8</v>
      </c>
      <c r="C201">
        <v>71.2</v>
      </c>
      <c r="D201">
        <f t="shared" si="12"/>
        <v>2.5999999999999943</v>
      </c>
      <c r="E201">
        <f t="shared" si="13"/>
        <v>3.5230352303522956E-2</v>
      </c>
      <c r="F201">
        <f t="shared" si="14"/>
        <v>1.2411777234303454E-3</v>
      </c>
      <c r="I201">
        <f t="shared" si="15"/>
        <v>3.5230352303522956E-2</v>
      </c>
    </row>
    <row r="202" spans="1:9">
      <c r="A202" t="s">
        <v>633</v>
      </c>
      <c r="B202">
        <v>61.7</v>
      </c>
      <c r="C202">
        <v>70.8</v>
      </c>
      <c r="D202">
        <f t="shared" si="12"/>
        <v>-9.0999999999999943</v>
      </c>
      <c r="E202">
        <f t="shared" si="13"/>
        <v>-0.14748784440842777</v>
      </c>
      <c r="F202">
        <f t="shared" si="14"/>
        <v>2.17526642482446E-2</v>
      </c>
      <c r="I202">
        <f t="shared" si="15"/>
        <v>0.14748784440842777</v>
      </c>
    </row>
    <row r="203" spans="1:9">
      <c r="A203" t="s">
        <v>634</v>
      </c>
      <c r="B203">
        <v>57.3</v>
      </c>
      <c r="C203">
        <v>70.7</v>
      </c>
      <c r="D203">
        <f t="shared" si="12"/>
        <v>-13.400000000000006</v>
      </c>
      <c r="E203">
        <f t="shared" si="13"/>
        <v>-0.23385689354275752</v>
      </c>
      <c r="F203">
        <f t="shared" si="14"/>
        <v>5.4689046657468619E-2</v>
      </c>
      <c r="I203">
        <f t="shared" si="15"/>
        <v>0.23385689354275752</v>
      </c>
    </row>
    <row r="204" spans="1:9">
      <c r="A204" t="s">
        <v>378</v>
      </c>
      <c r="B204">
        <v>99.7</v>
      </c>
      <c r="C204">
        <v>70.5</v>
      </c>
      <c r="D204">
        <f t="shared" si="12"/>
        <v>29.200000000000003</v>
      </c>
      <c r="E204">
        <f t="shared" si="13"/>
        <v>0.29287863590772317</v>
      </c>
      <c r="F204">
        <f t="shared" si="14"/>
        <v>8.5777895371168672E-2</v>
      </c>
      <c r="I204">
        <f t="shared" si="15"/>
        <v>0.29287863590772317</v>
      </c>
    </row>
    <row r="205" spans="1:9">
      <c r="A205" t="s">
        <v>765</v>
      </c>
      <c r="B205">
        <v>65.099999999999994</v>
      </c>
      <c r="C205">
        <v>70.099999999999994</v>
      </c>
      <c r="D205">
        <f t="shared" si="12"/>
        <v>-5</v>
      </c>
      <c r="E205">
        <f t="shared" si="13"/>
        <v>-7.6804915514592939E-2</v>
      </c>
      <c r="F205">
        <f t="shared" si="14"/>
        <v>5.8989950472037589E-3</v>
      </c>
      <c r="I205">
        <f t="shared" si="15"/>
        <v>7.6804915514592939E-2</v>
      </c>
    </row>
    <row r="206" spans="1:9">
      <c r="A206" t="s">
        <v>546</v>
      </c>
      <c r="B206">
        <v>73.099999999999994</v>
      </c>
      <c r="C206">
        <v>70</v>
      </c>
      <c r="D206">
        <f t="shared" si="12"/>
        <v>3.0999999999999943</v>
      </c>
      <c r="E206">
        <f t="shared" si="13"/>
        <v>4.2407660738714013E-2</v>
      </c>
      <c r="F206">
        <f t="shared" si="14"/>
        <v>1.7984096893298659E-3</v>
      </c>
      <c r="I206">
        <f t="shared" si="15"/>
        <v>4.2407660738714013E-2</v>
      </c>
    </row>
    <row r="207" spans="1:9">
      <c r="A207" t="s">
        <v>645</v>
      </c>
      <c r="B207">
        <v>58.1</v>
      </c>
      <c r="C207">
        <v>69.900000000000006</v>
      </c>
      <c r="D207">
        <f t="shared" si="12"/>
        <v>-11.800000000000004</v>
      </c>
      <c r="E207">
        <f t="shared" si="13"/>
        <v>-0.20309810671256462</v>
      </c>
      <c r="F207">
        <f t="shared" si="14"/>
        <v>4.1248840950228287E-2</v>
      </c>
      <c r="I207">
        <f t="shared" si="15"/>
        <v>0.20309810671256462</v>
      </c>
    </row>
    <row r="208" spans="1:9">
      <c r="A208" t="s">
        <v>637</v>
      </c>
      <c r="B208">
        <v>68.400000000000006</v>
      </c>
      <c r="C208">
        <v>69.8</v>
      </c>
      <c r="D208">
        <f t="shared" si="12"/>
        <v>-1.3999999999999915</v>
      </c>
      <c r="E208">
        <f t="shared" si="13"/>
        <v>-2.0467836257309815E-2</v>
      </c>
      <c r="F208">
        <f t="shared" si="14"/>
        <v>4.1893232105604628E-4</v>
      </c>
      <c r="I208">
        <f t="shared" si="15"/>
        <v>2.0467836257309815E-2</v>
      </c>
    </row>
    <row r="209" spans="1:9">
      <c r="A209" t="s">
        <v>697</v>
      </c>
      <c r="B209">
        <v>62.9</v>
      </c>
      <c r="C209">
        <v>69.599999999999994</v>
      </c>
      <c r="D209">
        <f t="shared" si="12"/>
        <v>-6.6999999999999957</v>
      </c>
      <c r="E209">
        <f t="shared" si="13"/>
        <v>-0.10651828298887116</v>
      </c>
      <c r="F209">
        <f t="shared" si="14"/>
        <v>1.1346144610897238E-2</v>
      </c>
      <c r="I209">
        <f t="shared" si="15"/>
        <v>0.10651828298887116</v>
      </c>
    </row>
    <row r="210" spans="1:9">
      <c r="A210" t="s">
        <v>768</v>
      </c>
      <c r="B210">
        <v>63.7</v>
      </c>
      <c r="C210">
        <v>69.099999999999994</v>
      </c>
      <c r="D210">
        <f t="shared" si="12"/>
        <v>-5.3999999999999915</v>
      </c>
      <c r="E210">
        <f t="shared" si="13"/>
        <v>-8.4772370486656062E-2</v>
      </c>
      <c r="F210">
        <f t="shared" si="14"/>
        <v>7.1863547979268754E-3</v>
      </c>
      <c r="I210">
        <f t="shared" si="15"/>
        <v>8.4772370486656062E-2</v>
      </c>
    </row>
    <row r="211" spans="1:9">
      <c r="A211" t="s">
        <v>599</v>
      </c>
      <c r="B211">
        <v>73</v>
      </c>
      <c r="C211">
        <v>69</v>
      </c>
      <c r="D211">
        <f t="shared" si="12"/>
        <v>4</v>
      </c>
      <c r="E211">
        <f t="shared" si="13"/>
        <v>5.4794520547945202E-2</v>
      </c>
      <c r="F211">
        <f t="shared" si="14"/>
        <v>3.002439482079189E-3</v>
      </c>
      <c r="I211">
        <f t="shared" si="15"/>
        <v>5.4794520547945202E-2</v>
      </c>
    </row>
    <row r="212" spans="1:9">
      <c r="A212" t="s">
        <v>610</v>
      </c>
      <c r="B212">
        <v>52.2</v>
      </c>
      <c r="C212">
        <v>68.900000000000006</v>
      </c>
      <c r="D212">
        <f t="shared" si="12"/>
        <v>-16.700000000000003</v>
      </c>
      <c r="E212">
        <f t="shared" si="13"/>
        <v>-0.31992337164750961</v>
      </c>
      <c r="F212">
        <f t="shared" si="14"/>
        <v>0.10235096372631056</v>
      </c>
      <c r="I212">
        <f t="shared" si="15"/>
        <v>0.31992337164750961</v>
      </c>
    </row>
    <row r="213" spans="1:9">
      <c r="A213" t="s">
        <v>658</v>
      </c>
      <c r="B213">
        <v>49.4</v>
      </c>
      <c r="C213">
        <v>68.8</v>
      </c>
      <c r="D213">
        <f t="shared" si="12"/>
        <v>-19.399999999999999</v>
      </c>
      <c r="E213">
        <f t="shared" si="13"/>
        <v>-0.39271255060728744</v>
      </c>
      <c r="F213">
        <f t="shared" si="14"/>
        <v>0.15422314740448129</v>
      </c>
      <c r="I213">
        <f t="shared" si="15"/>
        <v>0.39271255060728744</v>
      </c>
    </row>
    <row r="214" spans="1:9">
      <c r="A214" t="s">
        <v>530</v>
      </c>
      <c r="B214">
        <v>62.8</v>
      </c>
      <c r="C214">
        <v>68.5</v>
      </c>
      <c r="D214">
        <f t="shared" si="12"/>
        <v>-5.7000000000000028</v>
      </c>
      <c r="E214">
        <f t="shared" si="13"/>
        <v>-9.0764331210191132E-2</v>
      </c>
      <c r="F214">
        <f t="shared" si="14"/>
        <v>8.2381638200332754E-3</v>
      </c>
      <c r="I214">
        <f t="shared" si="15"/>
        <v>9.0764331210191132E-2</v>
      </c>
    </row>
    <row r="215" spans="1:9">
      <c r="A215" t="s">
        <v>639</v>
      </c>
      <c r="B215">
        <v>67.7</v>
      </c>
      <c r="C215">
        <v>68.400000000000006</v>
      </c>
      <c r="D215">
        <f t="shared" si="12"/>
        <v>-0.70000000000000284</v>
      </c>
      <c r="E215">
        <f t="shared" si="13"/>
        <v>-1.0339734121122641E-2</v>
      </c>
      <c r="F215">
        <f t="shared" si="14"/>
        <v>1.069101016955078E-4</v>
      </c>
      <c r="I215">
        <f t="shared" si="15"/>
        <v>1.0339734121122641E-2</v>
      </c>
    </row>
    <row r="216" spans="1:9">
      <c r="A216" t="s">
        <v>672</v>
      </c>
      <c r="B216">
        <v>57.8</v>
      </c>
      <c r="C216">
        <v>68.400000000000006</v>
      </c>
      <c r="D216">
        <f t="shared" si="12"/>
        <v>-10.600000000000009</v>
      </c>
      <c r="E216">
        <f t="shared" si="13"/>
        <v>-0.18339100346020776</v>
      </c>
      <c r="F216">
        <f t="shared" si="14"/>
        <v>3.3632260150141931E-2</v>
      </c>
      <c r="I216">
        <f t="shared" si="15"/>
        <v>0.18339100346020776</v>
      </c>
    </row>
    <row r="217" spans="1:9">
      <c r="A217" t="s">
        <v>569</v>
      </c>
      <c r="B217">
        <v>59.9</v>
      </c>
      <c r="C217">
        <v>68.099999999999994</v>
      </c>
      <c r="D217">
        <f t="shared" si="12"/>
        <v>-8.1999999999999957</v>
      </c>
      <c r="E217">
        <f t="shared" si="13"/>
        <v>-0.13689482470784634</v>
      </c>
      <c r="F217">
        <f t="shared" si="14"/>
        <v>1.8740193031791974E-2</v>
      </c>
      <c r="I217">
        <f t="shared" si="15"/>
        <v>0.13689482470784634</v>
      </c>
    </row>
    <row r="218" spans="1:9">
      <c r="A218" t="s">
        <v>444</v>
      </c>
      <c r="B218">
        <v>70.8</v>
      </c>
      <c r="C218">
        <v>67.900000000000006</v>
      </c>
      <c r="D218">
        <f t="shared" si="12"/>
        <v>2.8999999999999915</v>
      </c>
      <c r="E218">
        <f t="shared" si="13"/>
        <v>4.0960451977401009E-2</v>
      </c>
      <c r="F218">
        <f t="shared" si="14"/>
        <v>1.6777586261929743E-3</v>
      </c>
      <c r="I218">
        <f t="shared" si="15"/>
        <v>4.0960451977401009E-2</v>
      </c>
    </row>
    <row r="219" spans="1:9">
      <c r="A219" t="s">
        <v>605</v>
      </c>
      <c r="B219">
        <v>59.4</v>
      </c>
      <c r="C219">
        <v>67.8</v>
      </c>
      <c r="D219">
        <f t="shared" si="12"/>
        <v>-8.3999999999999986</v>
      </c>
      <c r="E219">
        <f t="shared" si="13"/>
        <v>-0.14141414141414138</v>
      </c>
      <c r="F219">
        <f t="shared" si="14"/>
        <v>1.9997959391898776E-2</v>
      </c>
      <c r="I219">
        <f t="shared" si="15"/>
        <v>0.14141414141414138</v>
      </c>
    </row>
    <row r="220" spans="1:9">
      <c r="A220" t="s">
        <v>512</v>
      </c>
      <c r="B220">
        <v>53.9</v>
      </c>
      <c r="C220">
        <v>67.8</v>
      </c>
      <c r="D220">
        <f t="shared" si="12"/>
        <v>-13.899999999999999</v>
      </c>
      <c r="E220">
        <f t="shared" si="13"/>
        <v>-0.25788497217068646</v>
      </c>
      <c r="F220">
        <f t="shared" si="14"/>
        <v>6.6504658871475733E-2</v>
      </c>
      <c r="I220">
        <f t="shared" si="15"/>
        <v>0.25788497217068646</v>
      </c>
    </row>
    <row r="221" spans="1:9">
      <c r="A221" t="s">
        <v>688</v>
      </c>
      <c r="B221">
        <v>62.2</v>
      </c>
      <c r="C221">
        <v>67.7</v>
      </c>
      <c r="D221">
        <f t="shared" si="12"/>
        <v>-5.5</v>
      </c>
      <c r="E221">
        <f t="shared" si="13"/>
        <v>-8.8424437299035361E-2</v>
      </c>
      <c r="F221">
        <f t="shared" si="14"/>
        <v>7.8188811116510354E-3</v>
      </c>
      <c r="I221">
        <f t="shared" si="15"/>
        <v>8.8424437299035361E-2</v>
      </c>
    </row>
    <row r="222" spans="1:9">
      <c r="A222" t="s">
        <v>593</v>
      </c>
      <c r="B222">
        <v>51.5</v>
      </c>
      <c r="C222">
        <v>67.7</v>
      </c>
      <c r="D222">
        <f t="shared" si="12"/>
        <v>-16.200000000000003</v>
      </c>
      <c r="E222">
        <f t="shared" si="13"/>
        <v>-0.31456310679611654</v>
      </c>
      <c r="F222">
        <f t="shared" si="14"/>
        <v>9.8949948157225021E-2</v>
      </c>
      <c r="I222">
        <f t="shared" si="15"/>
        <v>0.31456310679611654</v>
      </c>
    </row>
    <row r="223" spans="1:9">
      <c r="A223" t="s">
        <v>461</v>
      </c>
      <c r="B223">
        <v>72.5</v>
      </c>
      <c r="C223">
        <v>67.5</v>
      </c>
      <c r="D223">
        <f t="shared" si="12"/>
        <v>5</v>
      </c>
      <c r="E223">
        <f t="shared" si="13"/>
        <v>6.8965517241379309E-2</v>
      </c>
      <c r="F223">
        <f t="shared" si="14"/>
        <v>4.7562425683709865E-3</v>
      </c>
      <c r="I223">
        <f t="shared" si="15"/>
        <v>6.8965517241379309E-2</v>
      </c>
    </row>
    <row r="224" spans="1:9">
      <c r="A224" t="s">
        <v>492</v>
      </c>
      <c r="B224">
        <v>77</v>
      </c>
      <c r="C224">
        <v>67.3</v>
      </c>
      <c r="D224">
        <f t="shared" si="12"/>
        <v>9.7000000000000028</v>
      </c>
      <c r="E224">
        <f t="shared" si="13"/>
        <v>0.12597402597402602</v>
      </c>
      <c r="F224">
        <f t="shared" si="14"/>
        <v>1.5869455220104581E-2</v>
      </c>
      <c r="I224">
        <f t="shared" si="15"/>
        <v>0.12597402597402602</v>
      </c>
    </row>
    <row r="225" spans="1:9">
      <c r="A225" t="s">
        <v>698</v>
      </c>
      <c r="B225">
        <v>96.4</v>
      </c>
      <c r="C225">
        <v>67.2</v>
      </c>
      <c r="D225">
        <f t="shared" si="12"/>
        <v>29.200000000000003</v>
      </c>
      <c r="E225">
        <f t="shared" si="13"/>
        <v>0.30290456431535273</v>
      </c>
      <c r="F225">
        <f t="shared" si="14"/>
        <v>9.1751175083073663E-2</v>
      </c>
      <c r="I225">
        <f t="shared" si="15"/>
        <v>0.30290456431535273</v>
      </c>
    </row>
    <row r="226" spans="1:9">
      <c r="A226" t="s">
        <v>573</v>
      </c>
      <c r="B226">
        <v>73.599999999999994</v>
      </c>
      <c r="C226">
        <v>67.2</v>
      </c>
      <c r="D226">
        <f t="shared" si="12"/>
        <v>6.3999999999999915</v>
      </c>
      <c r="E226">
        <f t="shared" si="13"/>
        <v>8.6956521739130321E-2</v>
      </c>
      <c r="F226">
        <f t="shared" si="14"/>
        <v>7.5614366729678441E-3</v>
      </c>
      <c r="I226">
        <f t="shared" si="15"/>
        <v>8.6956521739130321E-2</v>
      </c>
    </row>
    <row r="227" spans="1:9">
      <c r="A227" t="s">
        <v>529</v>
      </c>
      <c r="B227">
        <v>57.5</v>
      </c>
      <c r="C227">
        <v>67.2</v>
      </c>
      <c r="D227">
        <f t="shared" si="12"/>
        <v>-9.7000000000000028</v>
      </c>
      <c r="E227">
        <f t="shared" si="13"/>
        <v>-0.16869565217391308</v>
      </c>
      <c r="F227">
        <f t="shared" si="14"/>
        <v>2.8458223062381865E-2</v>
      </c>
      <c r="I227">
        <f t="shared" si="15"/>
        <v>0.16869565217391308</v>
      </c>
    </row>
    <row r="228" spans="1:9">
      <c r="A228" t="s">
        <v>506</v>
      </c>
      <c r="B228">
        <v>52.2</v>
      </c>
      <c r="C228">
        <v>67.2</v>
      </c>
      <c r="D228">
        <f t="shared" si="12"/>
        <v>-15</v>
      </c>
      <c r="E228">
        <f t="shared" si="13"/>
        <v>-0.28735632183908044</v>
      </c>
      <c r="F228">
        <f t="shared" si="14"/>
        <v>8.2573655700885179E-2</v>
      </c>
      <c r="I228">
        <f t="shared" si="15"/>
        <v>0.28735632183908044</v>
      </c>
    </row>
    <row r="229" spans="1:9">
      <c r="A229" t="s">
        <v>498</v>
      </c>
      <c r="B229">
        <v>57.5</v>
      </c>
      <c r="C229">
        <v>66.8</v>
      </c>
      <c r="D229">
        <f t="shared" si="12"/>
        <v>-9.2999999999999972</v>
      </c>
      <c r="E229">
        <f t="shared" si="13"/>
        <v>-0.16173913043478255</v>
      </c>
      <c r="F229">
        <f t="shared" si="14"/>
        <v>2.6159546313799603E-2</v>
      </c>
      <c r="I229">
        <f t="shared" si="15"/>
        <v>0.16173913043478255</v>
      </c>
    </row>
    <row r="230" spans="1:9">
      <c r="A230" t="s">
        <v>386</v>
      </c>
      <c r="B230">
        <v>62.6</v>
      </c>
      <c r="C230">
        <v>66.5</v>
      </c>
      <c r="D230">
        <f t="shared" si="12"/>
        <v>-3.8999999999999986</v>
      </c>
      <c r="E230">
        <f t="shared" si="13"/>
        <v>-6.2300319488817868E-2</v>
      </c>
      <c r="F230">
        <f t="shared" si="14"/>
        <v>3.8813298084087794E-3</v>
      </c>
      <c r="I230">
        <f t="shared" si="15"/>
        <v>6.2300319488817868E-2</v>
      </c>
    </row>
    <row r="231" spans="1:9">
      <c r="A231" t="s">
        <v>631</v>
      </c>
      <c r="B231">
        <v>47</v>
      </c>
      <c r="C231">
        <v>66.5</v>
      </c>
      <c r="D231">
        <f t="shared" si="12"/>
        <v>-19.5</v>
      </c>
      <c r="E231">
        <f t="shared" si="13"/>
        <v>-0.41489361702127658</v>
      </c>
      <c r="F231">
        <f t="shared" si="14"/>
        <v>0.17213671344499773</v>
      </c>
      <c r="I231">
        <f t="shared" si="15"/>
        <v>0.41489361702127658</v>
      </c>
    </row>
    <row r="232" spans="1:9">
      <c r="A232" t="s">
        <v>608</v>
      </c>
      <c r="B232">
        <v>60.4</v>
      </c>
      <c r="C232">
        <v>66.3</v>
      </c>
      <c r="D232">
        <f t="shared" si="12"/>
        <v>-5.8999999999999986</v>
      </c>
      <c r="E232">
        <f t="shared" si="13"/>
        <v>-9.7682119205297999E-2</v>
      </c>
      <c r="F232">
        <f t="shared" si="14"/>
        <v>9.5417964124380489E-3</v>
      </c>
      <c r="I232">
        <f t="shared" si="15"/>
        <v>9.7682119205297999E-2</v>
      </c>
    </row>
    <row r="233" spans="1:9">
      <c r="A233" t="s">
        <v>652</v>
      </c>
      <c r="B233">
        <v>70.8</v>
      </c>
      <c r="C233">
        <v>66.099999999999994</v>
      </c>
      <c r="D233">
        <f t="shared" si="12"/>
        <v>4.7000000000000028</v>
      </c>
      <c r="E233">
        <f t="shared" si="13"/>
        <v>6.6384180790960493E-2</v>
      </c>
      <c r="F233">
        <f t="shared" si="14"/>
        <v>4.4068594592869279E-3</v>
      </c>
      <c r="I233">
        <f t="shared" si="15"/>
        <v>6.6384180790960493E-2</v>
      </c>
    </row>
    <row r="234" spans="1:9">
      <c r="A234" t="s">
        <v>485</v>
      </c>
      <c r="B234">
        <v>76.599999999999994</v>
      </c>
      <c r="C234">
        <v>65.8</v>
      </c>
      <c r="D234">
        <f t="shared" si="12"/>
        <v>10.799999999999997</v>
      </c>
      <c r="E234">
        <f t="shared" si="13"/>
        <v>0.14099216710182766</v>
      </c>
      <c r="F234">
        <f t="shared" si="14"/>
        <v>1.9878791184069693E-2</v>
      </c>
      <c r="I234">
        <f t="shared" si="15"/>
        <v>0.14099216710182766</v>
      </c>
    </row>
    <row r="235" spans="1:9">
      <c r="A235" t="s">
        <v>460</v>
      </c>
      <c r="B235">
        <v>47.7</v>
      </c>
      <c r="C235">
        <v>65.8</v>
      </c>
      <c r="D235">
        <f t="shared" si="12"/>
        <v>-18.099999999999994</v>
      </c>
      <c r="E235">
        <f t="shared" si="13"/>
        <v>-0.37945492662473779</v>
      </c>
      <c r="F235">
        <f t="shared" si="14"/>
        <v>0.14398604133978513</v>
      </c>
      <c r="I235">
        <f t="shared" si="15"/>
        <v>0.37945492662473779</v>
      </c>
    </row>
    <row r="236" spans="1:9">
      <c r="A236" t="s">
        <v>595</v>
      </c>
      <c r="B236">
        <v>70</v>
      </c>
      <c r="C236">
        <v>65.7</v>
      </c>
      <c r="D236">
        <f t="shared" si="12"/>
        <v>4.2999999999999972</v>
      </c>
      <c r="E236">
        <f t="shared" si="13"/>
        <v>6.1428571428571388E-2</v>
      </c>
      <c r="F236">
        <f t="shared" si="14"/>
        <v>3.7734693877550969E-3</v>
      </c>
      <c r="I236">
        <f t="shared" si="15"/>
        <v>6.1428571428571388E-2</v>
      </c>
    </row>
    <row r="237" spans="1:9">
      <c r="A237" t="s">
        <v>433</v>
      </c>
      <c r="B237">
        <v>75</v>
      </c>
      <c r="C237">
        <v>65.5</v>
      </c>
      <c r="D237">
        <f t="shared" si="12"/>
        <v>9.5</v>
      </c>
      <c r="E237">
        <f t="shared" si="13"/>
        <v>0.12666666666666668</v>
      </c>
      <c r="F237">
        <f t="shared" si="14"/>
        <v>1.6044444444444448E-2</v>
      </c>
      <c r="I237">
        <f t="shared" si="15"/>
        <v>0.12666666666666668</v>
      </c>
    </row>
    <row r="238" spans="1:9">
      <c r="A238" t="s">
        <v>503</v>
      </c>
      <c r="B238">
        <v>55.8</v>
      </c>
      <c r="C238">
        <v>65.400000000000006</v>
      </c>
      <c r="D238">
        <f t="shared" si="12"/>
        <v>-9.6000000000000085</v>
      </c>
      <c r="E238">
        <f t="shared" si="13"/>
        <v>-0.17204301075268832</v>
      </c>
      <c r="F238">
        <f t="shared" si="14"/>
        <v>2.9598797548849632E-2</v>
      </c>
      <c r="I238">
        <f t="shared" si="15"/>
        <v>0.17204301075268832</v>
      </c>
    </row>
    <row r="239" spans="1:9">
      <c r="A239" t="s">
        <v>403</v>
      </c>
      <c r="B239">
        <v>61</v>
      </c>
      <c r="C239">
        <v>65.3</v>
      </c>
      <c r="D239">
        <f t="shared" si="12"/>
        <v>-4.2999999999999972</v>
      </c>
      <c r="E239">
        <f t="shared" si="13"/>
        <v>-7.0491803278688481E-2</v>
      </c>
      <c r="F239">
        <f t="shared" si="14"/>
        <v>4.9690943294813158E-3</v>
      </c>
      <c r="I239">
        <f t="shared" si="15"/>
        <v>7.0491803278688481E-2</v>
      </c>
    </row>
    <row r="240" spans="1:9">
      <c r="A240" t="s">
        <v>522</v>
      </c>
      <c r="B240">
        <v>43.5</v>
      </c>
      <c r="C240">
        <v>65.3</v>
      </c>
      <c r="D240">
        <f t="shared" si="12"/>
        <v>-21.799999999999997</v>
      </c>
      <c r="E240">
        <f t="shared" si="13"/>
        <v>-0.50114942528735629</v>
      </c>
      <c r="F240">
        <f t="shared" si="14"/>
        <v>0.25115074646584751</v>
      </c>
      <c r="I240">
        <f t="shared" si="15"/>
        <v>0.50114942528735629</v>
      </c>
    </row>
    <row r="241" spans="1:9">
      <c r="A241" t="s">
        <v>601</v>
      </c>
      <c r="B241">
        <v>54.4</v>
      </c>
      <c r="C241">
        <v>65.2</v>
      </c>
      <c r="D241">
        <f t="shared" si="12"/>
        <v>-10.800000000000004</v>
      </c>
      <c r="E241">
        <f t="shared" si="13"/>
        <v>-0.19852941176470595</v>
      </c>
      <c r="F241">
        <f t="shared" si="14"/>
        <v>3.941392733564017E-2</v>
      </c>
      <c r="I241">
        <f t="shared" si="15"/>
        <v>0.19852941176470595</v>
      </c>
    </row>
    <row r="242" spans="1:9">
      <c r="A242" t="s">
        <v>471</v>
      </c>
      <c r="B242">
        <v>75.599999999999994</v>
      </c>
      <c r="C242">
        <v>65.099999999999994</v>
      </c>
      <c r="D242">
        <f t="shared" si="12"/>
        <v>10.5</v>
      </c>
      <c r="E242">
        <f t="shared" si="13"/>
        <v>0.1388888888888889</v>
      </c>
      <c r="F242">
        <f t="shared" si="14"/>
        <v>1.9290123456790126E-2</v>
      </c>
      <c r="I242">
        <f t="shared" si="15"/>
        <v>0.1388888888888889</v>
      </c>
    </row>
    <row r="243" spans="1:9">
      <c r="A243" t="s">
        <v>523</v>
      </c>
      <c r="B243">
        <v>67.8</v>
      </c>
      <c r="C243">
        <v>65.099999999999994</v>
      </c>
      <c r="D243">
        <f t="shared" si="12"/>
        <v>2.7000000000000028</v>
      </c>
      <c r="E243">
        <f t="shared" si="13"/>
        <v>3.9823008849557563E-2</v>
      </c>
      <c r="F243">
        <f t="shared" si="14"/>
        <v>1.58587203383194E-3</v>
      </c>
      <c r="I243">
        <f t="shared" si="15"/>
        <v>3.9823008849557563E-2</v>
      </c>
    </row>
    <row r="244" spans="1:9">
      <c r="A244" t="s">
        <v>450</v>
      </c>
      <c r="B244">
        <v>53.8</v>
      </c>
      <c r="C244">
        <v>65.099999999999994</v>
      </c>
      <c r="D244">
        <f t="shared" si="12"/>
        <v>-11.299999999999997</v>
      </c>
      <c r="E244">
        <f t="shared" si="13"/>
        <v>-0.21003717472118955</v>
      </c>
      <c r="F244">
        <f t="shared" si="14"/>
        <v>4.4115614764859507E-2</v>
      </c>
      <c r="I244">
        <f t="shared" si="15"/>
        <v>0.21003717472118955</v>
      </c>
    </row>
    <row r="245" spans="1:9">
      <c r="A245" t="s">
        <v>496</v>
      </c>
      <c r="B245">
        <v>53.9</v>
      </c>
      <c r="C245">
        <v>64.900000000000006</v>
      </c>
      <c r="D245">
        <f t="shared" si="12"/>
        <v>-11.000000000000007</v>
      </c>
      <c r="E245">
        <f t="shared" si="13"/>
        <v>-0.20408163265306137</v>
      </c>
      <c r="F245">
        <f t="shared" si="14"/>
        <v>4.1649312786339085E-2</v>
      </c>
      <c r="I245">
        <f t="shared" si="15"/>
        <v>0.20408163265306137</v>
      </c>
    </row>
    <row r="246" spans="1:9">
      <c r="A246" t="s">
        <v>486</v>
      </c>
      <c r="B246">
        <v>66.900000000000006</v>
      </c>
      <c r="C246">
        <v>64.8</v>
      </c>
      <c r="D246">
        <f t="shared" si="12"/>
        <v>2.1000000000000085</v>
      </c>
      <c r="E246">
        <f t="shared" si="13"/>
        <v>3.1390134529148107E-2</v>
      </c>
      <c r="F246">
        <f t="shared" si="14"/>
        <v>9.8534054575801617E-4</v>
      </c>
      <c r="I246">
        <f t="shared" si="15"/>
        <v>3.1390134529148107E-2</v>
      </c>
    </row>
    <row r="247" spans="1:9">
      <c r="A247" t="s">
        <v>424</v>
      </c>
      <c r="B247">
        <v>62.1</v>
      </c>
      <c r="C247">
        <v>64.8</v>
      </c>
      <c r="D247">
        <f t="shared" si="12"/>
        <v>-2.6999999999999957</v>
      </c>
      <c r="E247">
        <f t="shared" si="13"/>
        <v>-4.3478260869565147E-2</v>
      </c>
      <c r="F247">
        <f t="shared" si="14"/>
        <v>1.8903591682419597E-3</v>
      </c>
      <c r="I247">
        <f t="shared" si="15"/>
        <v>4.3478260869565147E-2</v>
      </c>
    </row>
    <row r="248" spans="1:9">
      <c r="A248" t="s">
        <v>708</v>
      </c>
      <c r="B248">
        <v>79.900000000000006</v>
      </c>
      <c r="C248">
        <v>64.7</v>
      </c>
      <c r="D248">
        <f t="shared" si="12"/>
        <v>15.200000000000003</v>
      </c>
      <c r="E248">
        <f t="shared" si="13"/>
        <v>0.19023779724655823</v>
      </c>
      <c r="F248">
        <f t="shared" si="14"/>
        <v>3.61904195012226E-2</v>
      </c>
      <c r="I248">
        <f t="shared" si="15"/>
        <v>0.19023779724655823</v>
      </c>
    </row>
    <row r="249" spans="1:9">
      <c r="A249" t="s">
        <v>632</v>
      </c>
      <c r="B249">
        <v>57.2</v>
      </c>
      <c r="C249">
        <v>64.599999999999994</v>
      </c>
      <c r="D249">
        <f t="shared" si="12"/>
        <v>-7.3999999999999915</v>
      </c>
      <c r="E249">
        <f t="shared" si="13"/>
        <v>-0.12937062937062921</v>
      </c>
      <c r="F249">
        <f t="shared" si="14"/>
        <v>1.6736759743752709E-2</v>
      </c>
      <c r="I249">
        <f t="shared" si="15"/>
        <v>0.12937062937062921</v>
      </c>
    </row>
    <row r="250" spans="1:9">
      <c r="A250" t="s">
        <v>335</v>
      </c>
      <c r="B250">
        <v>69.2</v>
      </c>
      <c r="C250">
        <v>64.5</v>
      </c>
      <c r="D250">
        <f t="shared" si="12"/>
        <v>4.7000000000000028</v>
      </c>
      <c r="E250">
        <f t="shared" si="13"/>
        <v>6.7919075144508706E-2</v>
      </c>
      <c r="F250">
        <f t="shared" si="14"/>
        <v>4.6130007684854202E-3</v>
      </c>
      <c r="I250">
        <f t="shared" si="15"/>
        <v>6.7919075144508706E-2</v>
      </c>
    </row>
    <row r="251" spans="1:9">
      <c r="A251" t="s">
        <v>466</v>
      </c>
      <c r="B251">
        <v>74</v>
      </c>
      <c r="C251">
        <v>64.400000000000006</v>
      </c>
      <c r="D251">
        <f t="shared" si="12"/>
        <v>9.5999999999999943</v>
      </c>
      <c r="E251">
        <f t="shared" si="13"/>
        <v>0.12972972972972965</v>
      </c>
      <c r="F251">
        <f t="shared" si="14"/>
        <v>1.6829802775748703E-2</v>
      </c>
      <c r="I251">
        <f t="shared" si="15"/>
        <v>0.12972972972972965</v>
      </c>
    </row>
    <row r="252" spans="1:9">
      <c r="A252" t="s">
        <v>431</v>
      </c>
      <c r="B252">
        <v>51.5</v>
      </c>
      <c r="C252">
        <v>64.400000000000006</v>
      </c>
      <c r="D252">
        <f t="shared" si="12"/>
        <v>-12.900000000000006</v>
      </c>
      <c r="E252">
        <f t="shared" si="13"/>
        <v>-0.25048543689320402</v>
      </c>
      <c r="F252">
        <f t="shared" si="14"/>
        <v>6.2742954095579298E-2</v>
      </c>
      <c r="I252">
        <f t="shared" si="15"/>
        <v>0.25048543689320402</v>
      </c>
    </row>
    <row r="253" spans="1:9">
      <c r="A253" t="s">
        <v>455</v>
      </c>
      <c r="B253">
        <v>76</v>
      </c>
      <c r="C253">
        <v>64.099999999999994</v>
      </c>
      <c r="D253">
        <f t="shared" si="12"/>
        <v>11.900000000000006</v>
      </c>
      <c r="E253">
        <f t="shared" si="13"/>
        <v>0.15657894736842112</v>
      </c>
      <c r="F253">
        <f t="shared" si="14"/>
        <v>2.4516966759002792E-2</v>
      </c>
      <c r="I253">
        <f t="shared" si="15"/>
        <v>0.15657894736842112</v>
      </c>
    </row>
    <row r="254" spans="1:9">
      <c r="A254" t="s">
        <v>597</v>
      </c>
      <c r="B254">
        <v>58.6</v>
      </c>
      <c r="C254">
        <v>64.099999999999994</v>
      </c>
      <c r="D254">
        <f t="shared" si="12"/>
        <v>-5.4999999999999929</v>
      </c>
      <c r="E254">
        <f t="shared" si="13"/>
        <v>-9.3856655290102259E-2</v>
      </c>
      <c r="F254">
        <f t="shared" si="14"/>
        <v>8.8090717422450796E-3</v>
      </c>
      <c r="I254">
        <f t="shared" si="15"/>
        <v>9.3856655290102259E-2</v>
      </c>
    </row>
    <row r="255" spans="1:9">
      <c r="A255" t="s">
        <v>655</v>
      </c>
      <c r="B255">
        <v>55.1</v>
      </c>
      <c r="C255">
        <v>63.9</v>
      </c>
      <c r="D255">
        <f t="shared" si="12"/>
        <v>-8.7999999999999972</v>
      </c>
      <c r="E255">
        <f t="shared" si="13"/>
        <v>-0.15970961887477308</v>
      </c>
      <c r="F255">
        <f t="shared" si="14"/>
        <v>2.5507162361125275E-2</v>
      </c>
      <c r="I255">
        <f t="shared" si="15"/>
        <v>0.15970961887477308</v>
      </c>
    </row>
    <row r="256" spans="1:9">
      <c r="A256" t="s">
        <v>527</v>
      </c>
      <c r="B256">
        <v>63.3</v>
      </c>
      <c r="C256">
        <v>63.8</v>
      </c>
      <c r="D256">
        <f t="shared" si="12"/>
        <v>-0.5</v>
      </c>
      <c r="E256">
        <f t="shared" si="13"/>
        <v>-7.8988941548183266E-3</v>
      </c>
      <c r="F256">
        <f t="shared" si="14"/>
        <v>6.2392528869023128E-5</v>
      </c>
      <c r="I256">
        <f t="shared" si="15"/>
        <v>7.8988941548183266E-3</v>
      </c>
    </row>
    <row r="257" spans="1:9">
      <c r="A257" t="s">
        <v>318</v>
      </c>
      <c r="B257">
        <v>58.7</v>
      </c>
      <c r="C257">
        <v>63.7</v>
      </c>
      <c r="D257">
        <f t="shared" si="12"/>
        <v>-5</v>
      </c>
      <c r="E257">
        <f t="shared" si="13"/>
        <v>-8.5178875638841564E-2</v>
      </c>
      <c r="F257">
        <f t="shared" si="14"/>
        <v>7.2554408550972371E-3</v>
      </c>
      <c r="I257">
        <f t="shared" si="15"/>
        <v>8.5178875638841564E-2</v>
      </c>
    </row>
    <row r="258" spans="1:9">
      <c r="A258" t="s">
        <v>673</v>
      </c>
      <c r="B258">
        <v>61.8</v>
      </c>
      <c r="C258">
        <v>63.6</v>
      </c>
      <c r="D258">
        <f t="shared" si="12"/>
        <v>-1.8000000000000043</v>
      </c>
      <c r="E258">
        <f t="shared" si="13"/>
        <v>-2.912621359223308E-2</v>
      </c>
      <c r="F258">
        <f t="shared" si="14"/>
        <v>8.4833631822038298E-4</v>
      </c>
      <c r="I258">
        <f t="shared" si="15"/>
        <v>2.912621359223308E-2</v>
      </c>
    </row>
    <row r="259" spans="1:9">
      <c r="A259" t="s">
        <v>668</v>
      </c>
      <c r="B259">
        <v>56.3</v>
      </c>
      <c r="C259">
        <v>63.6</v>
      </c>
      <c r="D259">
        <f t="shared" ref="D259:D322" si="16">B259-C259</f>
        <v>-7.3000000000000043</v>
      </c>
      <c r="E259">
        <f t="shared" ref="E259:E322" si="17">D259/B259</f>
        <v>-0.12966252220248675</v>
      </c>
      <c r="F259">
        <f t="shared" ref="F259:F322" si="18">E259^2</f>
        <v>1.6812369663910368E-2</v>
      </c>
      <c r="I259">
        <f t="shared" ref="I259:I322" si="19">ABS(E259)</f>
        <v>0.12966252220248675</v>
      </c>
    </row>
    <row r="260" spans="1:9">
      <c r="A260" t="s">
        <v>377</v>
      </c>
      <c r="B260">
        <v>64.5</v>
      </c>
      <c r="C260">
        <v>63.3</v>
      </c>
      <c r="D260">
        <f t="shared" si="16"/>
        <v>1.2000000000000028</v>
      </c>
      <c r="E260">
        <f t="shared" si="17"/>
        <v>1.8604651162790743E-2</v>
      </c>
      <c r="F260">
        <f t="shared" si="18"/>
        <v>3.4613304488913092E-4</v>
      </c>
      <c r="I260">
        <f t="shared" si="19"/>
        <v>1.8604651162790743E-2</v>
      </c>
    </row>
    <row r="261" spans="1:9">
      <c r="A261" t="s">
        <v>592</v>
      </c>
      <c r="B261">
        <v>56.5</v>
      </c>
      <c r="C261">
        <v>63.3</v>
      </c>
      <c r="D261">
        <f t="shared" si="16"/>
        <v>-6.7999999999999972</v>
      </c>
      <c r="E261">
        <f t="shared" si="17"/>
        <v>-0.1203539823008849</v>
      </c>
      <c r="F261">
        <f t="shared" si="18"/>
        <v>1.4485081055681715E-2</v>
      </c>
      <c r="I261">
        <f t="shared" si="19"/>
        <v>0.1203539823008849</v>
      </c>
    </row>
    <row r="262" spans="1:9">
      <c r="A262" t="s">
        <v>700</v>
      </c>
      <c r="B262">
        <v>75</v>
      </c>
      <c r="C262">
        <v>63.2</v>
      </c>
      <c r="D262">
        <f t="shared" si="16"/>
        <v>11.799999999999997</v>
      </c>
      <c r="E262">
        <f t="shared" si="17"/>
        <v>0.1573333333333333</v>
      </c>
      <c r="F262">
        <f t="shared" si="18"/>
        <v>2.4753777777777767E-2</v>
      </c>
      <c r="I262">
        <f t="shared" si="19"/>
        <v>0.1573333333333333</v>
      </c>
    </row>
    <row r="263" spans="1:9">
      <c r="A263" t="s">
        <v>695</v>
      </c>
      <c r="B263">
        <v>62.2</v>
      </c>
      <c r="C263">
        <v>63.2</v>
      </c>
      <c r="D263">
        <f t="shared" si="16"/>
        <v>-1</v>
      </c>
      <c r="E263">
        <f t="shared" si="17"/>
        <v>-1.607717041800643E-2</v>
      </c>
      <c r="F263">
        <f t="shared" si="18"/>
        <v>2.5847540864962107E-4</v>
      </c>
      <c r="I263">
        <f t="shared" si="19"/>
        <v>1.607717041800643E-2</v>
      </c>
    </row>
    <row r="264" spans="1:9">
      <c r="A264" t="s">
        <v>591</v>
      </c>
      <c r="B264">
        <v>55.1</v>
      </c>
      <c r="C264">
        <v>63.2</v>
      </c>
      <c r="D264">
        <f t="shared" si="16"/>
        <v>-8.1000000000000014</v>
      </c>
      <c r="E264">
        <f t="shared" si="17"/>
        <v>-0.14700544464609802</v>
      </c>
      <c r="F264">
        <f t="shared" si="18"/>
        <v>2.1610600755596988E-2</v>
      </c>
      <c r="I264">
        <f t="shared" si="19"/>
        <v>0.14700544464609802</v>
      </c>
    </row>
    <row r="265" spans="1:9">
      <c r="A265" t="s">
        <v>422</v>
      </c>
      <c r="B265">
        <v>65.599999999999994</v>
      </c>
      <c r="C265">
        <v>62.7</v>
      </c>
      <c r="D265">
        <f t="shared" si="16"/>
        <v>2.8999999999999915</v>
      </c>
      <c r="E265">
        <f t="shared" si="17"/>
        <v>4.4207317073170604E-2</v>
      </c>
      <c r="F265">
        <f t="shared" si="18"/>
        <v>1.9542868828078411E-3</v>
      </c>
      <c r="I265">
        <f t="shared" si="19"/>
        <v>4.4207317073170604E-2</v>
      </c>
    </row>
    <row r="266" spans="1:9">
      <c r="A266" t="s">
        <v>585</v>
      </c>
      <c r="B266">
        <v>58.1</v>
      </c>
      <c r="C266">
        <v>62.2</v>
      </c>
      <c r="D266">
        <f t="shared" si="16"/>
        <v>-4.1000000000000014</v>
      </c>
      <c r="E266">
        <f t="shared" si="17"/>
        <v>-7.0567986230636856E-2</v>
      </c>
      <c r="F266">
        <f t="shared" si="18"/>
        <v>4.9798406806473529E-3</v>
      </c>
      <c r="I266">
        <f t="shared" si="19"/>
        <v>7.0567986230636856E-2</v>
      </c>
    </row>
    <row r="267" spans="1:9">
      <c r="A267" t="s">
        <v>555</v>
      </c>
      <c r="B267">
        <v>50.2</v>
      </c>
      <c r="C267">
        <v>62.1</v>
      </c>
      <c r="D267">
        <f t="shared" si="16"/>
        <v>-11.899999999999999</v>
      </c>
      <c r="E267">
        <f t="shared" si="17"/>
        <v>-0.23705179282868521</v>
      </c>
      <c r="F267">
        <f t="shared" si="18"/>
        <v>5.6193552483293892E-2</v>
      </c>
      <c r="I267">
        <f t="shared" si="19"/>
        <v>0.23705179282868521</v>
      </c>
    </row>
    <row r="268" spans="1:9">
      <c r="A268" t="s">
        <v>606</v>
      </c>
      <c r="B268">
        <v>57.5</v>
      </c>
      <c r="C268">
        <v>62</v>
      </c>
      <c r="D268">
        <f t="shared" si="16"/>
        <v>-4.5</v>
      </c>
      <c r="E268">
        <f t="shared" si="17"/>
        <v>-7.8260869565217397E-2</v>
      </c>
      <c r="F268">
        <f t="shared" si="18"/>
        <v>6.124763705103971E-3</v>
      </c>
      <c r="I268">
        <f t="shared" si="19"/>
        <v>7.8260869565217397E-2</v>
      </c>
    </row>
    <row r="269" spans="1:9">
      <c r="A269" t="s">
        <v>635</v>
      </c>
      <c r="B269">
        <v>59.4</v>
      </c>
      <c r="C269">
        <v>61.9</v>
      </c>
      <c r="D269">
        <f t="shared" si="16"/>
        <v>-2.5</v>
      </c>
      <c r="E269">
        <f t="shared" si="17"/>
        <v>-4.208754208754209E-2</v>
      </c>
      <c r="F269">
        <f t="shared" si="18"/>
        <v>1.7713611989706268E-3</v>
      </c>
      <c r="I269">
        <f t="shared" si="19"/>
        <v>4.208754208754209E-2</v>
      </c>
    </row>
    <row r="270" spans="1:9">
      <c r="A270" t="s">
        <v>540</v>
      </c>
      <c r="B270">
        <v>72</v>
      </c>
      <c r="C270">
        <v>61.5</v>
      </c>
      <c r="D270">
        <f t="shared" si="16"/>
        <v>10.5</v>
      </c>
      <c r="E270">
        <f t="shared" si="17"/>
        <v>0.14583333333333334</v>
      </c>
      <c r="F270">
        <f t="shared" si="18"/>
        <v>2.1267361111111115E-2</v>
      </c>
      <c r="I270">
        <f t="shared" si="19"/>
        <v>0.14583333333333334</v>
      </c>
    </row>
    <row r="271" spans="1:9">
      <c r="A271" t="s">
        <v>580</v>
      </c>
      <c r="B271">
        <v>62.9</v>
      </c>
      <c r="C271">
        <v>61.5</v>
      </c>
      <c r="D271">
        <f t="shared" si="16"/>
        <v>1.3999999999999986</v>
      </c>
      <c r="E271">
        <f t="shared" si="17"/>
        <v>2.2257551669316353E-2</v>
      </c>
      <c r="F271">
        <f t="shared" si="18"/>
        <v>4.9539860631228714E-4</v>
      </c>
      <c r="I271">
        <f t="shared" si="19"/>
        <v>2.2257551669316353E-2</v>
      </c>
    </row>
    <row r="272" spans="1:9">
      <c r="A272" t="s">
        <v>574</v>
      </c>
      <c r="B272">
        <v>50.7</v>
      </c>
      <c r="C272">
        <v>61.5</v>
      </c>
      <c r="D272">
        <f t="shared" si="16"/>
        <v>-10.799999999999997</v>
      </c>
      <c r="E272">
        <f t="shared" si="17"/>
        <v>-0.21301775147928986</v>
      </c>
      <c r="F272">
        <f t="shared" si="18"/>
        <v>4.53765624452925E-2</v>
      </c>
      <c r="I272">
        <f t="shared" si="19"/>
        <v>0.21301775147928986</v>
      </c>
    </row>
    <row r="273" spans="1:9">
      <c r="A273" t="s">
        <v>745</v>
      </c>
      <c r="B273">
        <v>42.6</v>
      </c>
      <c r="C273">
        <v>61.5</v>
      </c>
      <c r="D273">
        <f t="shared" si="16"/>
        <v>-18.899999999999999</v>
      </c>
      <c r="E273">
        <f t="shared" si="17"/>
        <v>-0.44366197183098588</v>
      </c>
      <c r="F273">
        <f t="shared" si="18"/>
        <v>0.1968359452489585</v>
      </c>
      <c r="I273">
        <f t="shared" si="19"/>
        <v>0.44366197183098588</v>
      </c>
    </row>
    <row r="274" spans="1:9">
      <c r="A274" t="s">
        <v>596</v>
      </c>
      <c r="B274">
        <v>61</v>
      </c>
      <c r="C274">
        <v>61.1</v>
      </c>
      <c r="D274">
        <f t="shared" si="16"/>
        <v>-0.10000000000000142</v>
      </c>
      <c r="E274">
        <f t="shared" si="17"/>
        <v>-1.6393442622951052E-3</v>
      </c>
      <c r="F274">
        <f t="shared" si="18"/>
        <v>2.6874496103198825E-6</v>
      </c>
      <c r="I274">
        <f t="shared" si="19"/>
        <v>1.6393442622951052E-3</v>
      </c>
    </row>
    <row r="275" spans="1:9">
      <c r="A275" t="s">
        <v>767</v>
      </c>
      <c r="B275">
        <v>74.7</v>
      </c>
      <c r="C275">
        <v>60.9</v>
      </c>
      <c r="D275">
        <f t="shared" si="16"/>
        <v>13.800000000000004</v>
      </c>
      <c r="E275">
        <f t="shared" si="17"/>
        <v>0.18473895582329322</v>
      </c>
      <c r="F275">
        <f t="shared" si="18"/>
        <v>3.4128481798680686E-2</v>
      </c>
      <c r="I275">
        <f t="shared" si="19"/>
        <v>0.18473895582329322</v>
      </c>
    </row>
    <row r="276" spans="1:9">
      <c r="A276" t="s">
        <v>738</v>
      </c>
      <c r="B276">
        <v>67.599999999999994</v>
      </c>
      <c r="C276">
        <v>60.2</v>
      </c>
      <c r="D276">
        <f t="shared" si="16"/>
        <v>7.3999999999999915</v>
      </c>
      <c r="E276">
        <f t="shared" si="17"/>
        <v>0.10946745562130165</v>
      </c>
      <c r="F276">
        <f t="shared" si="18"/>
        <v>1.1983123840201648E-2</v>
      </c>
      <c r="I276">
        <f t="shared" si="19"/>
        <v>0.10946745562130165</v>
      </c>
    </row>
    <row r="277" spans="1:9">
      <c r="A277" t="s">
        <v>435</v>
      </c>
      <c r="B277">
        <v>46.6</v>
      </c>
      <c r="C277">
        <v>60.2</v>
      </c>
      <c r="D277">
        <f t="shared" si="16"/>
        <v>-13.600000000000001</v>
      </c>
      <c r="E277">
        <f t="shared" si="17"/>
        <v>-0.29184549356223177</v>
      </c>
      <c r="F277">
        <f t="shared" si="18"/>
        <v>8.5173792112582664E-2</v>
      </c>
      <c r="I277">
        <f t="shared" si="19"/>
        <v>0.29184549356223177</v>
      </c>
    </row>
    <row r="278" spans="1:9">
      <c r="A278" t="s">
        <v>552</v>
      </c>
      <c r="B278">
        <v>61.8</v>
      </c>
      <c r="C278">
        <v>60.1</v>
      </c>
      <c r="D278">
        <f t="shared" si="16"/>
        <v>1.6999999999999957</v>
      </c>
      <c r="E278">
        <f t="shared" si="17"/>
        <v>2.7508090614886665E-2</v>
      </c>
      <c r="F278">
        <f t="shared" si="18"/>
        <v>7.5669504927681585E-4</v>
      </c>
      <c r="I278">
        <f t="shared" si="19"/>
        <v>2.7508090614886665E-2</v>
      </c>
    </row>
    <row r="279" spans="1:9">
      <c r="A279" t="s">
        <v>429</v>
      </c>
      <c r="B279">
        <v>49.6</v>
      </c>
      <c r="C279">
        <v>59.8</v>
      </c>
      <c r="D279">
        <f t="shared" si="16"/>
        <v>-10.199999999999996</v>
      </c>
      <c r="E279">
        <f t="shared" si="17"/>
        <v>-0.20564516129032248</v>
      </c>
      <c r="F279">
        <f t="shared" si="18"/>
        <v>4.2289932362122751E-2</v>
      </c>
      <c r="I279">
        <f t="shared" si="19"/>
        <v>0.20564516129032248</v>
      </c>
    </row>
    <row r="280" spans="1:9">
      <c r="A280" t="s">
        <v>484</v>
      </c>
      <c r="B280">
        <v>67.400000000000006</v>
      </c>
      <c r="C280">
        <v>59.5</v>
      </c>
      <c r="D280">
        <f t="shared" si="16"/>
        <v>7.9000000000000057</v>
      </c>
      <c r="E280">
        <f t="shared" si="17"/>
        <v>0.11721068249258168</v>
      </c>
      <c r="F280">
        <f t="shared" si="18"/>
        <v>1.3738344090376794E-2</v>
      </c>
      <c r="I280">
        <f t="shared" si="19"/>
        <v>0.11721068249258168</v>
      </c>
    </row>
    <row r="281" spans="1:9">
      <c r="A281" t="s">
        <v>547</v>
      </c>
      <c r="B281">
        <v>59.9</v>
      </c>
      <c r="C281">
        <v>59.3</v>
      </c>
      <c r="D281">
        <f t="shared" si="16"/>
        <v>0.60000000000000142</v>
      </c>
      <c r="E281">
        <f t="shared" si="17"/>
        <v>1.0016694490818054E-2</v>
      </c>
      <c r="F281">
        <f t="shared" si="18"/>
        <v>1.0033416852238476E-4</v>
      </c>
      <c r="I281">
        <f t="shared" si="19"/>
        <v>1.0016694490818054E-2</v>
      </c>
    </row>
    <row r="282" spans="1:9">
      <c r="A282" t="s">
        <v>508</v>
      </c>
      <c r="B282">
        <v>55.1</v>
      </c>
      <c r="C282">
        <v>59.3</v>
      </c>
      <c r="D282">
        <f t="shared" si="16"/>
        <v>-4.1999999999999957</v>
      </c>
      <c r="E282">
        <f t="shared" si="17"/>
        <v>-7.6225045372050743E-2</v>
      </c>
      <c r="F282">
        <f t="shared" si="18"/>
        <v>5.8102575419711946E-3</v>
      </c>
      <c r="I282">
        <f t="shared" si="19"/>
        <v>7.6225045372050743E-2</v>
      </c>
    </row>
    <row r="283" spans="1:9">
      <c r="A283" t="s">
        <v>417</v>
      </c>
      <c r="B283">
        <v>49.9</v>
      </c>
      <c r="C283">
        <v>59.1</v>
      </c>
      <c r="D283">
        <f t="shared" si="16"/>
        <v>-9.2000000000000028</v>
      </c>
      <c r="E283">
        <f t="shared" si="17"/>
        <v>-0.18436873747494997</v>
      </c>
      <c r="F283">
        <f t="shared" si="18"/>
        <v>3.3991831358107023E-2</v>
      </c>
      <c r="I283">
        <f t="shared" si="19"/>
        <v>0.18436873747494997</v>
      </c>
    </row>
    <row r="284" spans="1:9">
      <c r="A284" t="s">
        <v>558</v>
      </c>
      <c r="B284">
        <v>47</v>
      </c>
      <c r="C284">
        <v>59</v>
      </c>
      <c r="D284">
        <f t="shared" si="16"/>
        <v>-12</v>
      </c>
      <c r="E284">
        <f t="shared" si="17"/>
        <v>-0.25531914893617019</v>
      </c>
      <c r="F284">
        <f t="shared" si="18"/>
        <v>6.5187867813490258E-2</v>
      </c>
      <c r="I284">
        <f t="shared" si="19"/>
        <v>0.25531914893617019</v>
      </c>
    </row>
    <row r="285" spans="1:9">
      <c r="A285" t="s">
        <v>763</v>
      </c>
      <c r="B285">
        <v>65</v>
      </c>
      <c r="C285">
        <v>58.8</v>
      </c>
      <c r="D285">
        <f t="shared" si="16"/>
        <v>6.2000000000000028</v>
      </c>
      <c r="E285">
        <f t="shared" si="17"/>
        <v>9.5384615384615429E-2</v>
      </c>
      <c r="F285">
        <f t="shared" si="18"/>
        <v>9.0982248520710147E-3</v>
      </c>
      <c r="I285">
        <f t="shared" si="19"/>
        <v>9.5384615384615429E-2</v>
      </c>
    </row>
    <row r="286" spans="1:9">
      <c r="A286" t="s">
        <v>410</v>
      </c>
      <c r="B286">
        <v>53.2</v>
      </c>
      <c r="C286">
        <v>58.8</v>
      </c>
      <c r="D286">
        <f t="shared" si="16"/>
        <v>-5.5999999999999943</v>
      </c>
      <c r="E286">
        <f t="shared" si="17"/>
        <v>-0.10526315789473673</v>
      </c>
      <c r="F286">
        <f t="shared" si="18"/>
        <v>1.1080332409972275E-2</v>
      </c>
      <c r="I286">
        <f t="shared" si="19"/>
        <v>0.10526315789473673</v>
      </c>
    </row>
    <row r="287" spans="1:9">
      <c r="A287" t="s">
        <v>420</v>
      </c>
      <c r="B287">
        <v>55.1</v>
      </c>
      <c r="C287">
        <v>58.7</v>
      </c>
      <c r="D287">
        <f t="shared" si="16"/>
        <v>-3.6000000000000014</v>
      </c>
      <c r="E287">
        <f t="shared" si="17"/>
        <v>-6.5335753176043579E-2</v>
      </c>
      <c r="F287">
        <f t="shared" si="18"/>
        <v>4.2687606430808888E-3</v>
      </c>
      <c r="I287">
        <f t="shared" si="19"/>
        <v>6.5335753176043579E-2</v>
      </c>
    </row>
    <row r="288" spans="1:9">
      <c r="A288" t="s">
        <v>331</v>
      </c>
      <c r="B288">
        <v>61.6</v>
      </c>
      <c r="C288">
        <v>58.2</v>
      </c>
      <c r="D288">
        <f t="shared" si="16"/>
        <v>3.3999999999999986</v>
      </c>
      <c r="E288">
        <f t="shared" si="17"/>
        <v>5.5194805194805172E-2</v>
      </c>
      <c r="F288">
        <f t="shared" si="18"/>
        <v>3.0464665204924918E-3</v>
      </c>
      <c r="I288">
        <f t="shared" si="19"/>
        <v>5.5194805194805172E-2</v>
      </c>
    </row>
    <row r="289" spans="1:9">
      <c r="A289" t="s">
        <v>356</v>
      </c>
      <c r="B289">
        <v>56.3</v>
      </c>
      <c r="C289">
        <v>58.2</v>
      </c>
      <c r="D289">
        <f t="shared" si="16"/>
        <v>-1.9000000000000057</v>
      </c>
      <c r="E289">
        <f t="shared" si="17"/>
        <v>-3.3747779751332252E-2</v>
      </c>
      <c r="F289">
        <f t="shared" si="18"/>
        <v>1.1389126381444311E-3</v>
      </c>
      <c r="I289">
        <f t="shared" si="19"/>
        <v>3.3747779751332252E-2</v>
      </c>
    </row>
    <row r="290" spans="1:9">
      <c r="A290" t="s">
        <v>451</v>
      </c>
      <c r="B290">
        <v>57.5</v>
      </c>
      <c r="C290">
        <v>57.7</v>
      </c>
      <c r="D290">
        <f t="shared" si="16"/>
        <v>-0.20000000000000284</v>
      </c>
      <c r="E290">
        <f t="shared" si="17"/>
        <v>-3.478260869565267E-3</v>
      </c>
      <c r="F290">
        <f t="shared" si="18"/>
        <v>1.2098298676748927E-5</v>
      </c>
      <c r="I290">
        <f t="shared" si="19"/>
        <v>3.478260869565267E-3</v>
      </c>
    </row>
    <row r="291" spans="1:9">
      <c r="A291" t="s">
        <v>477</v>
      </c>
      <c r="B291">
        <v>41.7</v>
      </c>
      <c r="C291">
        <v>57.5</v>
      </c>
      <c r="D291">
        <f t="shared" si="16"/>
        <v>-15.799999999999997</v>
      </c>
      <c r="E291">
        <f t="shared" si="17"/>
        <v>-0.37889688249400472</v>
      </c>
      <c r="F291">
        <f t="shared" si="18"/>
        <v>0.14356284756367563</v>
      </c>
      <c r="I291">
        <f t="shared" si="19"/>
        <v>0.37889688249400472</v>
      </c>
    </row>
    <row r="292" spans="1:9">
      <c r="A292" t="s">
        <v>500</v>
      </c>
      <c r="B292">
        <v>45.4</v>
      </c>
      <c r="C292">
        <v>57</v>
      </c>
      <c r="D292">
        <f t="shared" si="16"/>
        <v>-11.600000000000001</v>
      </c>
      <c r="E292">
        <f t="shared" si="17"/>
        <v>-0.25550660792951546</v>
      </c>
      <c r="F292">
        <f t="shared" si="18"/>
        <v>6.5283626695647134E-2</v>
      </c>
      <c r="I292">
        <f t="shared" si="19"/>
        <v>0.25550660792951546</v>
      </c>
    </row>
    <row r="293" spans="1:9">
      <c r="A293" t="s">
        <v>459</v>
      </c>
      <c r="B293">
        <v>48.1</v>
      </c>
      <c r="C293">
        <v>56.8</v>
      </c>
      <c r="D293">
        <f t="shared" si="16"/>
        <v>-8.6999999999999957</v>
      </c>
      <c r="E293">
        <f t="shared" si="17"/>
        <v>-0.18087318087318077</v>
      </c>
      <c r="F293">
        <f t="shared" si="18"/>
        <v>3.2715107559182367E-2</v>
      </c>
      <c r="I293">
        <f t="shared" si="19"/>
        <v>0.18087318087318077</v>
      </c>
    </row>
    <row r="294" spans="1:9">
      <c r="A294" t="s">
        <v>553</v>
      </c>
      <c r="B294">
        <v>47.5</v>
      </c>
      <c r="C294">
        <v>56.7</v>
      </c>
      <c r="D294">
        <f t="shared" si="16"/>
        <v>-9.2000000000000028</v>
      </c>
      <c r="E294">
        <f t="shared" si="17"/>
        <v>-0.19368421052631585</v>
      </c>
      <c r="F294">
        <f t="shared" si="18"/>
        <v>3.7513573407202239E-2</v>
      </c>
      <c r="I294">
        <f t="shared" si="19"/>
        <v>0.19368421052631585</v>
      </c>
    </row>
    <row r="295" spans="1:9">
      <c r="A295" t="s">
        <v>524</v>
      </c>
      <c r="B295">
        <v>42.9</v>
      </c>
      <c r="C295">
        <v>56</v>
      </c>
      <c r="D295">
        <f t="shared" si="16"/>
        <v>-13.100000000000001</v>
      </c>
      <c r="E295">
        <f t="shared" si="17"/>
        <v>-0.3053613053613054</v>
      </c>
      <c r="F295">
        <f t="shared" si="18"/>
        <v>9.3245526811960397E-2</v>
      </c>
      <c r="I295">
        <f t="shared" si="19"/>
        <v>0.3053613053613054</v>
      </c>
    </row>
    <row r="296" spans="1:9">
      <c r="A296" t="s">
        <v>570</v>
      </c>
      <c r="B296">
        <v>56.9</v>
      </c>
      <c r="C296">
        <v>55.7</v>
      </c>
      <c r="D296">
        <f t="shared" si="16"/>
        <v>1.1999999999999957</v>
      </c>
      <c r="E296">
        <f t="shared" si="17"/>
        <v>2.1089630931458624E-2</v>
      </c>
      <c r="F296">
        <f t="shared" si="18"/>
        <v>4.4477253282513635E-4</v>
      </c>
      <c r="I296">
        <f t="shared" si="19"/>
        <v>2.1089630931458624E-2</v>
      </c>
    </row>
    <row r="297" spans="1:9">
      <c r="A297" t="s">
        <v>440</v>
      </c>
      <c r="B297">
        <v>50.2</v>
      </c>
      <c r="C297">
        <v>55.5</v>
      </c>
      <c r="D297">
        <f t="shared" si="16"/>
        <v>-5.2999999999999972</v>
      </c>
      <c r="E297">
        <f t="shared" si="17"/>
        <v>-0.10557768924302782</v>
      </c>
      <c r="F297">
        <f t="shared" si="18"/>
        <v>1.1146648465897352E-2</v>
      </c>
      <c r="I297">
        <f t="shared" si="19"/>
        <v>0.10557768924302782</v>
      </c>
    </row>
    <row r="298" spans="1:9">
      <c r="A298" t="s">
        <v>510</v>
      </c>
      <c r="B298">
        <v>41.7</v>
      </c>
      <c r="C298">
        <v>54.6</v>
      </c>
      <c r="D298">
        <f t="shared" si="16"/>
        <v>-12.899999999999999</v>
      </c>
      <c r="E298">
        <f t="shared" si="17"/>
        <v>-0.30935251798561147</v>
      </c>
      <c r="F298">
        <f t="shared" si="18"/>
        <v>9.5698980384038068E-2</v>
      </c>
      <c r="I298">
        <f t="shared" si="19"/>
        <v>0.30935251798561147</v>
      </c>
    </row>
    <row r="299" spans="1:9">
      <c r="A299" t="s">
        <v>525</v>
      </c>
      <c r="B299">
        <v>48.2</v>
      </c>
      <c r="C299">
        <v>54.4</v>
      </c>
      <c r="D299">
        <f t="shared" si="16"/>
        <v>-6.1999999999999957</v>
      </c>
      <c r="E299">
        <f t="shared" si="17"/>
        <v>-0.12863070539419078</v>
      </c>
      <c r="F299">
        <f t="shared" si="18"/>
        <v>1.6545858370207101E-2</v>
      </c>
      <c r="I299">
        <f t="shared" si="19"/>
        <v>0.12863070539419078</v>
      </c>
    </row>
    <row r="300" spans="1:9">
      <c r="A300" t="s">
        <v>521</v>
      </c>
      <c r="B300">
        <v>42</v>
      </c>
      <c r="C300">
        <v>54.4</v>
      </c>
      <c r="D300">
        <f t="shared" si="16"/>
        <v>-12.399999999999999</v>
      </c>
      <c r="E300">
        <f t="shared" si="17"/>
        <v>-0.29523809523809519</v>
      </c>
      <c r="F300">
        <f t="shared" si="18"/>
        <v>8.7165532879818569E-2</v>
      </c>
      <c r="I300">
        <f t="shared" si="19"/>
        <v>0.29523809523809519</v>
      </c>
    </row>
    <row r="301" spans="1:9">
      <c r="A301" t="s">
        <v>532</v>
      </c>
      <c r="B301">
        <v>59.6</v>
      </c>
      <c r="C301">
        <v>54.2</v>
      </c>
      <c r="D301">
        <f t="shared" si="16"/>
        <v>5.3999999999999986</v>
      </c>
      <c r="E301">
        <f t="shared" si="17"/>
        <v>9.0604026845637564E-2</v>
      </c>
      <c r="F301">
        <f t="shared" si="18"/>
        <v>8.2090896806450118E-3</v>
      </c>
      <c r="I301">
        <f t="shared" si="19"/>
        <v>9.0604026845637564E-2</v>
      </c>
    </row>
    <row r="302" spans="1:9">
      <c r="A302" t="s">
        <v>509</v>
      </c>
      <c r="B302">
        <v>40.700000000000003</v>
      </c>
      <c r="C302">
        <v>54.2</v>
      </c>
      <c r="D302">
        <f t="shared" si="16"/>
        <v>-13.5</v>
      </c>
      <c r="E302">
        <f t="shared" si="17"/>
        <v>-0.33169533169533166</v>
      </c>
      <c r="F302">
        <f t="shared" si="18"/>
        <v>0.11002179306847609</v>
      </c>
      <c r="I302">
        <f t="shared" si="19"/>
        <v>0.33169533169533166</v>
      </c>
    </row>
    <row r="303" spans="1:9">
      <c r="A303" t="s">
        <v>657</v>
      </c>
      <c r="B303">
        <v>51.7</v>
      </c>
      <c r="C303">
        <v>53.8</v>
      </c>
      <c r="D303">
        <f t="shared" si="16"/>
        <v>-2.0999999999999943</v>
      </c>
      <c r="E303">
        <f t="shared" si="17"/>
        <v>-4.061895551257242E-2</v>
      </c>
      <c r="F303">
        <f t="shared" si="18"/>
        <v>1.6498995469323373E-3</v>
      </c>
      <c r="I303">
        <f t="shared" si="19"/>
        <v>4.061895551257242E-2</v>
      </c>
    </row>
    <row r="304" spans="1:9">
      <c r="A304" t="s">
        <v>305</v>
      </c>
      <c r="B304">
        <v>50</v>
      </c>
      <c r="C304">
        <v>53.7</v>
      </c>
      <c r="D304">
        <f t="shared" si="16"/>
        <v>-3.7000000000000028</v>
      </c>
      <c r="E304">
        <f t="shared" si="17"/>
        <v>-7.4000000000000052E-2</v>
      </c>
      <c r="F304">
        <f t="shared" si="18"/>
        <v>5.4760000000000078E-3</v>
      </c>
      <c r="I304">
        <f t="shared" si="19"/>
        <v>7.4000000000000052E-2</v>
      </c>
    </row>
    <row r="305" spans="1:9">
      <c r="A305" t="s">
        <v>476</v>
      </c>
      <c r="B305">
        <v>57.5</v>
      </c>
      <c r="C305">
        <v>53.5</v>
      </c>
      <c r="D305">
        <f t="shared" si="16"/>
        <v>4</v>
      </c>
      <c r="E305">
        <f t="shared" si="17"/>
        <v>6.9565217391304349E-2</v>
      </c>
      <c r="F305">
        <f t="shared" si="18"/>
        <v>4.8393194706994333E-3</v>
      </c>
      <c r="I305">
        <f t="shared" si="19"/>
        <v>6.9565217391304349E-2</v>
      </c>
    </row>
    <row r="306" spans="1:9">
      <c r="A306" t="s">
        <v>414</v>
      </c>
      <c r="B306">
        <v>50.2</v>
      </c>
      <c r="C306">
        <v>53.4</v>
      </c>
      <c r="D306">
        <f t="shared" si="16"/>
        <v>-3.1999999999999957</v>
      </c>
      <c r="E306">
        <f t="shared" si="17"/>
        <v>-6.3745019920318641E-2</v>
      </c>
      <c r="F306">
        <f t="shared" si="18"/>
        <v>4.0634275646418199E-3</v>
      </c>
      <c r="I306">
        <f t="shared" si="19"/>
        <v>6.3745019920318641E-2</v>
      </c>
    </row>
    <row r="307" spans="1:9">
      <c r="A307" t="s">
        <v>373</v>
      </c>
      <c r="B307">
        <v>55.1</v>
      </c>
      <c r="C307">
        <v>53.3</v>
      </c>
      <c r="D307">
        <f t="shared" si="16"/>
        <v>1.8000000000000043</v>
      </c>
      <c r="E307">
        <f t="shared" si="17"/>
        <v>3.2667876588021852E-2</v>
      </c>
      <c r="F307">
        <f t="shared" si="18"/>
        <v>1.0671901607702263E-3</v>
      </c>
      <c r="I307">
        <f t="shared" si="19"/>
        <v>3.2667876588021852E-2</v>
      </c>
    </row>
    <row r="308" spans="1:9">
      <c r="A308" t="s">
        <v>326</v>
      </c>
      <c r="B308">
        <v>64.5</v>
      </c>
      <c r="C308">
        <v>53</v>
      </c>
      <c r="D308">
        <f t="shared" si="16"/>
        <v>11.5</v>
      </c>
      <c r="E308">
        <f t="shared" si="17"/>
        <v>0.17829457364341086</v>
      </c>
      <c r="F308">
        <f t="shared" si="18"/>
        <v>3.178895499068566E-2</v>
      </c>
      <c r="I308">
        <f t="shared" si="19"/>
        <v>0.17829457364341086</v>
      </c>
    </row>
    <row r="309" spans="1:9">
      <c r="A309" t="s">
        <v>531</v>
      </c>
      <c r="B309">
        <v>49.1</v>
      </c>
      <c r="C309">
        <v>53</v>
      </c>
      <c r="D309">
        <f t="shared" si="16"/>
        <v>-3.8999999999999986</v>
      </c>
      <c r="E309">
        <f t="shared" si="17"/>
        <v>-7.9429735234215856E-2</v>
      </c>
      <c r="F309">
        <f t="shared" si="18"/>
        <v>6.3090828393776322E-3</v>
      </c>
      <c r="I309">
        <f t="shared" si="19"/>
        <v>7.9429735234215856E-2</v>
      </c>
    </row>
    <row r="310" spans="1:9">
      <c r="A310" t="s">
        <v>423</v>
      </c>
      <c r="B310">
        <v>88.5</v>
      </c>
      <c r="C310">
        <v>52.8</v>
      </c>
      <c r="D310">
        <f t="shared" si="16"/>
        <v>35.700000000000003</v>
      </c>
      <c r="E310">
        <f t="shared" si="17"/>
        <v>0.4033898305084746</v>
      </c>
      <c r="F310">
        <f t="shared" si="18"/>
        <v>0.16272335535765586</v>
      </c>
      <c r="I310">
        <f t="shared" si="19"/>
        <v>0.4033898305084746</v>
      </c>
    </row>
    <row r="311" spans="1:9">
      <c r="A311" t="s">
        <v>304</v>
      </c>
      <c r="B311">
        <v>58.7</v>
      </c>
      <c r="C311">
        <v>52.3</v>
      </c>
      <c r="D311">
        <f t="shared" si="16"/>
        <v>6.4000000000000057</v>
      </c>
      <c r="E311">
        <f t="shared" si="17"/>
        <v>0.10902896081771729</v>
      </c>
      <c r="F311">
        <f t="shared" si="18"/>
        <v>1.1887314296991332E-2</v>
      </c>
      <c r="I311">
        <f t="shared" si="19"/>
        <v>0.10902896081771729</v>
      </c>
    </row>
    <row r="312" spans="1:9">
      <c r="A312" t="s">
        <v>488</v>
      </c>
      <c r="B312">
        <v>50.2</v>
      </c>
      <c r="C312">
        <v>52.3</v>
      </c>
      <c r="D312">
        <f t="shared" si="16"/>
        <v>-2.0999999999999943</v>
      </c>
      <c r="E312">
        <f t="shared" si="17"/>
        <v>-4.183266932270905E-2</v>
      </c>
      <c r="F312">
        <f t="shared" si="18"/>
        <v>1.7499722226631228E-3</v>
      </c>
      <c r="I312">
        <f t="shared" si="19"/>
        <v>4.183266932270905E-2</v>
      </c>
    </row>
    <row r="313" spans="1:9">
      <c r="A313" t="s">
        <v>544</v>
      </c>
      <c r="B313">
        <v>46.6</v>
      </c>
      <c r="C313">
        <v>52.2</v>
      </c>
      <c r="D313">
        <f t="shared" si="16"/>
        <v>-5.6000000000000014</v>
      </c>
      <c r="E313">
        <f t="shared" si="17"/>
        <v>-0.12017167381974252</v>
      </c>
      <c r="F313">
        <f t="shared" si="18"/>
        <v>1.444123118863859E-2</v>
      </c>
      <c r="I313">
        <f t="shared" si="19"/>
        <v>0.12017167381974252</v>
      </c>
    </row>
    <row r="314" spans="1:9">
      <c r="A314" t="s">
        <v>604</v>
      </c>
      <c r="B314">
        <v>40.799999999999997</v>
      </c>
      <c r="C314">
        <v>52.2</v>
      </c>
      <c r="D314">
        <f t="shared" si="16"/>
        <v>-11.400000000000006</v>
      </c>
      <c r="E314">
        <f t="shared" si="17"/>
        <v>-0.27941176470588253</v>
      </c>
      <c r="F314">
        <f t="shared" si="18"/>
        <v>7.8070934256055463E-2</v>
      </c>
      <c r="I314">
        <f t="shared" si="19"/>
        <v>0.27941176470588253</v>
      </c>
    </row>
    <row r="315" spans="1:9">
      <c r="A315" t="s">
        <v>464</v>
      </c>
      <c r="B315">
        <v>52</v>
      </c>
      <c r="C315">
        <v>52.1</v>
      </c>
      <c r="D315">
        <f t="shared" si="16"/>
        <v>-0.10000000000000142</v>
      </c>
      <c r="E315">
        <f t="shared" si="17"/>
        <v>-1.9230769230769505E-3</v>
      </c>
      <c r="F315">
        <f t="shared" si="18"/>
        <v>3.6982248520711113E-6</v>
      </c>
      <c r="I315">
        <f t="shared" si="19"/>
        <v>1.9230769230769505E-3</v>
      </c>
    </row>
    <row r="316" spans="1:9">
      <c r="A316" t="s">
        <v>443</v>
      </c>
      <c r="B316">
        <v>44.2</v>
      </c>
      <c r="C316">
        <v>52</v>
      </c>
      <c r="D316">
        <f t="shared" si="16"/>
        <v>-7.7999999999999972</v>
      </c>
      <c r="E316">
        <f t="shared" si="17"/>
        <v>-0.17647058823529405</v>
      </c>
      <c r="F316">
        <f t="shared" si="18"/>
        <v>3.1141868512110701E-2</v>
      </c>
      <c r="I316">
        <f t="shared" si="19"/>
        <v>0.17647058823529405</v>
      </c>
    </row>
    <row r="317" spans="1:9">
      <c r="A317" t="s">
        <v>401</v>
      </c>
      <c r="B317">
        <v>45.1</v>
      </c>
      <c r="C317">
        <v>51.9</v>
      </c>
      <c r="D317">
        <f t="shared" si="16"/>
        <v>-6.7999999999999972</v>
      </c>
      <c r="E317">
        <f t="shared" si="17"/>
        <v>-0.15077605321507753</v>
      </c>
      <c r="F317">
        <f t="shared" si="18"/>
        <v>2.2733418223115892E-2</v>
      </c>
      <c r="I317">
        <f t="shared" si="19"/>
        <v>0.15077605321507753</v>
      </c>
    </row>
    <row r="318" spans="1:9">
      <c r="A318" t="s">
        <v>564</v>
      </c>
      <c r="B318">
        <v>34.9</v>
      </c>
      <c r="C318">
        <v>51.5</v>
      </c>
      <c r="D318">
        <f t="shared" si="16"/>
        <v>-16.600000000000001</v>
      </c>
      <c r="E318">
        <f t="shared" si="17"/>
        <v>-0.47564469914040119</v>
      </c>
      <c r="F318">
        <f t="shared" si="18"/>
        <v>0.22623787982036278</v>
      </c>
      <c r="I318">
        <f t="shared" si="19"/>
        <v>0.47564469914040119</v>
      </c>
    </row>
    <row r="319" spans="1:9">
      <c r="A319" t="s">
        <v>350</v>
      </c>
      <c r="B319">
        <v>46.5</v>
      </c>
      <c r="C319">
        <v>51.2</v>
      </c>
      <c r="D319">
        <f t="shared" si="16"/>
        <v>-4.7000000000000028</v>
      </c>
      <c r="E319">
        <f t="shared" si="17"/>
        <v>-0.10107526881720436</v>
      </c>
      <c r="F319">
        <f t="shared" si="18"/>
        <v>1.0216209966470123E-2</v>
      </c>
      <c r="I319">
        <f t="shared" si="19"/>
        <v>0.10107526881720436</v>
      </c>
    </row>
    <row r="320" spans="1:9">
      <c r="A320" t="s">
        <v>568</v>
      </c>
      <c r="B320">
        <v>42</v>
      </c>
      <c r="C320">
        <v>51.1</v>
      </c>
      <c r="D320">
        <f t="shared" si="16"/>
        <v>-9.1000000000000014</v>
      </c>
      <c r="E320">
        <f t="shared" si="17"/>
        <v>-0.2166666666666667</v>
      </c>
      <c r="F320">
        <f t="shared" si="18"/>
        <v>4.6944444444444462E-2</v>
      </c>
      <c r="I320">
        <f t="shared" si="19"/>
        <v>0.2166666666666667</v>
      </c>
    </row>
    <row r="321" spans="1:9">
      <c r="A321" t="s">
        <v>274</v>
      </c>
      <c r="B321">
        <v>65</v>
      </c>
      <c r="C321">
        <v>50.5</v>
      </c>
      <c r="D321">
        <f t="shared" si="16"/>
        <v>14.5</v>
      </c>
      <c r="E321">
        <f t="shared" si="17"/>
        <v>0.22307692307692309</v>
      </c>
      <c r="F321">
        <f t="shared" si="18"/>
        <v>4.9763313609467459E-2</v>
      </c>
      <c r="I321">
        <f t="shared" si="19"/>
        <v>0.22307692307692309</v>
      </c>
    </row>
    <row r="322" spans="1:9">
      <c r="A322" t="s">
        <v>379</v>
      </c>
      <c r="B322">
        <v>57.6</v>
      </c>
      <c r="C322">
        <v>50.4</v>
      </c>
      <c r="D322">
        <f t="shared" si="16"/>
        <v>7.2000000000000028</v>
      </c>
      <c r="E322">
        <f t="shared" si="17"/>
        <v>0.12500000000000006</v>
      </c>
      <c r="F322">
        <f t="shared" si="18"/>
        <v>1.5625000000000014E-2</v>
      </c>
      <c r="I322">
        <f t="shared" si="19"/>
        <v>0.12500000000000006</v>
      </c>
    </row>
    <row r="323" spans="1:9">
      <c r="A323" t="s">
        <v>502</v>
      </c>
      <c r="B323">
        <v>55.7</v>
      </c>
      <c r="C323">
        <v>50</v>
      </c>
      <c r="D323">
        <f t="shared" ref="D323:D386" si="20">B323-C323</f>
        <v>5.7000000000000028</v>
      </c>
      <c r="E323">
        <f t="shared" ref="E323:E386" si="21">D323/B323</f>
        <v>0.10233393177737886</v>
      </c>
      <c r="F323">
        <f t="shared" ref="F323:F386" si="22">E323^2</f>
        <v>1.047223359301723E-2</v>
      </c>
      <c r="I323">
        <f t="shared" ref="I323:I386" si="23">ABS(E323)</f>
        <v>0.10233393177737886</v>
      </c>
    </row>
    <row r="324" spans="1:9">
      <c r="A324" t="s">
        <v>725</v>
      </c>
      <c r="B324">
        <v>48.7</v>
      </c>
      <c r="C324">
        <v>50</v>
      </c>
      <c r="D324">
        <f t="shared" si="20"/>
        <v>-1.2999999999999972</v>
      </c>
      <c r="E324">
        <f t="shared" si="21"/>
        <v>-2.6694045174537929E-2</v>
      </c>
      <c r="F324">
        <f t="shared" si="22"/>
        <v>7.1257204778027168E-4</v>
      </c>
      <c r="I324">
        <f t="shared" si="23"/>
        <v>2.6694045174537929E-2</v>
      </c>
    </row>
    <row r="325" spans="1:9">
      <c r="A325" t="s">
        <v>551</v>
      </c>
      <c r="B325">
        <v>52</v>
      </c>
      <c r="C325">
        <v>49.9</v>
      </c>
      <c r="D325">
        <f t="shared" si="20"/>
        <v>2.1000000000000014</v>
      </c>
      <c r="E325">
        <f t="shared" si="21"/>
        <v>4.0384615384615415E-2</v>
      </c>
      <c r="F325">
        <f t="shared" si="22"/>
        <v>1.630917159763316E-3</v>
      </c>
      <c r="I325">
        <f t="shared" si="23"/>
        <v>4.0384615384615415E-2</v>
      </c>
    </row>
    <row r="326" spans="1:9">
      <c r="A326" t="s">
        <v>354</v>
      </c>
      <c r="B326">
        <v>68.099999999999994</v>
      </c>
      <c r="C326">
        <v>49.7</v>
      </c>
      <c r="D326">
        <f t="shared" si="20"/>
        <v>18.399999999999991</v>
      </c>
      <c r="E326">
        <f t="shared" si="21"/>
        <v>0.27019089574155641</v>
      </c>
      <c r="F326">
        <f t="shared" si="22"/>
        <v>7.3003120141624606E-2</v>
      </c>
      <c r="I326">
        <f t="shared" si="23"/>
        <v>0.27019089574155641</v>
      </c>
    </row>
    <row r="327" spans="1:9">
      <c r="A327" t="s">
        <v>436</v>
      </c>
      <c r="B327">
        <v>48.2</v>
      </c>
      <c r="C327">
        <v>49.7</v>
      </c>
      <c r="D327">
        <f t="shared" si="20"/>
        <v>-1.5</v>
      </c>
      <c r="E327">
        <f t="shared" si="21"/>
        <v>-3.1120331950207466E-2</v>
      </c>
      <c r="F327">
        <f t="shared" si="22"/>
        <v>9.6847506069110362E-4</v>
      </c>
      <c r="I327">
        <f t="shared" si="23"/>
        <v>3.1120331950207466E-2</v>
      </c>
    </row>
    <row r="328" spans="1:9">
      <c r="A328" t="s">
        <v>307</v>
      </c>
      <c r="B328">
        <v>72.7</v>
      </c>
      <c r="C328">
        <v>49.6</v>
      </c>
      <c r="D328">
        <f t="shared" si="20"/>
        <v>23.1</v>
      </c>
      <c r="E328">
        <f t="shared" si="21"/>
        <v>0.31774415405777168</v>
      </c>
      <c r="F328">
        <f t="shared" si="22"/>
        <v>0.10096134743788894</v>
      </c>
      <c r="I328">
        <f t="shared" si="23"/>
        <v>0.31774415405777168</v>
      </c>
    </row>
    <row r="329" spans="1:9">
      <c r="A329" t="s">
        <v>404</v>
      </c>
      <c r="B329">
        <v>44.2</v>
      </c>
      <c r="C329">
        <v>49.6</v>
      </c>
      <c r="D329">
        <f t="shared" si="20"/>
        <v>-5.3999999999999986</v>
      </c>
      <c r="E329">
        <f t="shared" si="21"/>
        <v>-0.12217194570135742</v>
      </c>
      <c r="F329">
        <f t="shared" si="22"/>
        <v>1.4925984316455426E-2</v>
      </c>
      <c r="I329">
        <f t="shared" si="23"/>
        <v>0.12217194570135742</v>
      </c>
    </row>
    <row r="330" spans="1:9">
      <c r="A330" t="s">
        <v>563</v>
      </c>
      <c r="B330">
        <v>49.6</v>
      </c>
      <c r="C330">
        <v>49.4</v>
      </c>
      <c r="D330">
        <f t="shared" si="20"/>
        <v>0.20000000000000284</v>
      </c>
      <c r="E330">
        <f t="shared" si="21"/>
        <v>4.0322580645161862E-3</v>
      </c>
      <c r="F330">
        <f t="shared" si="22"/>
        <v>1.6259105098855821E-5</v>
      </c>
      <c r="I330">
        <f t="shared" si="23"/>
        <v>4.0322580645161862E-3</v>
      </c>
    </row>
    <row r="331" spans="1:9">
      <c r="A331" t="s">
        <v>566</v>
      </c>
      <c r="B331">
        <v>45.5</v>
      </c>
      <c r="C331">
        <v>49.2</v>
      </c>
      <c r="D331">
        <f t="shared" si="20"/>
        <v>-3.7000000000000028</v>
      </c>
      <c r="E331">
        <f t="shared" si="21"/>
        <v>-8.1318681318681377E-2</v>
      </c>
      <c r="F331">
        <f t="shared" si="22"/>
        <v>6.6127279314092593E-3</v>
      </c>
      <c r="I331">
        <f t="shared" si="23"/>
        <v>8.1318681318681377E-2</v>
      </c>
    </row>
    <row r="332" spans="1:9">
      <c r="A332" t="s">
        <v>456</v>
      </c>
      <c r="B332">
        <v>62.9</v>
      </c>
      <c r="C332">
        <v>49.1</v>
      </c>
      <c r="D332">
        <f t="shared" si="20"/>
        <v>13.799999999999997</v>
      </c>
      <c r="E332">
        <f t="shared" si="21"/>
        <v>0.21939586645468995</v>
      </c>
      <c r="F332">
        <f t="shared" si="22"/>
        <v>4.8134546217404144E-2</v>
      </c>
      <c r="I332">
        <f t="shared" si="23"/>
        <v>0.21939586645468995</v>
      </c>
    </row>
    <row r="333" spans="1:9">
      <c r="A333" t="s">
        <v>399</v>
      </c>
      <c r="B333">
        <v>52</v>
      </c>
      <c r="C333">
        <v>48.8</v>
      </c>
      <c r="D333">
        <f t="shared" si="20"/>
        <v>3.2000000000000028</v>
      </c>
      <c r="E333">
        <f t="shared" si="21"/>
        <v>6.153846153846159E-2</v>
      </c>
      <c r="F333">
        <f t="shared" si="22"/>
        <v>3.7869822485207165E-3</v>
      </c>
      <c r="I333">
        <f t="shared" si="23"/>
        <v>6.153846153846159E-2</v>
      </c>
    </row>
    <row r="334" spans="1:9">
      <c r="A334" t="s">
        <v>442</v>
      </c>
      <c r="B334">
        <v>43.5</v>
      </c>
      <c r="C334">
        <v>48.5</v>
      </c>
      <c r="D334">
        <f t="shared" si="20"/>
        <v>-5</v>
      </c>
      <c r="E334">
        <f t="shared" si="21"/>
        <v>-0.11494252873563218</v>
      </c>
      <c r="F334">
        <f t="shared" si="22"/>
        <v>1.321178491214163E-2</v>
      </c>
      <c r="I334">
        <f t="shared" si="23"/>
        <v>0.11494252873563218</v>
      </c>
    </row>
    <row r="335" spans="1:9">
      <c r="A335" t="s">
        <v>407</v>
      </c>
      <c r="B335">
        <v>56.9</v>
      </c>
      <c r="C335">
        <v>48.4</v>
      </c>
      <c r="D335">
        <f t="shared" si="20"/>
        <v>8.5</v>
      </c>
      <c r="E335">
        <f t="shared" si="21"/>
        <v>0.14938488576449913</v>
      </c>
      <c r="F335">
        <f t="shared" si="22"/>
        <v>2.2315844094872455E-2</v>
      </c>
      <c r="I335">
        <f t="shared" si="23"/>
        <v>0.14938488576449913</v>
      </c>
    </row>
    <row r="336" spans="1:9">
      <c r="A336" t="s">
        <v>409</v>
      </c>
      <c r="B336">
        <v>64.400000000000006</v>
      </c>
      <c r="C336">
        <v>47.9</v>
      </c>
      <c r="D336">
        <f t="shared" si="20"/>
        <v>16.500000000000007</v>
      </c>
      <c r="E336">
        <f t="shared" si="21"/>
        <v>0.25621118012422367</v>
      </c>
      <c r="F336">
        <f t="shared" si="22"/>
        <v>6.5644168820647386E-2</v>
      </c>
      <c r="I336">
        <f t="shared" si="23"/>
        <v>0.25621118012422367</v>
      </c>
    </row>
    <row r="337" spans="1:9">
      <c r="A337" t="s">
        <v>641</v>
      </c>
      <c r="B337">
        <v>47.7</v>
      </c>
      <c r="C337">
        <v>47.3</v>
      </c>
      <c r="D337">
        <f t="shared" si="20"/>
        <v>0.40000000000000568</v>
      </c>
      <c r="E337">
        <f t="shared" si="21"/>
        <v>8.385744234800957E-3</v>
      </c>
      <c r="F337">
        <f t="shared" si="22"/>
        <v>7.0320706371497486E-5</v>
      </c>
      <c r="I337">
        <f t="shared" si="23"/>
        <v>8.385744234800957E-3</v>
      </c>
    </row>
    <row r="338" spans="1:9">
      <c r="A338" t="s">
        <v>616</v>
      </c>
      <c r="B338">
        <v>55.1</v>
      </c>
      <c r="C338">
        <v>47.1</v>
      </c>
      <c r="D338">
        <f t="shared" si="20"/>
        <v>8</v>
      </c>
      <c r="E338">
        <f t="shared" si="21"/>
        <v>0.14519056261343014</v>
      </c>
      <c r="F338">
        <f t="shared" si="22"/>
        <v>2.1080299472004377E-2</v>
      </c>
      <c r="I338">
        <f t="shared" si="23"/>
        <v>0.14519056261343014</v>
      </c>
    </row>
    <row r="339" spans="1:9">
      <c r="A339" t="s">
        <v>504</v>
      </c>
      <c r="B339">
        <v>59.7</v>
      </c>
      <c r="C339">
        <v>46.9</v>
      </c>
      <c r="D339">
        <f t="shared" si="20"/>
        <v>12.800000000000004</v>
      </c>
      <c r="E339">
        <f t="shared" si="21"/>
        <v>0.21440536013400341</v>
      </c>
      <c r="F339">
        <f t="shared" si="22"/>
        <v>4.5969658454191702E-2</v>
      </c>
      <c r="I339">
        <f t="shared" si="23"/>
        <v>0.21440536013400341</v>
      </c>
    </row>
    <row r="340" spans="1:9">
      <c r="A340" t="s">
        <v>467</v>
      </c>
      <c r="B340">
        <v>45.6</v>
      </c>
      <c r="C340">
        <v>46.9</v>
      </c>
      <c r="D340">
        <f t="shared" si="20"/>
        <v>-1.2999999999999972</v>
      </c>
      <c r="E340">
        <f t="shared" si="21"/>
        <v>-2.8508771929824497E-2</v>
      </c>
      <c r="F340">
        <f t="shared" si="22"/>
        <v>8.1275007694674921E-4</v>
      </c>
      <c r="I340">
        <f t="shared" si="23"/>
        <v>2.8508771929824497E-2</v>
      </c>
    </row>
    <row r="341" spans="1:9">
      <c r="A341" t="s">
        <v>722</v>
      </c>
      <c r="B341">
        <v>57</v>
      </c>
      <c r="C341">
        <v>46.6</v>
      </c>
      <c r="D341">
        <f t="shared" si="20"/>
        <v>10.399999999999999</v>
      </c>
      <c r="E341">
        <f t="shared" si="21"/>
        <v>0.18245614035087718</v>
      </c>
      <c r="F341">
        <f t="shared" si="22"/>
        <v>3.3290243151738994E-2</v>
      </c>
      <c r="I341">
        <f t="shared" si="23"/>
        <v>0.18245614035087718</v>
      </c>
    </row>
    <row r="342" spans="1:9">
      <c r="A342" t="s">
        <v>534</v>
      </c>
      <c r="B342">
        <v>44.6</v>
      </c>
      <c r="C342">
        <v>46.5</v>
      </c>
      <c r="D342">
        <f t="shared" si="20"/>
        <v>-1.8999999999999986</v>
      </c>
      <c r="E342">
        <f t="shared" si="21"/>
        <v>-4.260089686098651E-2</v>
      </c>
      <c r="F342">
        <f t="shared" si="22"/>
        <v>1.8148364133604104E-3</v>
      </c>
      <c r="I342">
        <f t="shared" si="23"/>
        <v>4.260089686098651E-2</v>
      </c>
    </row>
    <row r="343" spans="1:9">
      <c r="A343" t="s">
        <v>416</v>
      </c>
      <c r="B343">
        <v>54.1</v>
      </c>
      <c r="C343">
        <v>45.7</v>
      </c>
      <c r="D343">
        <f t="shared" si="20"/>
        <v>8.3999999999999986</v>
      </c>
      <c r="E343">
        <f t="shared" si="21"/>
        <v>0.15526802218114599</v>
      </c>
      <c r="F343">
        <f t="shared" si="22"/>
        <v>2.4108158712044844E-2</v>
      </c>
      <c r="I343">
        <f t="shared" si="23"/>
        <v>0.15526802218114599</v>
      </c>
    </row>
    <row r="344" spans="1:9">
      <c r="A344" t="s">
        <v>291</v>
      </c>
      <c r="B344">
        <v>96.8</v>
      </c>
      <c r="C344">
        <v>45.4</v>
      </c>
      <c r="D344">
        <f t="shared" si="20"/>
        <v>51.4</v>
      </c>
      <c r="E344">
        <f t="shared" si="21"/>
        <v>0.53099173553719003</v>
      </c>
      <c r="F344">
        <f t="shared" si="22"/>
        <v>0.28195222320879715</v>
      </c>
      <c r="I344">
        <f t="shared" si="23"/>
        <v>0.53099173553719003</v>
      </c>
    </row>
    <row r="345" spans="1:9">
      <c r="A345" t="s">
        <v>382</v>
      </c>
      <c r="B345">
        <v>45.3</v>
      </c>
      <c r="C345">
        <v>44.6</v>
      </c>
      <c r="D345">
        <f t="shared" si="20"/>
        <v>0.69999999999999574</v>
      </c>
      <c r="E345">
        <f t="shared" si="21"/>
        <v>1.5452538631346486E-2</v>
      </c>
      <c r="F345">
        <f t="shared" si="22"/>
        <v>2.3878095015325551E-4</v>
      </c>
      <c r="I345">
        <f t="shared" si="23"/>
        <v>1.5452538631346486E-2</v>
      </c>
    </row>
    <row r="346" spans="1:9">
      <c r="A346" t="s">
        <v>405</v>
      </c>
      <c r="B346">
        <v>53.8</v>
      </c>
      <c r="C346">
        <v>44.3</v>
      </c>
      <c r="D346">
        <f t="shared" si="20"/>
        <v>9.5</v>
      </c>
      <c r="E346">
        <f t="shared" si="21"/>
        <v>0.17657992565055763</v>
      </c>
      <c r="F346">
        <f t="shared" si="22"/>
        <v>3.1180470142756461E-2</v>
      </c>
      <c r="I346">
        <f t="shared" si="23"/>
        <v>0.17657992565055763</v>
      </c>
    </row>
    <row r="347" spans="1:9">
      <c r="A347" t="s">
        <v>541</v>
      </c>
      <c r="B347">
        <v>51.6</v>
      </c>
      <c r="C347">
        <v>42.4</v>
      </c>
      <c r="D347">
        <f t="shared" si="20"/>
        <v>9.2000000000000028</v>
      </c>
      <c r="E347">
        <f t="shared" si="21"/>
        <v>0.17829457364341089</v>
      </c>
      <c r="F347">
        <f t="shared" si="22"/>
        <v>3.1788954990685667E-2</v>
      </c>
      <c r="I347">
        <f t="shared" si="23"/>
        <v>0.17829457364341089</v>
      </c>
    </row>
    <row r="348" spans="1:9">
      <c r="A348" t="s">
        <v>204</v>
      </c>
      <c r="B348">
        <v>70</v>
      </c>
      <c r="C348">
        <v>42.2</v>
      </c>
      <c r="D348">
        <f t="shared" si="20"/>
        <v>27.799999999999997</v>
      </c>
      <c r="E348">
        <f t="shared" si="21"/>
        <v>0.39714285714285708</v>
      </c>
      <c r="F348">
        <f t="shared" si="22"/>
        <v>0.15772244897959178</v>
      </c>
      <c r="I348">
        <f t="shared" si="23"/>
        <v>0.39714285714285708</v>
      </c>
    </row>
    <row r="349" spans="1:9">
      <c r="A349" t="s">
        <v>562</v>
      </c>
      <c r="B349">
        <v>48.1</v>
      </c>
      <c r="C349">
        <v>42.2</v>
      </c>
      <c r="D349">
        <f t="shared" si="20"/>
        <v>5.8999999999999986</v>
      </c>
      <c r="E349">
        <f t="shared" si="21"/>
        <v>0.12266112266112263</v>
      </c>
      <c r="F349">
        <f t="shared" si="22"/>
        <v>1.5045751012486971E-2</v>
      </c>
      <c r="I349">
        <f t="shared" si="23"/>
        <v>0.12266112266112263</v>
      </c>
    </row>
    <row r="350" spans="1:9">
      <c r="A350" t="s">
        <v>535</v>
      </c>
      <c r="B350">
        <v>39.9</v>
      </c>
      <c r="C350">
        <v>41.8</v>
      </c>
      <c r="D350">
        <f t="shared" si="20"/>
        <v>-1.8999999999999986</v>
      </c>
      <c r="E350">
        <f t="shared" si="21"/>
        <v>-4.7619047619047582E-2</v>
      </c>
      <c r="F350">
        <f t="shared" si="22"/>
        <v>2.2675736961451213E-3</v>
      </c>
      <c r="I350">
        <f t="shared" si="23"/>
        <v>4.7619047619047582E-2</v>
      </c>
    </row>
    <row r="351" spans="1:9">
      <c r="A351" t="s">
        <v>421</v>
      </c>
      <c r="B351">
        <v>52.7</v>
      </c>
      <c r="C351">
        <v>41.2</v>
      </c>
      <c r="D351">
        <f t="shared" si="20"/>
        <v>11.5</v>
      </c>
      <c r="E351">
        <f t="shared" si="21"/>
        <v>0.21821631878557873</v>
      </c>
      <c r="F351">
        <f t="shared" si="22"/>
        <v>4.7618361784329322E-2</v>
      </c>
      <c r="I351">
        <f t="shared" si="23"/>
        <v>0.21821631878557873</v>
      </c>
    </row>
    <row r="352" spans="1:9">
      <c r="A352" t="s">
        <v>230</v>
      </c>
      <c r="B352">
        <v>84.4</v>
      </c>
      <c r="C352">
        <v>41</v>
      </c>
      <c r="D352">
        <f t="shared" si="20"/>
        <v>43.400000000000006</v>
      </c>
      <c r="E352">
        <f t="shared" si="21"/>
        <v>0.51421800947867302</v>
      </c>
      <c r="F352">
        <f t="shared" si="22"/>
        <v>0.26442016127220863</v>
      </c>
      <c r="I352">
        <f t="shared" si="23"/>
        <v>0.51421800947867302</v>
      </c>
    </row>
    <row r="353" spans="1:9">
      <c r="A353" t="s">
        <v>389</v>
      </c>
      <c r="B353">
        <v>50.1</v>
      </c>
      <c r="C353">
        <v>41</v>
      </c>
      <c r="D353">
        <f t="shared" si="20"/>
        <v>9.1000000000000014</v>
      </c>
      <c r="E353">
        <f t="shared" si="21"/>
        <v>0.18163672654690621</v>
      </c>
      <c r="F353">
        <f t="shared" si="22"/>
        <v>3.2991900430675583E-2</v>
      </c>
      <c r="I353">
        <f t="shared" si="23"/>
        <v>0.18163672654690621</v>
      </c>
    </row>
    <row r="354" spans="1:9">
      <c r="A354" t="s">
        <v>482</v>
      </c>
      <c r="B354">
        <v>59.9</v>
      </c>
      <c r="C354">
        <v>40.1</v>
      </c>
      <c r="D354">
        <f t="shared" si="20"/>
        <v>19.799999999999997</v>
      </c>
      <c r="E354">
        <f t="shared" si="21"/>
        <v>0.33055091819699495</v>
      </c>
      <c r="F354">
        <f t="shared" si="22"/>
        <v>0.10926390952087645</v>
      </c>
      <c r="I354">
        <f t="shared" si="23"/>
        <v>0.33055091819699495</v>
      </c>
    </row>
    <row r="355" spans="1:9">
      <c r="A355" t="s">
        <v>394</v>
      </c>
      <c r="B355">
        <v>75.3</v>
      </c>
      <c r="C355">
        <v>39.5</v>
      </c>
      <c r="D355">
        <f t="shared" si="20"/>
        <v>35.799999999999997</v>
      </c>
      <c r="E355">
        <f t="shared" si="21"/>
        <v>0.47543160690571046</v>
      </c>
      <c r="F355">
        <f t="shared" si="22"/>
        <v>0.22603521284494599</v>
      </c>
      <c r="I355">
        <f t="shared" si="23"/>
        <v>0.47543160690571046</v>
      </c>
    </row>
    <row r="356" spans="1:9">
      <c r="A356" t="s">
        <v>268</v>
      </c>
      <c r="B356">
        <v>48.9</v>
      </c>
      <c r="C356">
        <v>39.5</v>
      </c>
      <c r="D356">
        <f t="shared" si="20"/>
        <v>9.3999999999999986</v>
      </c>
      <c r="E356">
        <f t="shared" si="21"/>
        <v>0.19222903885480569</v>
      </c>
      <c r="F356">
        <f t="shared" si="22"/>
        <v>3.6952003379042399E-2</v>
      </c>
      <c r="I356">
        <f t="shared" si="23"/>
        <v>0.19222903885480569</v>
      </c>
    </row>
    <row r="357" spans="1:9">
      <c r="A357" t="s">
        <v>457</v>
      </c>
      <c r="B357">
        <v>44.3</v>
      </c>
      <c r="C357">
        <v>39.4</v>
      </c>
      <c r="D357">
        <f t="shared" si="20"/>
        <v>4.8999999999999986</v>
      </c>
      <c r="E357">
        <f t="shared" si="21"/>
        <v>0.11060948081264106</v>
      </c>
      <c r="F357">
        <f t="shared" si="22"/>
        <v>1.2234457245642011E-2</v>
      </c>
      <c r="I357">
        <f t="shared" si="23"/>
        <v>0.11060948081264106</v>
      </c>
    </row>
    <row r="358" spans="1:9">
      <c r="A358" t="s">
        <v>263</v>
      </c>
      <c r="B358">
        <v>61</v>
      </c>
      <c r="C358">
        <v>39.299999999999997</v>
      </c>
      <c r="D358">
        <f t="shared" si="20"/>
        <v>21.700000000000003</v>
      </c>
      <c r="E358">
        <f t="shared" si="21"/>
        <v>0.35573770491803286</v>
      </c>
      <c r="F358">
        <f t="shared" si="22"/>
        <v>0.12654931470034941</v>
      </c>
      <c r="I358">
        <f t="shared" si="23"/>
        <v>0.35573770491803286</v>
      </c>
    </row>
    <row r="359" spans="1:9">
      <c r="A359" t="s">
        <v>478</v>
      </c>
      <c r="B359">
        <v>30.9</v>
      </c>
      <c r="C359">
        <v>39.1</v>
      </c>
      <c r="D359">
        <f t="shared" si="20"/>
        <v>-8.2000000000000028</v>
      </c>
      <c r="E359">
        <f t="shared" si="21"/>
        <v>-0.26537216828478977</v>
      </c>
      <c r="F359">
        <f t="shared" si="22"/>
        <v>7.0422387700170785E-2</v>
      </c>
      <c r="I359">
        <f t="shared" si="23"/>
        <v>0.26537216828478977</v>
      </c>
    </row>
    <row r="360" spans="1:9">
      <c r="A360" t="s">
        <v>391</v>
      </c>
      <c r="B360">
        <v>53.8</v>
      </c>
      <c r="C360">
        <v>38.9</v>
      </c>
      <c r="D360">
        <f t="shared" si="20"/>
        <v>14.899999999999999</v>
      </c>
      <c r="E360">
        <f t="shared" si="21"/>
        <v>0.27695167286245354</v>
      </c>
      <c r="F360">
        <f t="shared" si="22"/>
        <v>7.6702229101311484E-2</v>
      </c>
      <c r="I360">
        <f t="shared" si="23"/>
        <v>0.27695167286245354</v>
      </c>
    </row>
    <row r="361" spans="1:9">
      <c r="A361" t="s">
        <v>497</v>
      </c>
      <c r="B361">
        <v>39.299999999999997</v>
      </c>
      <c r="C361">
        <v>38.6</v>
      </c>
      <c r="D361">
        <f t="shared" si="20"/>
        <v>0.69999999999999574</v>
      </c>
      <c r="E361">
        <f t="shared" si="21"/>
        <v>1.781170483460549E-2</v>
      </c>
      <c r="F361">
        <f t="shared" si="22"/>
        <v>3.1725682911510857E-4</v>
      </c>
      <c r="I361">
        <f t="shared" si="23"/>
        <v>1.781170483460549E-2</v>
      </c>
    </row>
    <row r="362" spans="1:9">
      <c r="A362" t="s">
        <v>526</v>
      </c>
      <c r="B362">
        <v>51.1</v>
      </c>
      <c r="C362">
        <v>37.4</v>
      </c>
      <c r="D362">
        <f t="shared" si="20"/>
        <v>13.700000000000003</v>
      </c>
      <c r="E362">
        <f t="shared" si="21"/>
        <v>0.26810176125244622</v>
      </c>
      <c r="F362">
        <f t="shared" si="22"/>
        <v>7.1878554386663671E-2</v>
      </c>
      <c r="I362">
        <f t="shared" si="23"/>
        <v>0.26810176125244622</v>
      </c>
    </row>
    <row r="363" spans="1:9">
      <c r="A363" t="s">
        <v>269</v>
      </c>
      <c r="B363">
        <v>62.6</v>
      </c>
      <c r="C363">
        <v>37.200000000000003</v>
      </c>
      <c r="D363">
        <f t="shared" si="20"/>
        <v>25.4</v>
      </c>
      <c r="E363">
        <f t="shared" si="21"/>
        <v>0.40575079872204467</v>
      </c>
      <c r="F363">
        <f t="shared" si="22"/>
        <v>0.16463371066357721</v>
      </c>
      <c r="I363">
        <f t="shared" si="23"/>
        <v>0.40575079872204467</v>
      </c>
    </row>
    <row r="364" spans="1:9">
      <c r="A364" t="s">
        <v>316</v>
      </c>
      <c r="B364">
        <v>51.1</v>
      </c>
      <c r="C364">
        <v>36.6</v>
      </c>
      <c r="D364">
        <f t="shared" si="20"/>
        <v>14.5</v>
      </c>
      <c r="E364">
        <f t="shared" si="21"/>
        <v>0.28375733855185908</v>
      </c>
      <c r="F364">
        <f t="shared" si="22"/>
        <v>8.0518227182034371E-2</v>
      </c>
      <c r="I364">
        <f t="shared" si="23"/>
        <v>0.28375733855185908</v>
      </c>
    </row>
    <row r="365" spans="1:9">
      <c r="A365" t="s">
        <v>109</v>
      </c>
      <c r="B365">
        <v>75</v>
      </c>
      <c r="C365">
        <v>36.200000000000003</v>
      </c>
      <c r="D365">
        <f t="shared" si="20"/>
        <v>38.799999999999997</v>
      </c>
      <c r="E365">
        <f t="shared" si="21"/>
        <v>0.51733333333333331</v>
      </c>
      <c r="F365">
        <f t="shared" si="22"/>
        <v>0.26763377777777775</v>
      </c>
      <c r="I365">
        <f t="shared" si="23"/>
        <v>0.51733333333333331</v>
      </c>
    </row>
    <row r="366" spans="1:9">
      <c r="A366" t="s">
        <v>507</v>
      </c>
      <c r="B366">
        <v>40.200000000000003</v>
      </c>
      <c r="C366">
        <v>36.1</v>
      </c>
      <c r="D366">
        <f t="shared" si="20"/>
        <v>4.1000000000000014</v>
      </c>
      <c r="E366">
        <f t="shared" si="21"/>
        <v>0.1019900497512438</v>
      </c>
      <c r="F366">
        <f t="shared" si="22"/>
        <v>1.0401970248261186E-2</v>
      </c>
      <c r="I366">
        <f t="shared" si="23"/>
        <v>0.1019900497512438</v>
      </c>
    </row>
    <row r="367" spans="1:9">
      <c r="A367" t="s">
        <v>320</v>
      </c>
      <c r="B367">
        <v>68.900000000000006</v>
      </c>
      <c r="C367">
        <v>35.5</v>
      </c>
      <c r="D367">
        <f t="shared" si="20"/>
        <v>33.400000000000006</v>
      </c>
      <c r="E367">
        <f t="shared" si="21"/>
        <v>0.48476052249637158</v>
      </c>
      <c r="F367">
        <f t="shared" si="22"/>
        <v>0.23499276417095519</v>
      </c>
      <c r="I367">
        <f t="shared" si="23"/>
        <v>0.48476052249637158</v>
      </c>
    </row>
    <row r="368" spans="1:9">
      <c r="A368" t="s">
        <v>246</v>
      </c>
      <c r="B368">
        <v>60.6</v>
      </c>
      <c r="C368">
        <v>35.299999999999997</v>
      </c>
      <c r="D368">
        <f t="shared" si="20"/>
        <v>25.300000000000004</v>
      </c>
      <c r="E368">
        <f t="shared" si="21"/>
        <v>0.41749174917491755</v>
      </c>
      <c r="F368">
        <f t="shared" si="22"/>
        <v>0.17429936062913226</v>
      </c>
      <c r="I368">
        <f t="shared" si="23"/>
        <v>0.41749174917491755</v>
      </c>
    </row>
    <row r="369" spans="1:9">
      <c r="A369" t="s">
        <v>480</v>
      </c>
      <c r="B369">
        <v>40.4</v>
      </c>
      <c r="C369">
        <v>34.200000000000003</v>
      </c>
      <c r="D369">
        <f t="shared" si="20"/>
        <v>6.1999999999999957</v>
      </c>
      <c r="E369">
        <f t="shared" si="21"/>
        <v>0.15346534653465335</v>
      </c>
      <c r="F369">
        <f t="shared" si="22"/>
        <v>2.3551612587001239E-2</v>
      </c>
      <c r="I369">
        <f t="shared" si="23"/>
        <v>0.15346534653465335</v>
      </c>
    </row>
    <row r="370" spans="1:9">
      <c r="A370" t="s">
        <v>469</v>
      </c>
      <c r="B370">
        <v>38.9</v>
      </c>
      <c r="C370">
        <v>34</v>
      </c>
      <c r="D370">
        <f t="shared" si="20"/>
        <v>4.8999999999999986</v>
      </c>
      <c r="E370">
        <f t="shared" si="21"/>
        <v>0.12596401028277632</v>
      </c>
      <c r="F370">
        <f t="shared" si="22"/>
        <v>1.586693188651938E-2</v>
      </c>
      <c r="I370">
        <f t="shared" si="23"/>
        <v>0.12596401028277632</v>
      </c>
    </row>
    <row r="371" spans="1:9">
      <c r="A371" t="s">
        <v>313</v>
      </c>
      <c r="B371">
        <v>51.1</v>
      </c>
      <c r="C371">
        <v>33.700000000000003</v>
      </c>
      <c r="D371">
        <f t="shared" si="20"/>
        <v>17.399999999999999</v>
      </c>
      <c r="E371">
        <f t="shared" si="21"/>
        <v>0.3405088062622309</v>
      </c>
      <c r="F371">
        <f t="shared" si="22"/>
        <v>0.1159462471421295</v>
      </c>
      <c r="I371">
        <f t="shared" si="23"/>
        <v>0.3405088062622309</v>
      </c>
    </row>
    <row r="372" spans="1:9">
      <c r="A372" t="s">
        <v>323</v>
      </c>
      <c r="B372">
        <v>50.4</v>
      </c>
      <c r="C372">
        <v>33.700000000000003</v>
      </c>
      <c r="D372">
        <f t="shared" si="20"/>
        <v>16.699999999999996</v>
      </c>
      <c r="E372">
        <f t="shared" si="21"/>
        <v>0.33134920634920628</v>
      </c>
      <c r="F372">
        <f t="shared" si="22"/>
        <v>0.10979229654824889</v>
      </c>
      <c r="I372">
        <f t="shared" si="23"/>
        <v>0.33134920634920628</v>
      </c>
    </row>
    <row r="373" spans="1:9">
      <c r="A373" t="s">
        <v>255</v>
      </c>
      <c r="B373">
        <v>44.8</v>
      </c>
      <c r="C373">
        <v>32.4</v>
      </c>
      <c r="D373">
        <f t="shared" si="20"/>
        <v>12.399999999999999</v>
      </c>
      <c r="E373">
        <f t="shared" si="21"/>
        <v>0.27678571428571425</v>
      </c>
      <c r="F373">
        <f t="shared" si="22"/>
        <v>7.6610331632653045E-2</v>
      </c>
      <c r="I373">
        <f t="shared" si="23"/>
        <v>0.27678571428571425</v>
      </c>
    </row>
    <row r="374" spans="1:9">
      <c r="A374" t="s">
        <v>288</v>
      </c>
      <c r="B374">
        <v>76.900000000000006</v>
      </c>
      <c r="C374">
        <v>32</v>
      </c>
      <c r="D374">
        <f t="shared" si="20"/>
        <v>44.900000000000006</v>
      </c>
      <c r="E374">
        <f t="shared" si="21"/>
        <v>0.5838751625487647</v>
      </c>
      <c r="F374">
        <f t="shared" si="22"/>
        <v>0.34091020544134643</v>
      </c>
      <c r="I374">
        <f t="shared" si="23"/>
        <v>0.5838751625487647</v>
      </c>
    </row>
    <row r="375" spans="1:9">
      <c r="A375" t="s">
        <v>357</v>
      </c>
      <c r="B375">
        <v>33.6</v>
      </c>
      <c r="C375">
        <v>31.8</v>
      </c>
      <c r="D375">
        <f t="shared" si="20"/>
        <v>1.8000000000000007</v>
      </c>
      <c r="E375">
        <f t="shared" si="21"/>
        <v>5.3571428571428589E-2</v>
      </c>
      <c r="F375">
        <f t="shared" si="22"/>
        <v>2.8698979591836754E-3</v>
      </c>
      <c r="I375">
        <f t="shared" si="23"/>
        <v>5.3571428571428589E-2</v>
      </c>
    </row>
    <row r="376" spans="1:9">
      <c r="A376" t="s">
        <v>299</v>
      </c>
      <c r="B376">
        <v>89.8</v>
      </c>
      <c r="C376">
        <v>31.2</v>
      </c>
      <c r="D376">
        <f t="shared" si="20"/>
        <v>58.599999999999994</v>
      </c>
      <c r="E376">
        <f t="shared" si="21"/>
        <v>0.65256124721603559</v>
      </c>
      <c r="F376">
        <f t="shared" si="22"/>
        <v>0.42583618136814794</v>
      </c>
      <c r="I376">
        <f t="shared" si="23"/>
        <v>0.65256124721603559</v>
      </c>
    </row>
    <row r="377" spans="1:9">
      <c r="A377" t="s">
        <v>445</v>
      </c>
      <c r="B377">
        <v>29</v>
      </c>
      <c r="C377">
        <v>31.1</v>
      </c>
      <c r="D377">
        <f t="shared" si="20"/>
        <v>-2.1000000000000014</v>
      </c>
      <c r="E377">
        <f t="shared" si="21"/>
        <v>-7.2413793103448323E-2</v>
      </c>
      <c r="F377">
        <f t="shared" si="22"/>
        <v>5.2437574316290198E-3</v>
      </c>
      <c r="I377">
        <f t="shared" si="23"/>
        <v>7.2413793103448323E-2</v>
      </c>
    </row>
    <row r="378" spans="1:9">
      <c r="A378" t="s">
        <v>222</v>
      </c>
      <c r="B378">
        <v>59.6</v>
      </c>
      <c r="C378">
        <v>30.7</v>
      </c>
      <c r="D378">
        <f t="shared" si="20"/>
        <v>28.900000000000002</v>
      </c>
      <c r="E378">
        <f t="shared" si="21"/>
        <v>0.48489932885906045</v>
      </c>
      <c r="F378">
        <f t="shared" si="22"/>
        <v>0.23512735912796726</v>
      </c>
      <c r="I378">
        <f t="shared" si="23"/>
        <v>0.48489932885906045</v>
      </c>
    </row>
    <row r="379" spans="1:9">
      <c r="A379" t="s">
        <v>11</v>
      </c>
      <c r="B379">
        <v>55.5</v>
      </c>
      <c r="C379">
        <v>29.4</v>
      </c>
      <c r="D379">
        <f t="shared" si="20"/>
        <v>26.1</v>
      </c>
      <c r="E379">
        <f t="shared" si="21"/>
        <v>0.4702702702702703</v>
      </c>
      <c r="F379">
        <f t="shared" si="22"/>
        <v>0.22115412710007307</v>
      </c>
      <c r="I379">
        <f t="shared" si="23"/>
        <v>0.4702702702702703</v>
      </c>
    </row>
    <row r="380" spans="1:9">
      <c r="A380" t="s">
        <v>371</v>
      </c>
      <c r="B380">
        <v>32.200000000000003</v>
      </c>
      <c r="C380">
        <v>29.3</v>
      </c>
      <c r="D380">
        <f t="shared" si="20"/>
        <v>2.9000000000000021</v>
      </c>
      <c r="E380">
        <f t="shared" si="21"/>
        <v>9.0062111801242295E-2</v>
      </c>
      <c r="F380">
        <f t="shared" si="22"/>
        <v>8.111183982099467E-3</v>
      </c>
      <c r="I380">
        <f t="shared" si="23"/>
        <v>9.0062111801242295E-2</v>
      </c>
    </row>
    <row r="381" spans="1:9">
      <c r="A381" t="s">
        <v>247</v>
      </c>
      <c r="B381">
        <v>92</v>
      </c>
      <c r="C381">
        <v>28.8</v>
      </c>
      <c r="D381">
        <f t="shared" si="20"/>
        <v>63.2</v>
      </c>
      <c r="E381">
        <f t="shared" si="21"/>
        <v>0.68695652173913047</v>
      </c>
      <c r="F381">
        <f t="shared" si="22"/>
        <v>0.47190926275992445</v>
      </c>
      <c r="I381">
        <f t="shared" si="23"/>
        <v>0.68695652173913047</v>
      </c>
    </row>
    <row r="382" spans="1:9">
      <c r="A382" t="s">
        <v>346</v>
      </c>
      <c r="B382">
        <v>28.4</v>
      </c>
      <c r="C382">
        <v>27.2</v>
      </c>
      <c r="D382">
        <f t="shared" si="20"/>
        <v>1.1999999999999993</v>
      </c>
      <c r="E382">
        <f t="shared" si="21"/>
        <v>4.2253521126760542E-2</v>
      </c>
      <c r="F382">
        <f t="shared" si="22"/>
        <v>1.7853600476095994E-3</v>
      </c>
      <c r="I382">
        <f t="shared" si="23"/>
        <v>4.2253521126760542E-2</v>
      </c>
    </row>
    <row r="383" spans="1:9">
      <c r="A383" t="s">
        <v>267</v>
      </c>
      <c r="B383">
        <v>79.7</v>
      </c>
      <c r="C383">
        <v>26.5</v>
      </c>
      <c r="D383">
        <f t="shared" si="20"/>
        <v>53.2</v>
      </c>
      <c r="E383">
        <f t="shared" si="21"/>
        <v>0.66750313676286077</v>
      </c>
      <c r="F383">
        <f t="shared" si="22"/>
        <v>0.44556043758825842</v>
      </c>
      <c r="I383">
        <f t="shared" si="23"/>
        <v>0.66750313676286077</v>
      </c>
    </row>
    <row r="384" spans="1:9">
      <c r="A384" t="s">
        <v>340</v>
      </c>
      <c r="B384">
        <v>70.5</v>
      </c>
      <c r="C384">
        <v>26.2</v>
      </c>
      <c r="D384">
        <f t="shared" si="20"/>
        <v>44.3</v>
      </c>
      <c r="E384">
        <f t="shared" si="21"/>
        <v>0.62836879432624104</v>
      </c>
      <c r="F384">
        <f t="shared" si="22"/>
        <v>0.39484734168301383</v>
      </c>
      <c r="I384">
        <f t="shared" si="23"/>
        <v>0.62836879432624104</v>
      </c>
    </row>
    <row r="385" spans="1:9">
      <c r="A385" t="s">
        <v>241</v>
      </c>
      <c r="B385">
        <v>39</v>
      </c>
      <c r="C385">
        <v>25.8</v>
      </c>
      <c r="D385">
        <f t="shared" si="20"/>
        <v>13.2</v>
      </c>
      <c r="E385">
        <f t="shared" si="21"/>
        <v>0.33846153846153842</v>
      </c>
      <c r="F385">
        <f t="shared" si="22"/>
        <v>0.11455621301775146</v>
      </c>
      <c r="I385">
        <f t="shared" si="23"/>
        <v>0.33846153846153842</v>
      </c>
    </row>
    <row r="386" spans="1:9">
      <c r="A386" t="s">
        <v>132</v>
      </c>
      <c r="B386">
        <v>99.2</v>
      </c>
      <c r="C386">
        <v>24.6</v>
      </c>
      <c r="D386">
        <f t="shared" si="20"/>
        <v>74.599999999999994</v>
      </c>
      <c r="E386">
        <f t="shared" si="21"/>
        <v>0.75201612903225801</v>
      </c>
      <c r="F386">
        <f t="shared" si="22"/>
        <v>0.56552825832466169</v>
      </c>
      <c r="I386">
        <f t="shared" si="23"/>
        <v>0.75201612903225801</v>
      </c>
    </row>
    <row r="387" spans="1:9">
      <c r="A387" t="s">
        <v>418</v>
      </c>
      <c r="B387">
        <v>28</v>
      </c>
      <c r="C387">
        <v>22.6</v>
      </c>
      <c r="D387">
        <f t="shared" ref="D387:D393" si="24">B387-C387</f>
        <v>5.3999999999999986</v>
      </c>
      <c r="E387">
        <f t="shared" ref="E387:E393" si="25">D387/B387</f>
        <v>0.19285714285714281</v>
      </c>
      <c r="F387">
        <f t="shared" ref="F387:F393" si="26">E387^2</f>
        <v>3.7193877551020389E-2</v>
      </c>
      <c r="I387">
        <f t="shared" ref="I387:I393" si="27">ABS(E387)</f>
        <v>0.19285714285714281</v>
      </c>
    </row>
    <row r="388" spans="1:9">
      <c r="A388" t="s">
        <v>53</v>
      </c>
      <c r="B388">
        <v>63.3</v>
      </c>
      <c r="C388">
        <v>21.4</v>
      </c>
      <c r="D388">
        <f t="shared" si="24"/>
        <v>41.9</v>
      </c>
      <c r="E388">
        <f t="shared" si="25"/>
        <v>0.6619273301737757</v>
      </c>
      <c r="F388">
        <f t="shared" si="26"/>
        <v>0.43814779043098268</v>
      </c>
      <c r="I388">
        <f t="shared" si="27"/>
        <v>0.6619273301737757</v>
      </c>
    </row>
    <row r="389" spans="1:9">
      <c r="A389" t="s">
        <v>257</v>
      </c>
      <c r="B389">
        <v>59.9</v>
      </c>
      <c r="C389">
        <v>20.8</v>
      </c>
      <c r="D389">
        <f t="shared" si="24"/>
        <v>39.099999999999994</v>
      </c>
      <c r="E389">
        <f t="shared" si="25"/>
        <v>0.6527545909849749</v>
      </c>
      <c r="F389">
        <f t="shared" si="26"/>
        <v>0.42608855605196189</v>
      </c>
      <c r="I389">
        <f t="shared" si="27"/>
        <v>0.6527545909849749</v>
      </c>
    </row>
    <row r="390" spans="1:9">
      <c r="A390" t="s">
        <v>519</v>
      </c>
      <c r="B390">
        <v>32.299999999999997</v>
      </c>
      <c r="C390">
        <v>20.399999999999999</v>
      </c>
      <c r="D390">
        <f t="shared" si="24"/>
        <v>11.899999999999999</v>
      </c>
      <c r="E390">
        <f t="shared" si="25"/>
        <v>0.36842105263157893</v>
      </c>
      <c r="F390">
        <f t="shared" si="26"/>
        <v>0.13573407202216065</v>
      </c>
      <c r="I390">
        <f t="shared" si="27"/>
        <v>0.36842105263157893</v>
      </c>
    </row>
    <row r="391" spans="1:9">
      <c r="A391" t="s">
        <v>303</v>
      </c>
      <c r="B391">
        <v>48.5</v>
      </c>
      <c r="C391">
        <v>18</v>
      </c>
      <c r="D391">
        <f t="shared" si="24"/>
        <v>30.5</v>
      </c>
      <c r="E391">
        <f t="shared" si="25"/>
        <v>0.62886597938144329</v>
      </c>
      <c r="F391">
        <f t="shared" si="26"/>
        <v>0.39547242002338184</v>
      </c>
      <c r="I391">
        <f t="shared" si="27"/>
        <v>0.62886597938144329</v>
      </c>
    </row>
    <row r="392" spans="1:9">
      <c r="A392" t="s">
        <v>97</v>
      </c>
      <c r="B392">
        <v>83</v>
      </c>
      <c r="C392">
        <v>12.1</v>
      </c>
      <c r="D392">
        <f t="shared" si="24"/>
        <v>70.900000000000006</v>
      </c>
      <c r="E392">
        <f t="shared" si="25"/>
        <v>0.85421686746987957</v>
      </c>
      <c r="F392">
        <f t="shared" si="26"/>
        <v>0.72968645667005383</v>
      </c>
      <c r="I392">
        <f t="shared" si="27"/>
        <v>0.85421686746987957</v>
      </c>
    </row>
    <row r="393" spans="1:9">
      <c r="A393" t="s">
        <v>649</v>
      </c>
      <c r="B393">
        <v>33.799999999999997</v>
      </c>
      <c r="C393">
        <v>8.6</v>
      </c>
      <c r="D393">
        <f t="shared" si="24"/>
        <v>25.199999999999996</v>
      </c>
      <c r="E393">
        <f t="shared" si="25"/>
        <v>0.74556213017751471</v>
      </c>
      <c r="F393">
        <f t="shared" si="26"/>
        <v>0.55586288995483335</v>
      </c>
      <c r="I393">
        <f t="shared" si="27"/>
        <v>0.74556213017751471</v>
      </c>
    </row>
    <row r="395" spans="1:9">
      <c r="E395" t="s">
        <v>828</v>
      </c>
      <c r="F395">
        <f>SUM(F2:F393)</f>
        <v>18.3627999612964</v>
      </c>
      <c r="H395" t="s">
        <v>828</v>
      </c>
      <c r="I395">
        <f>SUM(I2:I393)</f>
        <v>60.861401289201979</v>
      </c>
    </row>
    <row r="396" spans="1:9">
      <c r="E396" t="s">
        <v>829</v>
      </c>
      <c r="F396">
        <f>F395/392</f>
        <v>4.6843877452286735E-2</v>
      </c>
      <c r="H396" t="s">
        <v>830</v>
      </c>
      <c r="I396">
        <f>I395/392</f>
        <v>0.15525867675816832</v>
      </c>
    </row>
    <row r="397" spans="1:9">
      <c r="E397" t="s">
        <v>830</v>
      </c>
      <c r="F397">
        <f>SQRT(F396)</f>
        <v>0.21643446456672916</v>
      </c>
    </row>
  </sheetData>
  <sortState ref="A2:C811">
    <sortCondition descending="1" ref="C3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8"/>
  <sheetViews>
    <sheetView topLeftCell="A359" workbookViewId="0">
      <selection activeCell="E380" sqref="E377:J380"/>
    </sheetView>
  </sheetViews>
  <sheetFormatPr defaultRowHeight="15"/>
  <sheetData>
    <row r="1" spans="1:9">
      <c r="A1" t="s">
        <v>824</v>
      </c>
      <c r="B1" t="s">
        <v>812</v>
      </c>
      <c r="C1" t="s">
        <v>819</v>
      </c>
      <c r="D1" t="s">
        <v>825</v>
      </c>
      <c r="E1" t="s">
        <v>826</v>
      </c>
      <c r="I1" t="s">
        <v>827</v>
      </c>
    </row>
    <row r="2" spans="1:9">
      <c r="A2" t="s">
        <v>799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I2">
        <f>ABS(E2)</f>
        <v>0</v>
      </c>
    </row>
    <row r="3" spans="1:9">
      <c r="A3" t="s">
        <v>790</v>
      </c>
      <c r="B3">
        <v>100</v>
      </c>
      <c r="C3">
        <v>100</v>
      </c>
      <c r="D3">
        <f t="shared" ref="D3:D66" si="0">B3-C3</f>
        <v>0</v>
      </c>
      <c r="E3">
        <f t="shared" ref="E3:E66" si="1">D3/B3</f>
        <v>0</v>
      </c>
      <c r="F3">
        <f t="shared" ref="F3:F66" si="2">E3^2</f>
        <v>0</v>
      </c>
      <c r="I3">
        <f t="shared" ref="I3:I66" si="3">ABS(E3)</f>
        <v>0</v>
      </c>
    </row>
    <row r="4" spans="1:9">
      <c r="A4" t="s">
        <v>781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>
      <c r="A5" t="s">
        <v>768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>
      <c r="A6" t="s">
        <v>762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>
      <c r="A7" t="s">
        <v>745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>
      <c r="A8" t="s">
        <v>694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662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>
      <c r="A10" t="s">
        <v>346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>
      <c r="A11" t="s">
        <v>755</v>
      </c>
      <c r="B11">
        <v>100</v>
      </c>
      <c r="C11">
        <v>99.9</v>
      </c>
      <c r="D11">
        <f t="shared" si="0"/>
        <v>9.9999999999994316E-2</v>
      </c>
      <c r="E11">
        <f t="shared" si="1"/>
        <v>9.9999999999994321E-4</v>
      </c>
      <c r="F11">
        <f t="shared" si="2"/>
        <v>9.9999999999988645E-7</v>
      </c>
      <c r="I11">
        <f t="shared" si="3"/>
        <v>9.9999999999994321E-4</v>
      </c>
    </row>
    <row r="12" spans="1:9">
      <c r="A12" t="s">
        <v>655</v>
      </c>
      <c r="B12">
        <v>100</v>
      </c>
      <c r="C12">
        <v>78.099999999999994</v>
      </c>
      <c r="D12">
        <f t="shared" si="0"/>
        <v>21.900000000000006</v>
      </c>
      <c r="E12">
        <f t="shared" si="1"/>
        <v>0.21900000000000006</v>
      </c>
      <c r="F12">
        <f t="shared" si="2"/>
        <v>4.7961000000000024E-2</v>
      </c>
      <c r="I12">
        <f t="shared" si="3"/>
        <v>0.21900000000000006</v>
      </c>
    </row>
    <row r="13" spans="1:9">
      <c r="A13" t="s">
        <v>620</v>
      </c>
      <c r="B13">
        <v>100</v>
      </c>
      <c r="C13">
        <v>60.3</v>
      </c>
      <c r="D13">
        <f t="shared" si="0"/>
        <v>39.700000000000003</v>
      </c>
      <c r="E13">
        <f t="shared" si="1"/>
        <v>0.39700000000000002</v>
      </c>
      <c r="F13">
        <f t="shared" si="2"/>
        <v>0.15760900000000003</v>
      </c>
      <c r="I13">
        <f t="shared" si="3"/>
        <v>0.39700000000000002</v>
      </c>
    </row>
    <row r="14" spans="1:9">
      <c r="A14" t="s">
        <v>775</v>
      </c>
      <c r="B14">
        <v>99.9</v>
      </c>
      <c r="C14">
        <v>100</v>
      </c>
      <c r="D14">
        <f t="shared" si="0"/>
        <v>-9.9999999999994316E-2</v>
      </c>
      <c r="E14">
        <f t="shared" si="1"/>
        <v>-1.001001001000944E-3</v>
      </c>
      <c r="F14">
        <f t="shared" si="2"/>
        <v>1.0020030040048918E-6</v>
      </c>
      <c r="I14">
        <f t="shared" si="3"/>
        <v>1.001001001000944E-3</v>
      </c>
    </row>
    <row r="15" spans="1:9">
      <c r="A15" t="s">
        <v>634</v>
      </c>
      <c r="B15">
        <v>99.9</v>
      </c>
      <c r="C15">
        <v>57.3</v>
      </c>
      <c r="D15">
        <f t="shared" si="0"/>
        <v>42.600000000000009</v>
      </c>
      <c r="E15">
        <f t="shared" si="1"/>
        <v>0.42642642642642647</v>
      </c>
      <c r="F15">
        <f t="shared" si="2"/>
        <v>0.18183949715481251</v>
      </c>
      <c r="I15">
        <f t="shared" si="3"/>
        <v>0.42642642642642647</v>
      </c>
    </row>
    <row r="16" spans="1:9">
      <c r="A16" t="s">
        <v>569</v>
      </c>
      <c r="B16">
        <v>99.8</v>
      </c>
      <c r="C16">
        <v>80.400000000000006</v>
      </c>
      <c r="D16">
        <f t="shared" si="0"/>
        <v>19.399999999999991</v>
      </c>
      <c r="E16">
        <f t="shared" si="1"/>
        <v>0.19438877755511014</v>
      </c>
      <c r="F16">
        <f t="shared" si="2"/>
        <v>3.7786996839370091E-2</v>
      </c>
      <c r="I16">
        <f t="shared" si="3"/>
        <v>0.19438877755511014</v>
      </c>
    </row>
    <row r="17" spans="1:9">
      <c r="A17" t="s">
        <v>572</v>
      </c>
      <c r="B17">
        <v>99.8</v>
      </c>
      <c r="C17">
        <v>99.8</v>
      </c>
      <c r="D17">
        <f t="shared" si="0"/>
        <v>0</v>
      </c>
      <c r="E17">
        <f t="shared" si="1"/>
        <v>0</v>
      </c>
      <c r="F17">
        <f t="shared" si="2"/>
        <v>0</v>
      </c>
      <c r="I17">
        <f t="shared" si="3"/>
        <v>0</v>
      </c>
    </row>
    <row r="18" spans="1:9">
      <c r="A18" t="s">
        <v>763</v>
      </c>
      <c r="B18">
        <v>99.7</v>
      </c>
      <c r="C18">
        <v>100</v>
      </c>
      <c r="D18">
        <f t="shared" si="0"/>
        <v>-0.29999999999999716</v>
      </c>
      <c r="E18">
        <f t="shared" si="1"/>
        <v>-3.0090270812437028E-3</v>
      </c>
      <c r="F18">
        <f t="shared" si="2"/>
        <v>9.0542439756579968E-6</v>
      </c>
      <c r="I18">
        <f t="shared" si="3"/>
        <v>3.0090270812437028E-3</v>
      </c>
    </row>
    <row r="19" spans="1:9">
      <c r="A19" t="s">
        <v>647</v>
      </c>
      <c r="B19">
        <v>99.6</v>
      </c>
      <c r="C19">
        <v>32.4</v>
      </c>
      <c r="D19">
        <f t="shared" si="0"/>
        <v>67.199999999999989</v>
      </c>
      <c r="E19">
        <f t="shared" si="1"/>
        <v>0.67469879518072284</v>
      </c>
      <c r="F19">
        <f t="shared" si="2"/>
        <v>0.45521846421831902</v>
      </c>
      <c r="I19">
        <f t="shared" si="3"/>
        <v>0.67469879518072284</v>
      </c>
    </row>
    <row r="20" spans="1:9">
      <c r="A20" t="s">
        <v>652</v>
      </c>
      <c r="B20">
        <v>99.5</v>
      </c>
      <c r="C20">
        <v>99.7</v>
      </c>
      <c r="D20">
        <f t="shared" si="0"/>
        <v>-0.20000000000000284</v>
      </c>
      <c r="E20">
        <f t="shared" si="1"/>
        <v>-2.0100502512563098E-3</v>
      </c>
      <c r="F20">
        <f t="shared" si="2"/>
        <v>4.040302012575554E-6</v>
      </c>
      <c r="I20">
        <f t="shared" si="3"/>
        <v>2.0100502512563098E-3</v>
      </c>
    </row>
    <row r="21" spans="1:9">
      <c r="A21" t="s">
        <v>546</v>
      </c>
      <c r="B21">
        <v>99.3</v>
      </c>
      <c r="C21">
        <v>98.7</v>
      </c>
      <c r="D21">
        <f t="shared" si="0"/>
        <v>0.59999999999999432</v>
      </c>
      <c r="E21">
        <f t="shared" si="1"/>
        <v>6.0422960725074956E-3</v>
      </c>
      <c r="F21">
        <f t="shared" si="2"/>
        <v>3.6509341827839504E-5</v>
      </c>
      <c r="I21">
        <f t="shared" si="3"/>
        <v>6.0422960725074956E-3</v>
      </c>
    </row>
    <row r="22" spans="1:9">
      <c r="A22" t="s">
        <v>640</v>
      </c>
      <c r="B22">
        <v>98.6</v>
      </c>
      <c r="C22">
        <v>50</v>
      </c>
      <c r="D22">
        <f t="shared" si="0"/>
        <v>48.599999999999994</v>
      </c>
      <c r="E22">
        <f t="shared" si="1"/>
        <v>0.49290060851926976</v>
      </c>
      <c r="F22">
        <f t="shared" si="2"/>
        <v>0.24295100987866641</v>
      </c>
      <c r="I22">
        <f t="shared" si="3"/>
        <v>0.49290060851926976</v>
      </c>
    </row>
    <row r="23" spans="1:9">
      <c r="A23" t="s">
        <v>535</v>
      </c>
      <c r="B23">
        <v>98.5</v>
      </c>
      <c r="C23">
        <v>99.8</v>
      </c>
      <c r="D23">
        <f t="shared" si="0"/>
        <v>-1.2999999999999972</v>
      </c>
      <c r="E23">
        <f t="shared" si="1"/>
        <v>-1.3197969543147179E-2</v>
      </c>
      <c r="F23">
        <f t="shared" si="2"/>
        <v>1.7418640006184054E-4</v>
      </c>
      <c r="I23">
        <f t="shared" si="3"/>
        <v>1.3197969543147179E-2</v>
      </c>
    </row>
    <row r="24" spans="1:9">
      <c r="A24" t="s">
        <v>657</v>
      </c>
      <c r="B24">
        <v>98.5</v>
      </c>
      <c r="C24">
        <v>97.5</v>
      </c>
      <c r="D24">
        <f t="shared" si="0"/>
        <v>1</v>
      </c>
      <c r="E24">
        <f t="shared" si="1"/>
        <v>1.015228426395939E-2</v>
      </c>
      <c r="F24">
        <f t="shared" si="2"/>
        <v>1.0306887577623746E-4</v>
      </c>
      <c r="I24">
        <f t="shared" si="3"/>
        <v>1.015228426395939E-2</v>
      </c>
    </row>
    <row r="25" spans="1:9">
      <c r="A25" t="s">
        <v>480</v>
      </c>
      <c r="B25">
        <v>98.2</v>
      </c>
      <c r="C25">
        <v>96.9</v>
      </c>
      <c r="D25">
        <f t="shared" si="0"/>
        <v>1.2999999999999972</v>
      </c>
      <c r="E25">
        <f t="shared" si="1"/>
        <v>1.3238289205702618E-2</v>
      </c>
      <c r="F25">
        <f t="shared" si="2"/>
        <v>1.7525230109382246E-4</v>
      </c>
      <c r="I25">
        <f t="shared" si="3"/>
        <v>1.3238289205702618E-2</v>
      </c>
    </row>
    <row r="26" spans="1:9">
      <c r="A26" t="s">
        <v>709</v>
      </c>
      <c r="B26">
        <v>97.7</v>
      </c>
      <c r="C26">
        <v>99.9</v>
      </c>
      <c r="D26">
        <f t="shared" si="0"/>
        <v>-2.2000000000000028</v>
      </c>
      <c r="E26">
        <f t="shared" si="1"/>
        <v>-2.2517911975435033E-2</v>
      </c>
      <c r="F26">
        <f t="shared" si="2"/>
        <v>5.070563597334405E-4</v>
      </c>
      <c r="I26">
        <f t="shared" si="3"/>
        <v>2.2517911975435033E-2</v>
      </c>
    </row>
    <row r="27" spans="1:9">
      <c r="A27" t="s">
        <v>721</v>
      </c>
      <c r="B27">
        <v>96.1</v>
      </c>
      <c r="C27">
        <v>95.4</v>
      </c>
      <c r="D27">
        <f t="shared" si="0"/>
        <v>0.69999999999998863</v>
      </c>
      <c r="E27">
        <f t="shared" si="1"/>
        <v>7.2840790842870831E-3</v>
      </c>
      <c r="F27">
        <f t="shared" si="2"/>
        <v>5.305780810614855E-5</v>
      </c>
      <c r="I27">
        <f t="shared" si="3"/>
        <v>7.2840790842870831E-3</v>
      </c>
    </row>
    <row r="28" spans="1:9">
      <c r="A28" t="s">
        <v>805</v>
      </c>
      <c r="B28">
        <v>95.7</v>
      </c>
      <c r="C28">
        <v>95.4</v>
      </c>
      <c r="D28">
        <f t="shared" si="0"/>
        <v>0.29999999999999716</v>
      </c>
      <c r="E28">
        <f t="shared" si="1"/>
        <v>3.1347962382444845E-3</v>
      </c>
      <c r="F28">
        <f t="shared" si="2"/>
        <v>9.8269474553117706E-6</v>
      </c>
      <c r="I28">
        <f t="shared" si="3"/>
        <v>3.1347962382444845E-3</v>
      </c>
    </row>
    <row r="29" spans="1:9">
      <c r="A29" t="s">
        <v>556</v>
      </c>
      <c r="B29">
        <v>94.8</v>
      </c>
      <c r="C29">
        <v>99.7</v>
      </c>
      <c r="D29">
        <f t="shared" si="0"/>
        <v>-4.9000000000000057</v>
      </c>
      <c r="E29">
        <f t="shared" si="1"/>
        <v>-5.1687763713080231E-2</v>
      </c>
      <c r="F29">
        <f t="shared" si="2"/>
        <v>2.6716249176592134E-3</v>
      </c>
      <c r="I29">
        <f t="shared" si="3"/>
        <v>5.1687763713080231E-2</v>
      </c>
    </row>
    <row r="30" spans="1:9">
      <c r="A30" t="s">
        <v>467</v>
      </c>
      <c r="B30">
        <v>94.7</v>
      </c>
      <c r="C30">
        <v>100</v>
      </c>
      <c r="D30">
        <f t="shared" si="0"/>
        <v>-5.2999999999999972</v>
      </c>
      <c r="E30">
        <f t="shared" si="1"/>
        <v>-5.5966209081309365E-2</v>
      </c>
      <c r="F30">
        <f t="shared" si="2"/>
        <v>3.1322165589328346E-3</v>
      </c>
      <c r="I30">
        <f t="shared" si="3"/>
        <v>5.5966209081309365E-2</v>
      </c>
    </row>
    <row r="31" spans="1:9">
      <c r="A31" t="s">
        <v>697</v>
      </c>
      <c r="B31">
        <v>91.8</v>
      </c>
      <c r="C31">
        <v>92.6</v>
      </c>
      <c r="D31">
        <f t="shared" si="0"/>
        <v>-0.79999999999999716</v>
      </c>
      <c r="E31">
        <f t="shared" si="1"/>
        <v>-8.7145969498910372E-3</v>
      </c>
      <c r="F31">
        <f t="shared" si="2"/>
        <v>7.5944199999050161E-5</v>
      </c>
      <c r="I31">
        <f t="shared" si="3"/>
        <v>8.7145969498910372E-3</v>
      </c>
    </row>
    <row r="32" spans="1:9">
      <c r="A32" t="s">
        <v>477</v>
      </c>
      <c r="B32">
        <v>90.2</v>
      </c>
      <c r="C32">
        <v>63.5</v>
      </c>
      <c r="D32">
        <f t="shared" si="0"/>
        <v>26.700000000000003</v>
      </c>
      <c r="E32">
        <f t="shared" si="1"/>
        <v>0.2960088691796009</v>
      </c>
      <c r="F32">
        <f t="shared" si="2"/>
        <v>8.7621250632986078E-2</v>
      </c>
      <c r="I32">
        <f t="shared" si="3"/>
        <v>0.2960088691796009</v>
      </c>
    </row>
    <row r="33" spans="1:9">
      <c r="A33" t="s">
        <v>658</v>
      </c>
      <c r="B33">
        <v>89.2</v>
      </c>
      <c r="C33">
        <v>91.2</v>
      </c>
      <c r="D33">
        <f t="shared" si="0"/>
        <v>-2</v>
      </c>
      <c r="E33">
        <f t="shared" si="1"/>
        <v>-2.2421524663677129E-2</v>
      </c>
      <c r="F33">
        <f t="shared" si="2"/>
        <v>5.0272476824388178E-4</v>
      </c>
      <c r="I33">
        <f t="shared" si="3"/>
        <v>2.2421524663677129E-2</v>
      </c>
    </row>
    <row r="34" spans="1:9">
      <c r="A34" t="s">
        <v>809</v>
      </c>
      <c r="B34">
        <v>89.1</v>
      </c>
      <c r="C34">
        <v>97.8</v>
      </c>
      <c r="D34">
        <f t="shared" si="0"/>
        <v>-8.7000000000000028</v>
      </c>
      <c r="E34">
        <f t="shared" si="1"/>
        <v>-9.7643097643097684E-2</v>
      </c>
      <c r="F34">
        <f t="shared" si="2"/>
        <v>9.5341745173395092E-3</v>
      </c>
      <c r="I34">
        <f t="shared" si="3"/>
        <v>9.7643097643097684E-2</v>
      </c>
    </row>
    <row r="35" spans="1:9">
      <c r="A35" t="s">
        <v>568</v>
      </c>
      <c r="B35">
        <v>88.9</v>
      </c>
      <c r="C35">
        <v>99.1</v>
      </c>
      <c r="D35">
        <f t="shared" si="0"/>
        <v>-10.199999999999989</v>
      </c>
      <c r="E35">
        <f t="shared" si="1"/>
        <v>-0.11473565804274452</v>
      </c>
      <c r="F35">
        <f t="shared" si="2"/>
        <v>1.3164271226501606E-2</v>
      </c>
      <c r="I35">
        <f t="shared" si="3"/>
        <v>0.11473565804274452</v>
      </c>
    </row>
    <row r="36" spans="1:9">
      <c r="A36" t="s">
        <v>736</v>
      </c>
      <c r="B36">
        <v>88.9</v>
      </c>
      <c r="C36">
        <v>92.4</v>
      </c>
      <c r="D36">
        <f t="shared" si="0"/>
        <v>-3.5</v>
      </c>
      <c r="E36">
        <f t="shared" si="1"/>
        <v>-3.937007874015748E-2</v>
      </c>
      <c r="F36">
        <f t="shared" si="2"/>
        <v>1.5500031000062E-3</v>
      </c>
      <c r="I36">
        <f t="shared" si="3"/>
        <v>3.937007874015748E-2</v>
      </c>
    </row>
    <row r="37" spans="1:9">
      <c r="A37" t="s">
        <v>445</v>
      </c>
      <c r="B37">
        <v>88.7</v>
      </c>
      <c r="C37">
        <v>87.9</v>
      </c>
      <c r="D37">
        <f t="shared" si="0"/>
        <v>0.79999999999999716</v>
      </c>
      <c r="E37">
        <f t="shared" si="1"/>
        <v>9.0191657271702051E-3</v>
      </c>
      <c r="F37">
        <f t="shared" si="2"/>
        <v>8.1345350414161651E-5</v>
      </c>
      <c r="I37">
        <f t="shared" si="3"/>
        <v>9.0191657271702051E-3</v>
      </c>
    </row>
    <row r="38" spans="1:9">
      <c r="A38" t="s">
        <v>507</v>
      </c>
      <c r="B38">
        <v>88.6</v>
      </c>
      <c r="C38">
        <v>96.2</v>
      </c>
      <c r="D38">
        <f t="shared" si="0"/>
        <v>-7.6000000000000085</v>
      </c>
      <c r="E38">
        <f t="shared" si="1"/>
        <v>-8.5778781038374816E-2</v>
      </c>
      <c r="F38">
        <f t="shared" si="2"/>
        <v>7.357999276429451E-3</v>
      </c>
      <c r="I38">
        <f t="shared" si="3"/>
        <v>8.5778781038374816E-2</v>
      </c>
    </row>
    <row r="39" spans="1:9">
      <c r="A39" t="s">
        <v>469</v>
      </c>
      <c r="B39">
        <v>88.4</v>
      </c>
      <c r="C39">
        <v>92.9</v>
      </c>
      <c r="D39">
        <f t="shared" si="0"/>
        <v>-4.5</v>
      </c>
      <c r="E39">
        <f t="shared" si="1"/>
        <v>-5.090497737556561E-2</v>
      </c>
      <c r="F39">
        <f t="shared" si="2"/>
        <v>2.5913167216068465E-3</v>
      </c>
      <c r="I39">
        <f t="shared" si="3"/>
        <v>5.090497737556561E-2</v>
      </c>
    </row>
    <row r="40" spans="1:9">
      <c r="A40" t="s">
        <v>689</v>
      </c>
      <c r="B40">
        <v>88</v>
      </c>
      <c r="C40">
        <v>92.7</v>
      </c>
      <c r="D40">
        <f t="shared" si="0"/>
        <v>-4.7000000000000028</v>
      </c>
      <c r="E40">
        <f t="shared" si="1"/>
        <v>-5.3409090909090941E-2</v>
      </c>
      <c r="F40">
        <f t="shared" si="2"/>
        <v>2.8525309917355407E-3</v>
      </c>
      <c r="I40">
        <f t="shared" si="3"/>
        <v>5.3409090909090941E-2</v>
      </c>
    </row>
    <row r="41" spans="1:9">
      <c r="A41" t="s">
        <v>770</v>
      </c>
      <c r="B41">
        <v>87.1</v>
      </c>
      <c r="C41">
        <v>90.4</v>
      </c>
      <c r="D41">
        <f t="shared" si="0"/>
        <v>-3.3000000000000114</v>
      </c>
      <c r="E41">
        <f t="shared" si="1"/>
        <v>-3.788748564867981E-2</v>
      </c>
      <c r="F41">
        <f t="shared" si="2"/>
        <v>1.4354615687789186E-3</v>
      </c>
      <c r="I41">
        <f t="shared" si="3"/>
        <v>3.788748564867981E-2</v>
      </c>
    </row>
    <row r="42" spans="1:9">
      <c r="A42" t="s">
        <v>482</v>
      </c>
      <c r="B42">
        <v>86.3</v>
      </c>
      <c r="C42">
        <v>91.4</v>
      </c>
      <c r="D42">
        <f t="shared" si="0"/>
        <v>-5.1000000000000085</v>
      </c>
      <c r="E42">
        <f t="shared" si="1"/>
        <v>-5.9096176129779937E-2</v>
      </c>
      <c r="F42">
        <f t="shared" si="2"/>
        <v>3.492358033161972E-3</v>
      </c>
      <c r="I42">
        <f t="shared" si="3"/>
        <v>5.9096176129779937E-2</v>
      </c>
    </row>
    <row r="43" spans="1:9">
      <c r="A43" t="s">
        <v>725</v>
      </c>
      <c r="B43">
        <v>86.3</v>
      </c>
      <c r="C43">
        <v>85.4</v>
      </c>
      <c r="D43">
        <f t="shared" si="0"/>
        <v>0.89999999999999147</v>
      </c>
      <c r="E43">
        <f t="shared" si="1"/>
        <v>1.0428736964078696E-2</v>
      </c>
      <c r="F43">
        <f t="shared" si="2"/>
        <v>1.0875855466594134E-4</v>
      </c>
      <c r="I43">
        <f t="shared" si="3"/>
        <v>1.0428736964078696E-2</v>
      </c>
    </row>
    <row r="44" spans="1:9">
      <c r="A44" t="s">
        <v>323</v>
      </c>
      <c r="B44">
        <v>86.2</v>
      </c>
      <c r="C44">
        <v>87.8</v>
      </c>
      <c r="D44">
        <f t="shared" si="0"/>
        <v>-1.5999999999999943</v>
      </c>
      <c r="E44">
        <f t="shared" si="1"/>
        <v>-1.8561484918793437E-2</v>
      </c>
      <c r="F44">
        <f t="shared" si="2"/>
        <v>3.4452872239059621E-4</v>
      </c>
      <c r="I44">
        <f t="shared" si="3"/>
        <v>1.8561484918793437E-2</v>
      </c>
    </row>
    <row r="45" spans="1:9">
      <c r="A45" t="s">
        <v>303</v>
      </c>
      <c r="B45">
        <v>85.9</v>
      </c>
      <c r="C45">
        <v>97.8</v>
      </c>
      <c r="D45">
        <f t="shared" si="0"/>
        <v>-11.899999999999991</v>
      </c>
      <c r="E45">
        <f t="shared" si="1"/>
        <v>-0.13853317811408603</v>
      </c>
      <c r="F45">
        <f t="shared" si="2"/>
        <v>1.9191441438389082E-2</v>
      </c>
      <c r="I45">
        <f t="shared" si="3"/>
        <v>0.13853317811408603</v>
      </c>
    </row>
    <row r="46" spans="1:9">
      <c r="A46" t="s">
        <v>692</v>
      </c>
      <c r="B46">
        <v>85.3</v>
      </c>
      <c r="C46">
        <v>88.3</v>
      </c>
      <c r="D46">
        <f t="shared" si="0"/>
        <v>-3</v>
      </c>
      <c r="E46">
        <f t="shared" si="1"/>
        <v>-3.5169988276670575E-2</v>
      </c>
      <c r="F46">
        <f t="shared" si="2"/>
        <v>1.2369280753811458E-3</v>
      </c>
      <c r="I46">
        <f t="shared" si="3"/>
        <v>3.5169988276670575E-2</v>
      </c>
    </row>
    <row r="47" spans="1:9">
      <c r="A47" t="s">
        <v>714</v>
      </c>
      <c r="B47">
        <v>85</v>
      </c>
      <c r="C47">
        <v>88</v>
      </c>
      <c r="D47">
        <f t="shared" si="0"/>
        <v>-3</v>
      </c>
      <c r="E47">
        <f t="shared" si="1"/>
        <v>-3.5294117647058823E-2</v>
      </c>
      <c r="F47">
        <f t="shared" si="2"/>
        <v>1.245674740484429E-3</v>
      </c>
      <c r="I47">
        <f t="shared" si="3"/>
        <v>3.5294117647058823E-2</v>
      </c>
    </row>
    <row r="48" spans="1:9">
      <c r="A48" t="s">
        <v>268</v>
      </c>
      <c r="B48">
        <v>84.1</v>
      </c>
      <c r="C48">
        <v>99.5</v>
      </c>
      <c r="D48">
        <f t="shared" si="0"/>
        <v>-15.400000000000006</v>
      </c>
      <c r="E48">
        <f t="shared" si="1"/>
        <v>-0.18311533888228307</v>
      </c>
      <c r="F48">
        <f t="shared" si="2"/>
        <v>3.3531227333973367E-2</v>
      </c>
      <c r="I48">
        <f t="shared" si="3"/>
        <v>0.18311533888228307</v>
      </c>
    </row>
    <row r="49" spans="1:9">
      <c r="A49" t="s">
        <v>748</v>
      </c>
      <c r="B49">
        <v>84.1</v>
      </c>
      <c r="C49">
        <v>89.1</v>
      </c>
      <c r="D49">
        <f t="shared" si="0"/>
        <v>-5</v>
      </c>
      <c r="E49">
        <f t="shared" si="1"/>
        <v>-5.9453032104637343E-2</v>
      </c>
      <c r="F49">
        <f t="shared" si="2"/>
        <v>3.5346630264350386E-3</v>
      </c>
      <c r="I49">
        <f t="shared" si="3"/>
        <v>5.9453032104637343E-2</v>
      </c>
    </row>
    <row r="50" spans="1:9">
      <c r="A50" t="s">
        <v>421</v>
      </c>
      <c r="B50">
        <v>83.9</v>
      </c>
      <c r="C50">
        <v>85.9</v>
      </c>
      <c r="D50">
        <f t="shared" si="0"/>
        <v>-2</v>
      </c>
      <c r="E50">
        <f t="shared" si="1"/>
        <v>-2.3837902264600714E-2</v>
      </c>
      <c r="F50">
        <f t="shared" si="2"/>
        <v>5.6824558437665589E-4</v>
      </c>
      <c r="I50">
        <f t="shared" si="3"/>
        <v>2.3837902264600714E-2</v>
      </c>
    </row>
    <row r="51" spans="1:9">
      <c r="A51" t="s">
        <v>671</v>
      </c>
      <c r="B51">
        <v>82.7</v>
      </c>
      <c r="C51">
        <v>99.5</v>
      </c>
      <c r="D51">
        <f t="shared" si="0"/>
        <v>-16.799999999999997</v>
      </c>
      <c r="E51">
        <f t="shared" si="1"/>
        <v>-0.20314389359129378</v>
      </c>
      <c r="F51">
        <f t="shared" si="2"/>
        <v>4.1267441503430889E-2</v>
      </c>
      <c r="I51">
        <f t="shared" si="3"/>
        <v>0.20314389359129378</v>
      </c>
    </row>
    <row r="52" spans="1:9">
      <c r="A52" t="s">
        <v>803</v>
      </c>
      <c r="B52">
        <v>82.7</v>
      </c>
      <c r="C52">
        <v>52.1</v>
      </c>
      <c r="D52">
        <f t="shared" si="0"/>
        <v>30.6</v>
      </c>
      <c r="E52">
        <f t="shared" si="1"/>
        <v>0.37001209189842804</v>
      </c>
      <c r="F52">
        <f t="shared" si="2"/>
        <v>0.13690894815105076</v>
      </c>
      <c r="I52">
        <f t="shared" si="3"/>
        <v>0.37001209189842804</v>
      </c>
    </row>
    <row r="53" spans="1:9">
      <c r="A53" t="s">
        <v>478</v>
      </c>
      <c r="B53">
        <v>82</v>
      </c>
      <c r="C53">
        <v>92.2</v>
      </c>
      <c r="D53">
        <f t="shared" si="0"/>
        <v>-10.200000000000003</v>
      </c>
      <c r="E53">
        <f t="shared" si="1"/>
        <v>-0.12439024390243907</v>
      </c>
      <c r="F53">
        <f t="shared" si="2"/>
        <v>1.5472932778108279E-2</v>
      </c>
      <c r="I53">
        <f t="shared" si="3"/>
        <v>0.12439024390243907</v>
      </c>
    </row>
    <row r="54" spans="1:9">
      <c r="A54" t="s">
        <v>726</v>
      </c>
      <c r="B54">
        <v>81.400000000000006</v>
      </c>
      <c r="C54">
        <v>100</v>
      </c>
      <c r="D54">
        <f t="shared" si="0"/>
        <v>-18.599999999999994</v>
      </c>
      <c r="E54">
        <f t="shared" si="1"/>
        <v>-0.22850122850122842</v>
      </c>
      <c r="F54">
        <f t="shared" si="2"/>
        <v>5.2212811426570603E-2</v>
      </c>
      <c r="I54">
        <f t="shared" si="3"/>
        <v>0.22850122850122842</v>
      </c>
    </row>
    <row r="55" spans="1:9">
      <c r="A55" t="s">
        <v>715</v>
      </c>
      <c r="B55">
        <v>80</v>
      </c>
      <c r="C55">
        <v>80.7</v>
      </c>
      <c r="D55">
        <f t="shared" si="0"/>
        <v>-0.70000000000000284</v>
      </c>
      <c r="E55">
        <f t="shared" si="1"/>
        <v>-8.7500000000000355E-3</v>
      </c>
      <c r="F55">
        <f t="shared" si="2"/>
        <v>7.6562500000000621E-5</v>
      </c>
      <c r="I55">
        <f t="shared" si="3"/>
        <v>8.7500000000000355E-3</v>
      </c>
    </row>
    <row r="56" spans="1:9">
      <c r="A56" t="s">
        <v>548</v>
      </c>
      <c r="B56">
        <v>79.400000000000006</v>
      </c>
      <c r="C56">
        <v>83.7</v>
      </c>
      <c r="D56">
        <f t="shared" si="0"/>
        <v>-4.2999999999999972</v>
      </c>
      <c r="E56">
        <f t="shared" si="1"/>
        <v>-5.4156171284634722E-2</v>
      </c>
      <c r="F56">
        <f t="shared" si="2"/>
        <v>2.9328908882106943E-3</v>
      </c>
      <c r="I56">
        <f t="shared" si="3"/>
        <v>5.4156171284634722E-2</v>
      </c>
    </row>
    <row r="57" spans="1:9">
      <c r="A57" t="s">
        <v>649</v>
      </c>
      <c r="B57">
        <v>78.5</v>
      </c>
      <c r="C57">
        <v>95.7</v>
      </c>
      <c r="D57">
        <f t="shared" si="0"/>
        <v>-17.200000000000003</v>
      </c>
      <c r="E57">
        <f t="shared" si="1"/>
        <v>-0.2191082802547771</v>
      </c>
      <c r="F57">
        <f t="shared" si="2"/>
        <v>4.8008438476205943E-2</v>
      </c>
      <c r="I57">
        <f t="shared" si="3"/>
        <v>0.2191082802547771</v>
      </c>
    </row>
    <row r="58" spans="1:9">
      <c r="A58" t="s">
        <v>785</v>
      </c>
      <c r="B58">
        <v>77</v>
      </c>
      <c r="C58">
        <v>81.2</v>
      </c>
      <c r="D58">
        <f t="shared" si="0"/>
        <v>-4.2000000000000028</v>
      </c>
      <c r="E58">
        <f t="shared" si="1"/>
        <v>-5.4545454545454584E-2</v>
      </c>
      <c r="F58">
        <f t="shared" si="2"/>
        <v>2.9752066115702521E-3</v>
      </c>
      <c r="I58">
        <f t="shared" si="3"/>
        <v>5.4545454545454584E-2</v>
      </c>
    </row>
    <row r="59" spans="1:9">
      <c r="A59" t="s">
        <v>708</v>
      </c>
      <c r="B59">
        <v>76.8</v>
      </c>
      <c r="C59">
        <v>82.3</v>
      </c>
      <c r="D59">
        <f t="shared" si="0"/>
        <v>-5.5</v>
      </c>
      <c r="E59">
        <f t="shared" si="1"/>
        <v>-7.1614583333333343E-2</v>
      </c>
      <c r="F59">
        <f t="shared" si="2"/>
        <v>5.1286485460069458E-3</v>
      </c>
      <c r="I59">
        <f t="shared" si="3"/>
        <v>7.1614583333333343E-2</v>
      </c>
    </row>
    <row r="60" spans="1:9">
      <c r="A60" t="s">
        <v>563</v>
      </c>
      <c r="B60">
        <v>76.8</v>
      </c>
      <c r="C60">
        <v>74.7</v>
      </c>
      <c r="D60">
        <f t="shared" si="0"/>
        <v>2.0999999999999943</v>
      </c>
      <c r="E60">
        <f t="shared" si="1"/>
        <v>2.7343749999999927E-2</v>
      </c>
      <c r="F60">
        <f t="shared" si="2"/>
        <v>7.4768066406249599E-4</v>
      </c>
      <c r="I60">
        <f t="shared" si="3"/>
        <v>2.7343749999999927E-2</v>
      </c>
    </row>
    <row r="61" spans="1:9">
      <c r="A61" t="s">
        <v>604</v>
      </c>
      <c r="B61">
        <v>75.8</v>
      </c>
      <c r="C61">
        <v>79.5</v>
      </c>
      <c r="D61">
        <f t="shared" si="0"/>
        <v>-3.7000000000000028</v>
      </c>
      <c r="E61">
        <f t="shared" si="1"/>
        <v>-4.8812664907651751E-2</v>
      </c>
      <c r="F61">
        <f t="shared" si="2"/>
        <v>2.3826762553866968E-3</v>
      </c>
      <c r="I61">
        <f t="shared" si="3"/>
        <v>4.8812664907651751E-2</v>
      </c>
    </row>
    <row r="62" spans="1:9">
      <c r="A62" t="s">
        <v>529</v>
      </c>
      <c r="B62">
        <v>75.599999999999994</v>
      </c>
      <c r="C62">
        <v>64.400000000000006</v>
      </c>
      <c r="D62">
        <f t="shared" si="0"/>
        <v>11.199999999999989</v>
      </c>
      <c r="E62">
        <f t="shared" si="1"/>
        <v>0.148148148148148</v>
      </c>
      <c r="F62">
        <f t="shared" si="2"/>
        <v>2.1947873799725608E-2</v>
      </c>
      <c r="I62">
        <f t="shared" si="3"/>
        <v>0.148148148148148</v>
      </c>
    </row>
    <row r="63" spans="1:9">
      <c r="A63" t="s">
        <v>637</v>
      </c>
      <c r="B63">
        <v>74.2</v>
      </c>
      <c r="C63">
        <v>78</v>
      </c>
      <c r="D63">
        <f t="shared" si="0"/>
        <v>-3.7999999999999972</v>
      </c>
      <c r="E63">
        <f t="shared" si="1"/>
        <v>-5.1212938005390798E-2</v>
      </c>
      <c r="F63">
        <f t="shared" si="2"/>
        <v>2.622765019144001E-3</v>
      </c>
      <c r="I63">
        <f t="shared" si="3"/>
        <v>5.1212938005390798E-2</v>
      </c>
    </row>
    <row r="64" spans="1:9">
      <c r="A64" t="s">
        <v>257</v>
      </c>
      <c r="B64">
        <v>73.8</v>
      </c>
      <c r="C64">
        <v>80.3</v>
      </c>
      <c r="D64">
        <f t="shared" si="0"/>
        <v>-6.5</v>
      </c>
      <c r="E64">
        <f t="shared" si="1"/>
        <v>-8.8075880758807595E-2</v>
      </c>
      <c r="F64">
        <f t="shared" si="2"/>
        <v>7.7573607714396938E-3</v>
      </c>
      <c r="I64">
        <f t="shared" si="3"/>
        <v>8.8075880758807595E-2</v>
      </c>
    </row>
    <row r="65" spans="1:9">
      <c r="A65" t="s">
        <v>526</v>
      </c>
      <c r="B65">
        <v>73.599999999999994</v>
      </c>
      <c r="C65">
        <v>76.099999999999994</v>
      </c>
      <c r="D65">
        <f t="shared" si="0"/>
        <v>-2.5</v>
      </c>
      <c r="E65">
        <f t="shared" si="1"/>
        <v>-3.3967391304347831E-2</v>
      </c>
      <c r="F65">
        <f t="shared" si="2"/>
        <v>1.1537836720226847E-3</v>
      </c>
      <c r="I65">
        <f t="shared" si="3"/>
        <v>3.3967391304347831E-2</v>
      </c>
    </row>
    <row r="66" spans="1:9">
      <c r="A66" t="s">
        <v>737</v>
      </c>
      <c r="B66">
        <v>73.400000000000006</v>
      </c>
      <c r="C66">
        <v>79.7</v>
      </c>
      <c r="D66">
        <f t="shared" si="0"/>
        <v>-6.2999999999999972</v>
      </c>
      <c r="E66">
        <f t="shared" si="1"/>
        <v>-8.5831062670299677E-2</v>
      </c>
      <c r="F66">
        <f t="shared" si="2"/>
        <v>7.3669713191129105E-3</v>
      </c>
      <c r="I66">
        <f t="shared" si="3"/>
        <v>8.5831062670299677E-2</v>
      </c>
    </row>
    <row r="67" spans="1:9">
      <c r="A67" t="s">
        <v>722</v>
      </c>
      <c r="B67">
        <v>73.3</v>
      </c>
      <c r="C67">
        <v>79</v>
      </c>
      <c r="D67">
        <f t="shared" ref="D67:D130" si="4">B67-C67</f>
        <v>-5.7000000000000028</v>
      </c>
      <c r="E67">
        <f t="shared" ref="E67:E130" si="5">D67/B67</f>
        <v>-7.7762619372442054E-2</v>
      </c>
      <c r="F67">
        <f t="shared" ref="F67:F130" si="6">E67^2</f>
        <v>6.0470249716633E-3</v>
      </c>
      <c r="I67">
        <f t="shared" ref="I67:I130" si="7">ABS(E67)</f>
        <v>7.7762619372442054E-2</v>
      </c>
    </row>
    <row r="68" spans="1:9">
      <c r="A68" t="s">
        <v>801</v>
      </c>
      <c r="B68">
        <v>73.2</v>
      </c>
      <c r="C68">
        <v>80</v>
      </c>
      <c r="D68">
        <f t="shared" si="4"/>
        <v>-6.7999999999999972</v>
      </c>
      <c r="E68">
        <f t="shared" si="5"/>
        <v>-9.2896174863387942E-2</v>
      </c>
      <c r="F68">
        <f t="shared" si="6"/>
        <v>8.6296993042491495E-3</v>
      </c>
      <c r="I68">
        <f t="shared" si="7"/>
        <v>9.2896174863387942E-2</v>
      </c>
    </row>
    <row r="69" spans="1:9">
      <c r="A69" t="s">
        <v>808</v>
      </c>
      <c r="B69">
        <v>72.900000000000006</v>
      </c>
      <c r="C69">
        <v>73.099999999999994</v>
      </c>
      <c r="D69">
        <f t="shared" si="4"/>
        <v>-0.19999999999998863</v>
      </c>
      <c r="E69">
        <f t="shared" si="5"/>
        <v>-2.7434842249655501E-3</v>
      </c>
      <c r="F69">
        <f t="shared" si="6"/>
        <v>7.5267056926348251E-6</v>
      </c>
      <c r="I69">
        <f t="shared" si="7"/>
        <v>2.7434842249655501E-3</v>
      </c>
    </row>
    <row r="70" spans="1:9">
      <c r="A70" t="s">
        <v>802</v>
      </c>
      <c r="B70">
        <v>72.7</v>
      </c>
      <c r="C70">
        <v>53.7</v>
      </c>
      <c r="D70">
        <f t="shared" si="4"/>
        <v>19</v>
      </c>
      <c r="E70">
        <f t="shared" si="5"/>
        <v>0.26134800550206327</v>
      </c>
      <c r="F70">
        <f t="shared" si="6"/>
        <v>6.8302779979906497E-2</v>
      </c>
      <c r="I70">
        <f t="shared" si="7"/>
        <v>0.26134800550206327</v>
      </c>
    </row>
    <row r="71" spans="1:9">
      <c r="A71" t="s">
        <v>468</v>
      </c>
      <c r="B71">
        <v>72.599999999999994</v>
      </c>
      <c r="C71">
        <v>28</v>
      </c>
      <c r="D71">
        <f t="shared" si="4"/>
        <v>44.599999999999994</v>
      </c>
      <c r="E71">
        <f t="shared" si="5"/>
        <v>0.61432506887052341</v>
      </c>
      <c r="F71">
        <f t="shared" si="6"/>
        <v>0.37739529024277335</v>
      </c>
      <c r="I71">
        <f t="shared" si="7"/>
        <v>0.61432506887052341</v>
      </c>
    </row>
    <row r="72" spans="1:9">
      <c r="A72" t="s">
        <v>769</v>
      </c>
      <c r="B72">
        <v>72.3</v>
      </c>
      <c r="C72">
        <v>73.7</v>
      </c>
      <c r="D72">
        <f t="shared" si="4"/>
        <v>-1.4000000000000057</v>
      </c>
      <c r="E72">
        <f t="shared" si="5"/>
        <v>-1.9363762102351394E-2</v>
      </c>
      <c r="F72">
        <f t="shared" si="6"/>
        <v>3.7495528275646007E-4</v>
      </c>
      <c r="I72">
        <f t="shared" si="7"/>
        <v>1.9363762102351394E-2</v>
      </c>
    </row>
    <row r="73" spans="1:9">
      <c r="A73" t="s">
        <v>524</v>
      </c>
      <c r="B73">
        <v>71.900000000000006</v>
      </c>
      <c r="C73">
        <v>73.7</v>
      </c>
      <c r="D73">
        <f t="shared" si="4"/>
        <v>-1.7999999999999972</v>
      </c>
      <c r="E73">
        <f t="shared" si="5"/>
        <v>-2.5034770514603576E-2</v>
      </c>
      <c r="F73">
        <f t="shared" si="6"/>
        <v>6.267397347188646E-4</v>
      </c>
      <c r="I73">
        <f t="shared" si="7"/>
        <v>2.5034770514603576E-2</v>
      </c>
    </row>
    <row r="74" spans="1:9">
      <c r="A74" t="s">
        <v>573</v>
      </c>
      <c r="B74">
        <v>71.599999999999994</v>
      </c>
      <c r="C74">
        <v>80.3</v>
      </c>
      <c r="D74">
        <f t="shared" si="4"/>
        <v>-8.7000000000000028</v>
      </c>
      <c r="E74">
        <f t="shared" si="5"/>
        <v>-0.12150837988826821</v>
      </c>
      <c r="F74">
        <f t="shared" si="6"/>
        <v>1.4764286383071703E-2</v>
      </c>
      <c r="I74">
        <f t="shared" si="7"/>
        <v>0.12150837988826821</v>
      </c>
    </row>
    <row r="75" spans="1:9">
      <c r="A75" t="s">
        <v>534</v>
      </c>
      <c r="B75">
        <v>70.400000000000006</v>
      </c>
      <c r="C75">
        <v>98.9</v>
      </c>
      <c r="D75">
        <f t="shared" si="4"/>
        <v>-28.5</v>
      </c>
      <c r="E75">
        <f t="shared" si="5"/>
        <v>-0.40482954545454541</v>
      </c>
      <c r="F75">
        <f t="shared" si="6"/>
        <v>0.16388696087293386</v>
      </c>
      <c r="I75">
        <f t="shared" si="7"/>
        <v>0.40482954545454541</v>
      </c>
    </row>
    <row r="76" spans="1:9">
      <c r="A76" t="s">
        <v>700</v>
      </c>
      <c r="B76">
        <v>69.8</v>
      </c>
      <c r="C76">
        <v>98.1</v>
      </c>
      <c r="D76">
        <f t="shared" si="4"/>
        <v>-28.299999999999997</v>
      </c>
      <c r="E76">
        <f t="shared" si="5"/>
        <v>-0.40544412607449853</v>
      </c>
      <c r="F76">
        <f t="shared" si="6"/>
        <v>0.16438493936831386</v>
      </c>
      <c r="I76">
        <f t="shared" si="7"/>
        <v>0.40544412607449853</v>
      </c>
    </row>
    <row r="77" spans="1:9">
      <c r="A77" t="s">
        <v>457</v>
      </c>
      <c r="B77">
        <v>69.7</v>
      </c>
      <c r="C77">
        <v>75.900000000000006</v>
      </c>
      <c r="D77">
        <f t="shared" si="4"/>
        <v>-6.2000000000000028</v>
      </c>
      <c r="E77">
        <f t="shared" si="5"/>
        <v>-8.895265423242471E-2</v>
      </c>
      <c r="F77">
        <f t="shared" si="6"/>
        <v>7.9125746949933063E-3</v>
      </c>
      <c r="I77">
        <f t="shared" si="7"/>
        <v>8.895265423242471E-2</v>
      </c>
    </row>
    <row r="78" spans="1:9">
      <c r="A78" t="s">
        <v>562</v>
      </c>
      <c r="B78">
        <v>69.400000000000006</v>
      </c>
      <c r="C78">
        <v>70.900000000000006</v>
      </c>
      <c r="D78">
        <f t="shared" si="4"/>
        <v>-1.5</v>
      </c>
      <c r="E78">
        <f t="shared" si="5"/>
        <v>-2.1613832853025934E-2</v>
      </c>
      <c r="F78">
        <f t="shared" si="6"/>
        <v>4.671577705985432E-4</v>
      </c>
      <c r="I78">
        <f t="shared" si="7"/>
        <v>2.1613832853025934E-2</v>
      </c>
    </row>
    <row r="79" spans="1:9">
      <c r="A79" t="s">
        <v>269</v>
      </c>
      <c r="B79">
        <v>69</v>
      </c>
      <c r="C79">
        <v>81.400000000000006</v>
      </c>
      <c r="D79">
        <f t="shared" si="4"/>
        <v>-12.400000000000006</v>
      </c>
      <c r="E79">
        <f t="shared" si="5"/>
        <v>-0.17971014492753631</v>
      </c>
      <c r="F79">
        <f t="shared" si="6"/>
        <v>3.2295736189876106E-2</v>
      </c>
      <c r="I79">
        <f t="shared" si="7"/>
        <v>0.17971014492753631</v>
      </c>
    </row>
    <row r="80" spans="1:9">
      <c r="A80" t="s">
        <v>601</v>
      </c>
      <c r="B80">
        <v>68.900000000000006</v>
      </c>
      <c r="C80">
        <v>50.3</v>
      </c>
      <c r="D80">
        <f t="shared" si="4"/>
        <v>18.600000000000009</v>
      </c>
      <c r="E80">
        <f t="shared" si="5"/>
        <v>0.269956458635704</v>
      </c>
      <c r="F80">
        <f t="shared" si="6"/>
        <v>7.2876489559130564E-2</v>
      </c>
      <c r="I80">
        <f t="shared" si="7"/>
        <v>0.269956458635704</v>
      </c>
    </row>
    <row r="81" spans="1:9">
      <c r="A81" t="s">
        <v>357</v>
      </c>
      <c r="B81">
        <v>68.7</v>
      </c>
      <c r="C81">
        <v>83.2</v>
      </c>
      <c r="D81">
        <f t="shared" si="4"/>
        <v>-14.5</v>
      </c>
      <c r="E81">
        <f t="shared" si="5"/>
        <v>-0.21106259097525473</v>
      </c>
      <c r="F81">
        <f t="shared" si="6"/>
        <v>4.4547417309187681E-2</v>
      </c>
      <c r="I81">
        <f t="shared" si="7"/>
        <v>0.21106259097525473</v>
      </c>
    </row>
    <row r="82" spans="1:9">
      <c r="A82" t="s">
        <v>577</v>
      </c>
      <c r="B82">
        <v>67.8</v>
      </c>
      <c r="C82">
        <v>66.3</v>
      </c>
      <c r="D82">
        <f t="shared" si="4"/>
        <v>1.5</v>
      </c>
      <c r="E82">
        <f t="shared" si="5"/>
        <v>2.2123893805309734E-2</v>
      </c>
      <c r="F82">
        <f t="shared" si="6"/>
        <v>4.8946667710862246E-4</v>
      </c>
      <c r="I82">
        <f t="shared" si="7"/>
        <v>2.2123893805309734E-2</v>
      </c>
    </row>
    <row r="83" spans="1:9">
      <c r="A83" t="s">
        <v>753</v>
      </c>
      <c r="B83">
        <v>67.3</v>
      </c>
      <c r="C83">
        <v>72.400000000000006</v>
      </c>
      <c r="D83">
        <f t="shared" si="4"/>
        <v>-5.1000000000000085</v>
      </c>
      <c r="E83">
        <f t="shared" si="5"/>
        <v>-7.5780089153046196E-2</v>
      </c>
      <c r="F83">
        <f t="shared" si="6"/>
        <v>5.7426219120436297E-3</v>
      </c>
      <c r="I83">
        <f t="shared" si="7"/>
        <v>7.5780089153046196E-2</v>
      </c>
    </row>
    <row r="84" spans="1:9">
      <c r="A84" t="s">
        <v>750</v>
      </c>
      <c r="B84">
        <v>66.2</v>
      </c>
      <c r="C84">
        <v>76.7</v>
      </c>
      <c r="D84">
        <f t="shared" si="4"/>
        <v>-10.5</v>
      </c>
      <c r="E84">
        <f t="shared" si="5"/>
        <v>-0.15861027190332325</v>
      </c>
      <c r="F84">
        <f t="shared" si="6"/>
        <v>2.5157218353246132E-2</v>
      </c>
      <c r="I84">
        <f t="shared" si="7"/>
        <v>0.15861027190332325</v>
      </c>
    </row>
    <row r="85" spans="1:9">
      <c r="A85" t="s">
        <v>782</v>
      </c>
      <c r="B85">
        <v>65.5</v>
      </c>
      <c r="C85">
        <v>75.8</v>
      </c>
      <c r="D85">
        <f t="shared" si="4"/>
        <v>-10.299999999999997</v>
      </c>
      <c r="E85">
        <f t="shared" si="5"/>
        <v>-0.15725190839694653</v>
      </c>
      <c r="F85">
        <f t="shared" si="6"/>
        <v>2.4728162694481661E-2</v>
      </c>
      <c r="I85">
        <f t="shared" si="7"/>
        <v>0.15725190839694653</v>
      </c>
    </row>
    <row r="86" spans="1:9">
      <c r="A86" t="s">
        <v>660</v>
      </c>
      <c r="B86">
        <v>65.3</v>
      </c>
      <c r="C86">
        <v>79.3</v>
      </c>
      <c r="D86">
        <f t="shared" si="4"/>
        <v>-14</v>
      </c>
      <c r="E86">
        <f t="shared" si="5"/>
        <v>-0.21439509954058195</v>
      </c>
      <c r="F86">
        <f t="shared" si="6"/>
        <v>4.5965258707016038E-2</v>
      </c>
      <c r="I86">
        <f t="shared" si="7"/>
        <v>0.21439509954058195</v>
      </c>
    </row>
    <row r="87" spans="1:9">
      <c r="A87" t="s">
        <v>679</v>
      </c>
      <c r="B87">
        <v>65.099999999999994</v>
      </c>
      <c r="C87">
        <v>72.400000000000006</v>
      </c>
      <c r="D87">
        <f t="shared" si="4"/>
        <v>-7.3000000000000114</v>
      </c>
      <c r="E87">
        <f t="shared" si="5"/>
        <v>-0.11213517665130587</v>
      </c>
      <c r="F87">
        <f t="shared" si="6"/>
        <v>1.2574297842619575E-2</v>
      </c>
      <c r="I87">
        <f t="shared" si="7"/>
        <v>0.11213517665130587</v>
      </c>
    </row>
    <row r="88" spans="1:9">
      <c r="A88" t="s">
        <v>555</v>
      </c>
      <c r="B88">
        <v>64.5</v>
      </c>
      <c r="C88">
        <v>61.6</v>
      </c>
      <c r="D88">
        <f t="shared" si="4"/>
        <v>2.8999999999999986</v>
      </c>
      <c r="E88">
        <f t="shared" si="5"/>
        <v>4.4961240310077498E-2</v>
      </c>
      <c r="F88">
        <f t="shared" si="6"/>
        <v>2.0215131302205379E-3</v>
      </c>
      <c r="I88">
        <f t="shared" si="7"/>
        <v>4.4961240310077498E-2</v>
      </c>
    </row>
    <row r="89" spans="1:9">
      <c r="A89" t="s">
        <v>471</v>
      </c>
      <c r="B89">
        <v>64.400000000000006</v>
      </c>
      <c r="C89">
        <v>69.400000000000006</v>
      </c>
      <c r="D89">
        <f t="shared" si="4"/>
        <v>-5</v>
      </c>
      <c r="E89">
        <f t="shared" si="5"/>
        <v>-7.7639751552795025E-2</v>
      </c>
      <c r="F89">
        <f t="shared" si="6"/>
        <v>6.0279310211797379E-3</v>
      </c>
      <c r="I89">
        <f t="shared" si="7"/>
        <v>7.7639751552795025E-2</v>
      </c>
    </row>
    <row r="90" spans="1:9">
      <c r="A90" t="s">
        <v>510</v>
      </c>
      <c r="B90">
        <v>64.099999999999994</v>
      </c>
      <c r="C90">
        <v>86.5</v>
      </c>
      <c r="D90">
        <f t="shared" si="4"/>
        <v>-22.400000000000006</v>
      </c>
      <c r="E90">
        <f t="shared" si="5"/>
        <v>-0.34945397815912649</v>
      </c>
      <c r="F90">
        <f t="shared" si="6"/>
        <v>0.12211808285123925</v>
      </c>
      <c r="I90">
        <f t="shared" si="7"/>
        <v>0.34945397815912649</v>
      </c>
    </row>
    <row r="91" spans="1:9">
      <c r="A91" t="s">
        <v>542</v>
      </c>
      <c r="B91">
        <v>64</v>
      </c>
      <c r="C91">
        <v>28</v>
      </c>
      <c r="D91">
        <f t="shared" si="4"/>
        <v>36</v>
      </c>
      <c r="E91">
        <f t="shared" si="5"/>
        <v>0.5625</v>
      </c>
      <c r="F91">
        <f t="shared" si="6"/>
        <v>0.31640625</v>
      </c>
      <c r="I91">
        <f t="shared" si="7"/>
        <v>0.5625</v>
      </c>
    </row>
    <row r="92" spans="1:9">
      <c r="A92" t="s">
        <v>701</v>
      </c>
      <c r="B92">
        <v>63.3</v>
      </c>
      <c r="C92">
        <v>64.5</v>
      </c>
      <c r="D92">
        <f t="shared" si="4"/>
        <v>-1.2000000000000028</v>
      </c>
      <c r="E92">
        <f t="shared" si="5"/>
        <v>-1.8957345971564028E-2</v>
      </c>
      <c r="F92">
        <f t="shared" si="6"/>
        <v>3.5938096628557485E-4</v>
      </c>
      <c r="I92">
        <f t="shared" si="7"/>
        <v>1.8957345971564028E-2</v>
      </c>
    </row>
    <row r="93" spans="1:9">
      <c r="A93" t="s">
        <v>807</v>
      </c>
      <c r="B93">
        <v>63.1</v>
      </c>
      <c r="C93">
        <v>63.3</v>
      </c>
      <c r="D93">
        <f t="shared" si="4"/>
        <v>-0.19999999999999574</v>
      </c>
      <c r="E93">
        <f t="shared" si="5"/>
        <v>-3.1695721077653841E-3</v>
      </c>
      <c r="F93">
        <f t="shared" si="6"/>
        <v>1.0046187346324299E-5</v>
      </c>
      <c r="I93">
        <f t="shared" si="7"/>
        <v>3.1695721077653841E-3</v>
      </c>
    </row>
    <row r="94" spans="1:9">
      <c r="A94" t="s">
        <v>585</v>
      </c>
      <c r="B94">
        <v>62.7</v>
      </c>
      <c r="C94">
        <v>57.5</v>
      </c>
      <c r="D94">
        <f t="shared" si="4"/>
        <v>5.2000000000000028</v>
      </c>
      <c r="E94">
        <f t="shared" si="5"/>
        <v>8.2934609250398764E-2</v>
      </c>
      <c r="F94">
        <f t="shared" si="6"/>
        <v>6.878149411516328E-3</v>
      </c>
      <c r="I94">
        <f t="shared" si="7"/>
        <v>8.2934609250398764E-2</v>
      </c>
    </row>
    <row r="95" spans="1:9">
      <c r="A95" t="s">
        <v>779</v>
      </c>
      <c r="B95">
        <v>61.9</v>
      </c>
      <c r="C95">
        <v>65.400000000000006</v>
      </c>
      <c r="D95">
        <f t="shared" si="4"/>
        <v>-3.5000000000000071</v>
      </c>
      <c r="E95">
        <f t="shared" si="5"/>
        <v>-5.6542810985460538E-2</v>
      </c>
      <c r="F95">
        <f t="shared" si="6"/>
        <v>3.1970894741375168E-3</v>
      </c>
      <c r="I95">
        <f t="shared" si="7"/>
        <v>5.6542810985460538E-2</v>
      </c>
    </row>
    <row r="96" spans="1:9">
      <c r="A96" t="s">
        <v>379</v>
      </c>
      <c r="B96">
        <v>61.3</v>
      </c>
      <c r="C96">
        <v>57.6</v>
      </c>
      <c r="D96">
        <f t="shared" si="4"/>
        <v>3.6999999999999957</v>
      </c>
      <c r="E96">
        <f t="shared" si="5"/>
        <v>6.0358890701468125E-2</v>
      </c>
      <c r="F96">
        <f t="shared" si="6"/>
        <v>3.6431956867117752E-3</v>
      </c>
      <c r="I96">
        <f t="shared" si="7"/>
        <v>6.0358890701468125E-2</v>
      </c>
    </row>
    <row r="97" spans="1:9">
      <c r="A97" t="s">
        <v>777</v>
      </c>
      <c r="B97">
        <v>61.2</v>
      </c>
      <c r="C97">
        <v>64.599999999999994</v>
      </c>
      <c r="D97">
        <f t="shared" si="4"/>
        <v>-3.3999999999999915</v>
      </c>
      <c r="E97">
        <f t="shared" si="5"/>
        <v>-5.5555555555555414E-2</v>
      </c>
      <c r="F97">
        <f t="shared" si="6"/>
        <v>3.086419753086404E-3</v>
      </c>
      <c r="I97">
        <f t="shared" si="7"/>
        <v>5.5555555555555414E-2</v>
      </c>
    </row>
    <row r="98" spans="1:9">
      <c r="A98" t="s">
        <v>735</v>
      </c>
      <c r="B98">
        <v>60.4</v>
      </c>
      <c r="C98">
        <v>56.2</v>
      </c>
      <c r="D98">
        <f t="shared" si="4"/>
        <v>4.1999999999999957</v>
      </c>
      <c r="E98">
        <f t="shared" si="5"/>
        <v>6.9536423841059528E-2</v>
      </c>
      <c r="F98">
        <f t="shared" si="6"/>
        <v>4.8353142406034715E-3</v>
      </c>
      <c r="I98">
        <f t="shared" si="7"/>
        <v>6.9536423841059528E-2</v>
      </c>
    </row>
    <row r="99" spans="1:9">
      <c r="A99" t="s">
        <v>656</v>
      </c>
      <c r="B99">
        <v>60</v>
      </c>
      <c r="C99">
        <v>60.1</v>
      </c>
      <c r="D99">
        <f t="shared" si="4"/>
        <v>-0.10000000000000142</v>
      </c>
      <c r="E99">
        <f t="shared" si="5"/>
        <v>-1.6666666666666904E-3</v>
      </c>
      <c r="F99">
        <f t="shared" si="6"/>
        <v>2.7777777777778571E-6</v>
      </c>
      <c r="I99">
        <f t="shared" si="7"/>
        <v>1.6666666666666904E-3</v>
      </c>
    </row>
    <row r="100" spans="1:9">
      <c r="A100" t="s">
        <v>661</v>
      </c>
      <c r="B100">
        <v>59.8</v>
      </c>
      <c r="C100">
        <v>28</v>
      </c>
      <c r="D100">
        <f t="shared" si="4"/>
        <v>31.799999999999997</v>
      </c>
      <c r="E100">
        <f t="shared" si="5"/>
        <v>0.5317725752508361</v>
      </c>
      <c r="F100">
        <f t="shared" si="6"/>
        <v>0.28278207178890613</v>
      </c>
      <c r="I100">
        <f t="shared" si="7"/>
        <v>0.5317725752508361</v>
      </c>
    </row>
    <row r="101" spans="1:9">
      <c r="A101" t="s">
        <v>723</v>
      </c>
      <c r="B101">
        <v>59.4</v>
      </c>
      <c r="C101">
        <v>63.2</v>
      </c>
      <c r="D101">
        <f t="shared" si="4"/>
        <v>-3.8000000000000043</v>
      </c>
      <c r="E101">
        <f t="shared" si="5"/>
        <v>-6.3973063973064043E-2</v>
      </c>
      <c r="F101">
        <f t="shared" si="6"/>
        <v>4.092552914101745E-3</v>
      </c>
      <c r="I101">
        <f t="shared" si="7"/>
        <v>6.3973063973064043E-2</v>
      </c>
    </row>
    <row r="102" spans="1:9">
      <c r="A102" t="s">
        <v>525</v>
      </c>
      <c r="B102">
        <v>59</v>
      </c>
      <c r="C102">
        <v>54.2</v>
      </c>
      <c r="D102">
        <f t="shared" si="4"/>
        <v>4.7999999999999972</v>
      </c>
      <c r="E102">
        <f t="shared" si="5"/>
        <v>8.1355932203389783E-2</v>
      </c>
      <c r="F102">
        <f t="shared" si="6"/>
        <v>6.6187877046825546E-3</v>
      </c>
      <c r="I102">
        <f t="shared" si="7"/>
        <v>8.1355932203389783E-2</v>
      </c>
    </row>
    <row r="103" spans="1:9">
      <c r="A103" t="s">
        <v>416</v>
      </c>
      <c r="B103">
        <v>58.9</v>
      </c>
      <c r="C103">
        <v>79.400000000000006</v>
      </c>
      <c r="D103">
        <f t="shared" si="4"/>
        <v>-20.500000000000007</v>
      </c>
      <c r="E103">
        <f t="shared" si="5"/>
        <v>-0.34804753820033968</v>
      </c>
      <c r="F103">
        <f t="shared" si="6"/>
        <v>0.12113708884731691</v>
      </c>
      <c r="I103">
        <f t="shared" si="7"/>
        <v>0.34804753820033968</v>
      </c>
    </row>
    <row r="104" spans="1:9">
      <c r="A104" t="s">
        <v>682</v>
      </c>
      <c r="B104">
        <v>58.7</v>
      </c>
      <c r="C104">
        <v>60.7</v>
      </c>
      <c r="D104">
        <f t="shared" si="4"/>
        <v>-2</v>
      </c>
      <c r="E104">
        <f t="shared" si="5"/>
        <v>-3.4071550255536626E-2</v>
      </c>
      <c r="F104">
        <f t="shared" si="6"/>
        <v>1.160870536815558E-3</v>
      </c>
      <c r="I104">
        <f t="shared" si="7"/>
        <v>3.4071550255536626E-2</v>
      </c>
    </row>
    <row r="105" spans="1:9">
      <c r="A105" t="s">
        <v>764</v>
      </c>
      <c r="B105">
        <v>58.1</v>
      </c>
      <c r="C105">
        <v>63.1</v>
      </c>
      <c r="D105">
        <f t="shared" si="4"/>
        <v>-5</v>
      </c>
      <c r="E105">
        <f t="shared" si="5"/>
        <v>-8.6058519793459548E-2</v>
      </c>
      <c r="F105">
        <f t="shared" si="6"/>
        <v>7.4060688290412688E-3</v>
      </c>
      <c r="I105">
        <f t="shared" si="7"/>
        <v>8.6058519793459548E-2</v>
      </c>
    </row>
    <row r="106" spans="1:9">
      <c r="A106" t="s">
        <v>626</v>
      </c>
      <c r="B106">
        <v>58.1</v>
      </c>
      <c r="C106">
        <v>57.4</v>
      </c>
      <c r="D106">
        <f t="shared" si="4"/>
        <v>0.70000000000000284</v>
      </c>
      <c r="E106">
        <f t="shared" si="5"/>
        <v>1.2048192771084387E-2</v>
      </c>
      <c r="F106">
        <f t="shared" si="6"/>
        <v>1.4515894904921006E-4</v>
      </c>
      <c r="I106">
        <f t="shared" si="7"/>
        <v>1.2048192771084387E-2</v>
      </c>
    </row>
    <row r="107" spans="1:9">
      <c r="A107" t="s">
        <v>751</v>
      </c>
      <c r="B107">
        <v>57.6</v>
      </c>
      <c r="C107">
        <v>68.099999999999994</v>
      </c>
      <c r="D107">
        <f t="shared" si="4"/>
        <v>-10.499999999999993</v>
      </c>
      <c r="E107">
        <f t="shared" si="5"/>
        <v>-0.18229166666666655</v>
      </c>
      <c r="F107">
        <f t="shared" si="6"/>
        <v>3.323025173611107E-2</v>
      </c>
      <c r="I107">
        <f t="shared" si="7"/>
        <v>0.18229166666666655</v>
      </c>
    </row>
    <row r="108" spans="1:9">
      <c r="A108" t="s">
        <v>316</v>
      </c>
      <c r="B108">
        <v>56.9</v>
      </c>
      <c r="C108">
        <v>59.5</v>
      </c>
      <c r="D108">
        <f t="shared" si="4"/>
        <v>-2.6000000000000014</v>
      </c>
      <c r="E108">
        <f t="shared" si="5"/>
        <v>-4.5694200351493873E-2</v>
      </c>
      <c r="F108">
        <f t="shared" si="6"/>
        <v>2.0879599457624626E-3</v>
      </c>
      <c r="I108">
        <f t="shared" si="7"/>
        <v>4.5694200351493873E-2</v>
      </c>
    </row>
    <row r="109" spans="1:9">
      <c r="A109" t="s">
        <v>752</v>
      </c>
      <c r="B109">
        <v>56.7</v>
      </c>
      <c r="C109">
        <v>62.8</v>
      </c>
      <c r="D109">
        <f t="shared" si="4"/>
        <v>-6.0999999999999943</v>
      </c>
      <c r="E109">
        <f t="shared" si="5"/>
        <v>-0.10758377425044081</v>
      </c>
      <c r="F109">
        <f t="shared" si="6"/>
        <v>1.1574268481969812E-2</v>
      </c>
      <c r="I109">
        <f t="shared" si="7"/>
        <v>0.10758377425044081</v>
      </c>
    </row>
    <row r="110" spans="1:9">
      <c r="A110" t="s">
        <v>618</v>
      </c>
      <c r="B110">
        <v>56.7</v>
      </c>
      <c r="C110">
        <v>58.4</v>
      </c>
      <c r="D110">
        <f t="shared" si="4"/>
        <v>-1.6999999999999957</v>
      </c>
      <c r="E110">
        <f t="shared" si="5"/>
        <v>-2.9982363315696571E-2</v>
      </c>
      <c r="F110">
        <f t="shared" si="6"/>
        <v>8.9894210999442753E-4</v>
      </c>
      <c r="I110">
        <f t="shared" si="7"/>
        <v>2.9982363315696571E-2</v>
      </c>
    </row>
    <row r="111" spans="1:9">
      <c r="A111" t="s">
        <v>109</v>
      </c>
      <c r="B111">
        <v>56.5</v>
      </c>
      <c r="C111">
        <v>70.3</v>
      </c>
      <c r="D111">
        <f t="shared" si="4"/>
        <v>-13.799999999999997</v>
      </c>
      <c r="E111">
        <f t="shared" si="5"/>
        <v>-0.24424778761061941</v>
      </c>
      <c r="F111">
        <f t="shared" si="6"/>
        <v>5.9656981752682248E-2</v>
      </c>
      <c r="I111">
        <f t="shared" si="7"/>
        <v>0.24424778761061941</v>
      </c>
    </row>
    <row r="112" spans="1:9">
      <c r="A112" t="s">
        <v>765</v>
      </c>
      <c r="B112">
        <v>56</v>
      </c>
      <c r="C112">
        <v>53.7</v>
      </c>
      <c r="D112">
        <f t="shared" si="4"/>
        <v>2.2999999999999972</v>
      </c>
      <c r="E112">
        <f t="shared" si="5"/>
        <v>4.1071428571428523E-2</v>
      </c>
      <c r="F112">
        <f t="shared" si="6"/>
        <v>1.6868622448979551E-3</v>
      </c>
      <c r="I112">
        <f t="shared" si="7"/>
        <v>4.1071428571428523E-2</v>
      </c>
    </row>
    <row r="113" spans="1:9">
      <c r="A113" t="s">
        <v>789</v>
      </c>
      <c r="B113">
        <v>55.7</v>
      </c>
      <c r="C113">
        <v>56.3</v>
      </c>
      <c r="D113">
        <f t="shared" si="4"/>
        <v>-0.59999999999999432</v>
      </c>
      <c r="E113">
        <f t="shared" si="5"/>
        <v>-1.0771992818671352E-2</v>
      </c>
      <c r="F113">
        <f t="shared" si="6"/>
        <v>1.1603582928550719E-4</v>
      </c>
      <c r="I113">
        <f t="shared" si="7"/>
        <v>1.0771992818671352E-2</v>
      </c>
    </row>
    <row r="114" spans="1:9">
      <c r="A114" t="s">
        <v>766</v>
      </c>
      <c r="B114">
        <v>55.4</v>
      </c>
      <c r="C114">
        <v>57.3</v>
      </c>
      <c r="D114">
        <f t="shared" si="4"/>
        <v>-1.8999999999999986</v>
      </c>
      <c r="E114">
        <f t="shared" si="5"/>
        <v>-3.42960288808664E-2</v>
      </c>
      <c r="F114">
        <f t="shared" si="6"/>
        <v>1.1762175969972223E-3</v>
      </c>
      <c r="I114">
        <f t="shared" si="7"/>
        <v>3.42960288808664E-2</v>
      </c>
    </row>
    <row r="115" spans="1:9">
      <c r="A115" t="s">
        <v>247</v>
      </c>
      <c r="B115">
        <v>55.2</v>
      </c>
      <c r="C115">
        <v>60</v>
      </c>
      <c r="D115">
        <f t="shared" si="4"/>
        <v>-4.7999999999999972</v>
      </c>
      <c r="E115">
        <f t="shared" si="5"/>
        <v>-8.6956521739130377E-2</v>
      </c>
      <c r="F115">
        <f t="shared" si="6"/>
        <v>7.5614366729678537E-3</v>
      </c>
      <c r="I115">
        <f t="shared" si="7"/>
        <v>8.6956521739130377E-2</v>
      </c>
    </row>
    <row r="116" spans="1:9">
      <c r="A116" t="s">
        <v>564</v>
      </c>
      <c r="B116">
        <v>55.1</v>
      </c>
      <c r="C116">
        <v>57.4</v>
      </c>
      <c r="D116">
        <f t="shared" si="4"/>
        <v>-2.2999999999999972</v>
      </c>
      <c r="E116">
        <f t="shared" si="5"/>
        <v>-4.1742286751361109E-2</v>
      </c>
      <c r="F116">
        <f t="shared" si="6"/>
        <v>1.7424185032328572E-3</v>
      </c>
      <c r="I116">
        <f t="shared" si="7"/>
        <v>4.1742286751361109E-2</v>
      </c>
    </row>
    <row r="117" spans="1:9">
      <c r="A117" t="s">
        <v>732</v>
      </c>
      <c r="B117">
        <v>54.7</v>
      </c>
      <c r="C117">
        <v>59.2</v>
      </c>
      <c r="D117">
        <f t="shared" si="4"/>
        <v>-4.5</v>
      </c>
      <c r="E117">
        <f t="shared" si="5"/>
        <v>-8.226691042047532E-2</v>
      </c>
      <c r="F117">
        <f t="shared" si="6"/>
        <v>6.7678445501305109E-3</v>
      </c>
      <c r="I117">
        <f t="shared" si="7"/>
        <v>8.226691042047532E-2</v>
      </c>
    </row>
    <row r="118" spans="1:9">
      <c r="A118" t="s">
        <v>404</v>
      </c>
      <c r="B118">
        <v>54.5</v>
      </c>
      <c r="C118">
        <v>57.1</v>
      </c>
      <c r="D118">
        <f t="shared" si="4"/>
        <v>-2.6000000000000014</v>
      </c>
      <c r="E118">
        <f t="shared" si="5"/>
        <v>-4.7706422018348647E-2</v>
      </c>
      <c r="F118">
        <f t="shared" si="6"/>
        <v>2.2759027017927808E-3</v>
      </c>
      <c r="I118">
        <f t="shared" si="7"/>
        <v>4.7706422018348647E-2</v>
      </c>
    </row>
    <row r="119" spans="1:9">
      <c r="A119" t="s">
        <v>739</v>
      </c>
      <c r="B119">
        <v>54.4</v>
      </c>
      <c r="C119">
        <v>54.6</v>
      </c>
      <c r="D119">
        <f t="shared" si="4"/>
        <v>-0.20000000000000284</v>
      </c>
      <c r="E119">
        <f t="shared" si="5"/>
        <v>-3.6764705882353465E-3</v>
      </c>
      <c r="F119">
        <f t="shared" si="6"/>
        <v>1.3516435986159555E-5</v>
      </c>
      <c r="I119">
        <f t="shared" si="7"/>
        <v>3.6764705882353465E-3</v>
      </c>
    </row>
    <row r="120" spans="1:9">
      <c r="A120" t="s">
        <v>540</v>
      </c>
      <c r="B120">
        <v>54.4</v>
      </c>
      <c r="C120">
        <v>54</v>
      </c>
      <c r="D120">
        <f t="shared" si="4"/>
        <v>0.39999999999999858</v>
      </c>
      <c r="E120">
        <f t="shared" si="5"/>
        <v>7.3529411764705621E-3</v>
      </c>
      <c r="F120">
        <f t="shared" si="6"/>
        <v>5.4065743944636294E-5</v>
      </c>
      <c r="I120">
        <f t="shared" si="7"/>
        <v>7.3529411764705621E-3</v>
      </c>
    </row>
    <row r="121" spans="1:9">
      <c r="A121" t="s">
        <v>771</v>
      </c>
      <c r="B121">
        <v>54.2</v>
      </c>
      <c r="C121">
        <v>56.7</v>
      </c>
      <c r="D121">
        <f t="shared" si="4"/>
        <v>-2.5</v>
      </c>
      <c r="E121">
        <f t="shared" si="5"/>
        <v>-4.6125461254612546E-2</v>
      </c>
      <c r="F121">
        <f t="shared" si="6"/>
        <v>2.1275581759507634E-3</v>
      </c>
      <c r="I121">
        <f t="shared" si="7"/>
        <v>4.6125461254612546E-2</v>
      </c>
    </row>
    <row r="122" spans="1:9">
      <c r="A122" t="s">
        <v>132</v>
      </c>
      <c r="B122">
        <v>53.7</v>
      </c>
      <c r="C122">
        <v>33.4</v>
      </c>
      <c r="D122">
        <f t="shared" si="4"/>
        <v>20.300000000000004</v>
      </c>
      <c r="E122">
        <f t="shared" si="5"/>
        <v>0.37802607076350098</v>
      </c>
      <c r="F122">
        <f t="shared" si="6"/>
        <v>0.14290371017689144</v>
      </c>
      <c r="I122">
        <f t="shared" si="7"/>
        <v>0.37802607076350098</v>
      </c>
    </row>
    <row r="123" spans="1:9">
      <c r="A123" t="s">
        <v>784</v>
      </c>
      <c r="B123">
        <v>53.4</v>
      </c>
      <c r="C123">
        <v>49.8</v>
      </c>
      <c r="D123">
        <f t="shared" si="4"/>
        <v>3.6000000000000014</v>
      </c>
      <c r="E123">
        <f t="shared" si="5"/>
        <v>6.7415730337078678E-2</v>
      </c>
      <c r="F123">
        <f t="shared" si="6"/>
        <v>4.5448806968817106E-3</v>
      </c>
      <c r="I123">
        <f t="shared" si="7"/>
        <v>6.7415730337078678E-2</v>
      </c>
    </row>
    <row r="124" spans="1:9">
      <c r="A124" t="s">
        <v>760</v>
      </c>
      <c r="B124">
        <v>53.3</v>
      </c>
      <c r="C124">
        <v>48.5</v>
      </c>
      <c r="D124">
        <f t="shared" si="4"/>
        <v>4.7999999999999972</v>
      </c>
      <c r="E124">
        <f t="shared" si="5"/>
        <v>9.0056285178236356E-2</v>
      </c>
      <c r="F124">
        <f t="shared" si="6"/>
        <v>8.1101345001038331E-3</v>
      </c>
      <c r="I124">
        <f t="shared" si="7"/>
        <v>9.0056285178236356E-2</v>
      </c>
    </row>
    <row r="125" spans="1:9">
      <c r="A125" t="s">
        <v>788</v>
      </c>
      <c r="B125">
        <v>53</v>
      </c>
      <c r="C125">
        <v>57.5</v>
      </c>
      <c r="D125">
        <f t="shared" si="4"/>
        <v>-4.5</v>
      </c>
      <c r="E125">
        <f t="shared" si="5"/>
        <v>-8.4905660377358486E-2</v>
      </c>
      <c r="F125">
        <f t="shared" si="6"/>
        <v>7.2089711641153426E-3</v>
      </c>
      <c r="I125">
        <f t="shared" si="7"/>
        <v>8.4905660377358486E-2</v>
      </c>
    </row>
    <row r="126" spans="1:9">
      <c r="A126" t="s">
        <v>669</v>
      </c>
      <c r="B126">
        <v>52.8</v>
      </c>
      <c r="C126">
        <v>52.2</v>
      </c>
      <c r="D126">
        <f t="shared" si="4"/>
        <v>0.59999999999999432</v>
      </c>
      <c r="E126">
        <f t="shared" si="5"/>
        <v>1.1363636363636256E-2</v>
      </c>
      <c r="F126">
        <f t="shared" si="6"/>
        <v>1.2913223140495624E-4</v>
      </c>
      <c r="I126">
        <f t="shared" si="7"/>
        <v>1.1363636363636256E-2</v>
      </c>
    </row>
    <row r="127" spans="1:9">
      <c r="A127" t="s">
        <v>635</v>
      </c>
      <c r="B127">
        <v>52.5</v>
      </c>
      <c r="C127">
        <v>92.4</v>
      </c>
      <c r="D127">
        <f t="shared" si="4"/>
        <v>-39.900000000000006</v>
      </c>
      <c r="E127">
        <f t="shared" si="5"/>
        <v>-0.76000000000000012</v>
      </c>
      <c r="F127">
        <f t="shared" si="6"/>
        <v>0.57760000000000022</v>
      </c>
      <c r="I127">
        <f t="shared" si="7"/>
        <v>0.76000000000000012</v>
      </c>
    </row>
    <row r="128" spans="1:9">
      <c r="A128" t="s">
        <v>673</v>
      </c>
      <c r="B128">
        <v>51.8</v>
      </c>
      <c r="C128">
        <v>47.4</v>
      </c>
      <c r="D128">
        <f t="shared" si="4"/>
        <v>4.3999999999999986</v>
      </c>
      <c r="E128">
        <f t="shared" si="5"/>
        <v>8.4942084942084925E-2</v>
      </c>
      <c r="F128">
        <f t="shared" si="6"/>
        <v>7.2151577943083706E-3</v>
      </c>
      <c r="I128">
        <f t="shared" si="7"/>
        <v>8.4942084942084925E-2</v>
      </c>
    </row>
    <row r="129" spans="1:9">
      <c r="A129" t="s">
        <v>532</v>
      </c>
      <c r="B129">
        <v>51.7</v>
      </c>
      <c r="C129">
        <v>58.6</v>
      </c>
      <c r="D129">
        <f t="shared" si="4"/>
        <v>-6.8999999999999986</v>
      </c>
      <c r="E129">
        <f t="shared" si="5"/>
        <v>-0.13346228239845256</v>
      </c>
      <c r="F129">
        <f t="shared" si="6"/>
        <v>1.7812180823004301E-2</v>
      </c>
      <c r="I129">
        <f t="shared" si="7"/>
        <v>0.13346228239845256</v>
      </c>
    </row>
    <row r="130" spans="1:9">
      <c r="A130" t="s">
        <v>774</v>
      </c>
      <c r="B130">
        <v>51.7</v>
      </c>
      <c r="C130">
        <v>52.8</v>
      </c>
      <c r="D130">
        <f t="shared" si="4"/>
        <v>-1.0999999999999943</v>
      </c>
      <c r="E130">
        <f t="shared" si="5"/>
        <v>-2.127659574468074E-2</v>
      </c>
      <c r="F130">
        <f t="shared" si="6"/>
        <v>4.5269352648256658E-4</v>
      </c>
      <c r="I130">
        <f t="shared" si="7"/>
        <v>2.127659574468074E-2</v>
      </c>
    </row>
    <row r="131" spans="1:9">
      <c r="A131" t="s">
        <v>767</v>
      </c>
      <c r="B131">
        <v>51.2</v>
      </c>
      <c r="C131">
        <v>50.8</v>
      </c>
      <c r="D131">
        <f t="shared" ref="D131:D194" si="8">B131-C131</f>
        <v>0.40000000000000568</v>
      </c>
      <c r="E131">
        <f t="shared" ref="E131:E194" si="9">D131/B131</f>
        <v>7.812500000000111E-3</v>
      </c>
      <c r="F131">
        <f t="shared" ref="F131:F194" si="10">E131^2</f>
        <v>6.1035156250001735E-5</v>
      </c>
      <c r="I131">
        <f t="shared" ref="I131:I194" si="11">ABS(E131)</f>
        <v>7.812500000000111E-3</v>
      </c>
    </row>
    <row r="132" spans="1:9">
      <c r="A132" t="s">
        <v>267</v>
      </c>
      <c r="B132">
        <v>51.1</v>
      </c>
      <c r="C132">
        <v>72.099999999999994</v>
      </c>
      <c r="D132">
        <f t="shared" si="8"/>
        <v>-20.999999999999993</v>
      </c>
      <c r="E132">
        <f t="shared" si="9"/>
        <v>-0.41095890410958891</v>
      </c>
      <c r="F132">
        <f t="shared" si="10"/>
        <v>0.16888722086695429</v>
      </c>
      <c r="I132">
        <f t="shared" si="11"/>
        <v>0.41095890410958891</v>
      </c>
    </row>
    <row r="133" spans="1:9">
      <c r="A133" t="s">
        <v>806</v>
      </c>
      <c r="B133">
        <v>51.1</v>
      </c>
      <c r="C133">
        <v>55</v>
      </c>
      <c r="D133">
        <f t="shared" si="8"/>
        <v>-3.8999999999999986</v>
      </c>
      <c r="E133">
        <f t="shared" si="9"/>
        <v>-7.6320939334637933E-2</v>
      </c>
      <c r="F133">
        <f t="shared" si="10"/>
        <v>5.8248857809214839E-3</v>
      </c>
      <c r="I133">
        <f t="shared" si="11"/>
        <v>7.6320939334637933E-2</v>
      </c>
    </row>
    <row r="134" spans="1:9">
      <c r="A134" t="s">
        <v>665</v>
      </c>
      <c r="B134">
        <v>50.9</v>
      </c>
      <c r="C134">
        <v>56</v>
      </c>
      <c r="D134">
        <f t="shared" si="8"/>
        <v>-5.1000000000000014</v>
      </c>
      <c r="E134">
        <f t="shared" si="9"/>
        <v>-0.10019646365422399</v>
      </c>
      <c r="F134">
        <f t="shared" si="10"/>
        <v>1.0039331328812229E-2</v>
      </c>
      <c r="I134">
        <f t="shared" si="11"/>
        <v>0.10019646365422399</v>
      </c>
    </row>
    <row r="135" spans="1:9">
      <c r="A135" t="s">
        <v>558</v>
      </c>
      <c r="B135">
        <v>50.7</v>
      </c>
      <c r="C135">
        <v>59.7</v>
      </c>
      <c r="D135">
        <f t="shared" si="8"/>
        <v>-9</v>
      </c>
      <c r="E135">
        <f t="shared" si="9"/>
        <v>-0.17751479289940827</v>
      </c>
      <c r="F135">
        <f t="shared" si="10"/>
        <v>3.1511501698119809E-2</v>
      </c>
      <c r="I135">
        <f t="shared" si="11"/>
        <v>0.17751479289940827</v>
      </c>
    </row>
    <row r="136" spans="1:9">
      <c r="A136" t="s">
        <v>409</v>
      </c>
      <c r="B136">
        <v>50.7</v>
      </c>
      <c r="C136">
        <v>39.1</v>
      </c>
      <c r="D136">
        <f t="shared" si="8"/>
        <v>11.600000000000001</v>
      </c>
      <c r="E136">
        <f t="shared" si="9"/>
        <v>0.22879684418145957</v>
      </c>
      <c r="F136">
        <f t="shared" si="10"/>
        <v>5.2347995907395091E-2</v>
      </c>
      <c r="I136">
        <f t="shared" si="11"/>
        <v>0.22879684418145957</v>
      </c>
    </row>
    <row r="137" spans="1:9">
      <c r="A137" t="s">
        <v>536</v>
      </c>
      <c r="B137">
        <v>50.6</v>
      </c>
      <c r="C137">
        <v>82.4</v>
      </c>
      <c r="D137">
        <f t="shared" si="8"/>
        <v>-31.800000000000004</v>
      </c>
      <c r="E137">
        <f t="shared" si="9"/>
        <v>-0.62845849802371545</v>
      </c>
      <c r="F137">
        <f t="shared" si="10"/>
        <v>0.39496008373822433</v>
      </c>
      <c r="I137">
        <f t="shared" si="11"/>
        <v>0.62845849802371545</v>
      </c>
    </row>
    <row r="138" spans="1:9">
      <c r="A138" t="s">
        <v>305</v>
      </c>
      <c r="B138">
        <v>50</v>
      </c>
      <c r="C138">
        <v>30.7</v>
      </c>
      <c r="D138">
        <f t="shared" si="8"/>
        <v>19.3</v>
      </c>
      <c r="E138">
        <f t="shared" si="9"/>
        <v>0.38600000000000001</v>
      </c>
      <c r="F138">
        <f t="shared" si="10"/>
        <v>0.14899600000000002</v>
      </c>
      <c r="I138">
        <f t="shared" si="11"/>
        <v>0.38600000000000001</v>
      </c>
    </row>
    <row r="139" spans="1:9">
      <c r="A139" t="s">
        <v>523</v>
      </c>
      <c r="B139">
        <v>49.9</v>
      </c>
      <c r="C139">
        <v>79.599999999999994</v>
      </c>
      <c r="D139">
        <f t="shared" si="8"/>
        <v>-29.699999999999996</v>
      </c>
      <c r="E139">
        <f t="shared" si="9"/>
        <v>-0.59519038076152297</v>
      </c>
      <c r="F139">
        <f t="shared" si="10"/>
        <v>0.35425158935104673</v>
      </c>
      <c r="I139">
        <f t="shared" si="11"/>
        <v>0.59519038076152297</v>
      </c>
    </row>
    <row r="140" spans="1:9">
      <c r="A140" t="s">
        <v>603</v>
      </c>
      <c r="B140">
        <v>49.8</v>
      </c>
      <c r="C140">
        <v>50.1</v>
      </c>
      <c r="D140">
        <f t="shared" si="8"/>
        <v>-0.30000000000000426</v>
      </c>
      <c r="E140">
        <f t="shared" si="9"/>
        <v>-6.0240963855422549E-3</v>
      </c>
      <c r="F140">
        <f t="shared" si="10"/>
        <v>3.6289737262303261E-5</v>
      </c>
      <c r="I140">
        <f t="shared" si="11"/>
        <v>6.0240963855422549E-3</v>
      </c>
    </row>
    <row r="141" spans="1:9">
      <c r="A141" t="s">
        <v>663</v>
      </c>
      <c r="B141">
        <v>49.8</v>
      </c>
      <c r="C141">
        <v>37.9</v>
      </c>
      <c r="D141">
        <f t="shared" si="8"/>
        <v>11.899999999999999</v>
      </c>
      <c r="E141">
        <f t="shared" si="9"/>
        <v>0.23895582329317266</v>
      </c>
      <c r="F141">
        <f t="shared" si="10"/>
        <v>5.7099885485717962E-2</v>
      </c>
      <c r="I141">
        <f t="shared" si="11"/>
        <v>0.23895582329317266</v>
      </c>
    </row>
    <row r="142" spans="1:9">
      <c r="A142" t="s">
        <v>405</v>
      </c>
      <c r="B142">
        <v>49.7</v>
      </c>
      <c r="C142">
        <v>45.6</v>
      </c>
      <c r="D142">
        <f t="shared" si="8"/>
        <v>4.1000000000000014</v>
      </c>
      <c r="E142">
        <f t="shared" si="9"/>
        <v>8.2494969818913508E-2</v>
      </c>
      <c r="F142">
        <f t="shared" si="10"/>
        <v>6.8054200454234501E-3</v>
      </c>
      <c r="I142">
        <f t="shared" si="11"/>
        <v>8.2494969818913508E-2</v>
      </c>
    </row>
    <row r="143" spans="1:9">
      <c r="A143" t="s">
        <v>442</v>
      </c>
      <c r="B143">
        <v>49.7</v>
      </c>
      <c r="C143">
        <v>42.3</v>
      </c>
      <c r="D143">
        <f t="shared" si="8"/>
        <v>7.4000000000000057</v>
      </c>
      <c r="E143">
        <f t="shared" si="9"/>
        <v>0.14889336016096591</v>
      </c>
      <c r="F143">
        <f t="shared" si="10"/>
        <v>2.2169232700023109E-2</v>
      </c>
      <c r="I143">
        <f t="shared" si="11"/>
        <v>0.14889336016096591</v>
      </c>
    </row>
    <row r="144" spans="1:9">
      <c r="A144" t="s">
        <v>616</v>
      </c>
      <c r="B144">
        <v>49.6</v>
      </c>
      <c r="C144">
        <v>46.4</v>
      </c>
      <c r="D144">
        <f t="shared" si="8"/>
        <v>3.2000000000000028</v>
      </c>
      <c r="E144">
        <f t="shared" si="9"/>
        <v>6.4516129032258118E-2</v>
      </c>
      <c r="F144">
        <f t="shared" si="10"/>
        <v>4.1623309053069792E-3</v>
      </c>
      <c r="I144">
        <f t="shared" si="11"/>
        <v>6.4516129032258118E-2</v>
      </c>
    </row>
    <row r="145" spans="1:9">
      <c r="A145" t="s">
        <v>391</v>
      </c>
      <c r="B145">
        <v>49.5</v>
      </c>
      <c r="C145">
        <v>52.1</v>
      </c>
      <c r="D145">
        <f t="shared" si="8"/>
        <v>-2.6000000000000014</v>
      </c>
      <c r="E145">
        <f t="shared" si="9"/>
        <v>-5.2525252525252551E-2</v>
      </c>
      <c r="F145">
        <f t="shared" si="10"/>
        <v>2.7589021528415495E-3</v>
      </c>
      <c r="I145">
        <f t="shared" si="11"/>
        <v>5.2525252525252551E-2</v>
      </c>
    </row>
    <row r="146" spans="1:9">
      <c r="A146" t="s">
        <v>531</v>
      </c>
      <c r="B146">
        <v>49.4</v>
      </c>
      <c r="C146">
        <v>49.5</v>
      </c>
      <c r="D146">
        <f t="shared" si="8"/>
        <v>-0.10000000000000142</v>
      </c>
      <c r="E146">
        <f t="shared" si="9"/>
        <v>-2.0242914979757371E-3</v>
      </c>
      <c r="F146">
        <f t="shared" si="10"/>
        <v>4.097756068776854E-6</v>
      </c>
      <c r="I146">
        <f t="shared" si="11"/>
        <v>2.0242914979757371E-3</v>
      </c>
    </row>
    <row r="147" spans="1:9">
      <c r="A147" t="s">
        <v>596</v>
      </c>
      <c r="B147">
        <v>49.4</v>
      </c>
      <c r="C147">
        <v>28</v>
      </c>
      <c r="D147">
        <f t="shared" si="8"/>
        <v>21.4</v>
      </c>
      <c r="E147">
        <f t="shared" si="9"/>
        <v>0.4331983805668016</v>
      </c>
      <c r="F147">
        <f t="shared" si="10"/>
        <v>0.18766083692569946</v>
      </c>
      <c r="I147">
        <f t="shared" si="11"/>
        <v>0.4331983805668016</v>
      </c>
    </row>
    <row r="148" spans="1:9">
      <c r="A148" t="s">
        <v>589</v>
      </c>
      <c r="B148">
        <v>49.3</v>
      </c>
      <c r="C148">
        <v>54.1</v>
      </c>
      <c r="D148">
        <f t="shared" si="8"/>
        <v>-4.8000000000000043</v>
      </c>
      <c r="E148">
        <f t="shared" si="9"/>
        <v>-9.7363083164300299E-2</v>
      </c>
      <c r="F148">
        <f t="shared" si="10"/>
        <v>9.4795699632584558E-3</v>
      </c>
      <c r="I148">
        <f t="shared" si="11"/>
        <v>9.7363083164300299E-2</v>
      </c>
    </row>
    <row r="149" spans="1:9">
      <c r="A149" t="s">
        <v>706</v>
      </c>
      <c r="B149">
        <v>49.1</v>
      </c>
      <c r="C149">
        <v>40.799999999999997</v>
      </c>
      <c r="D149">
        <f t="shared" si="8"/>
        <v>8.3000000000000043</v>
      </c>
      <c r="E149">
        <f t="shared" si="9"/>
        <v>0.16904276985743388</v>
      </c>
      <c r="F149">
        <f t="shared" si="10"/>
        <v>2.8575458041073358E-2</v>
      </c>
      <c r="I149">
        <f t="shared" si="11"/>
        <v>0.16904276985743388</v>
      </c>
    </row>
    <row r="150" spans="1:9">
      <c r="A150" t="s">
        <v>757</v>
      </c>
      <c r="B150">
        <v>49</v>
      </c>
      <c r="C150">
        <v>99.2</v>
      </c>
      <c r="D150">
        <f t="shared" si="8"/>
        <v>-50.2</v>
      </c>
      <c r="E150">
        <f t="shared" si="9"/>
        <v>-1.0244897959183674</v>
      </c>
      <c r="F150">
        <f t="shared" si="10"/>
        <v>1.0495793419408581</v>
      </c>
      <c r="I150">
        <f t="shared" si="11"/>
        <v>1.0244897959183674</v>
      </c>
    </row>
    <row r="151" spans="1:9">
      <c r="A151" t="s">
        <v>570</v>
      </c>
      <c r="B151">
        <v>48.2</v>
      </c>
      <c r="C151">
        <v>99.8</v>
      </c>
      <c r="D151">
        <f t="shared" si="8"/>
        <v>-51.599999999999994</v>
      </c>
      <c r="E151">
        <f t="shared" si="9"/>
        <v>-1.0705394190871367</v>
      </c>
      <c r="F151">
        <f t="shared" si="10"/>
        <v>1.146054647819424</v>
      </c>
      <c r="I151">
        <f t="shared" si="11"/>
        <v>1.0705394190871367</v>
      </c>
    </row>
    <row r="152" spans="1:9">
      <c r="A152" t="s">
        <v>597</v>
      </c>
      <c r="B152">
        <v>48.2</v>
      </c>
      <c r="C152">
        <v>60.8</v>
      </c>
      <c r="D152">
        <f t="shared" si="8"/>
        <v>-12.599999999999994</v>
      </c>
      <c r="E152">
        <f t="shared" si="9"/>
        <v>-0.26141078838174259</v>
      </c>
      <c r="F152">
        <f t="shared" si="10"/>
        <v>6.8335600282364212E-2</v>
      </c>
      <c r="I152">
        <f t="shared" si="11"/>
        <v>0.26141078838174259</v>
      </c>
    </row>
    <row r="153" spans="1:9">
      <c r="A153" t="s">
        <v>727</v>
      </c>
      <c r="B153">
        <v>47.8</v>
      </c>
      <c r="C153">
        <v>50</v>
      </c>
      <c r="D153">
        <f t="shared" si="8"/>
        <v>-2.2000000000000028</v>
      </c>
      <c r="E153">
        <f t="shared" si="9"/>
        <v>-4.6025104602510525E-2</v>
      </c>
      <c r="F153">
        <f t="shared" si="10"/>
        <v>2.1183102536720356E-3</v>
      </c>
      <c r="I153">
        <f t="shared" si="11"/>
        <v>4.6025104602510525E-2</v>
      </c>
    </row>
    <row r="154" spans="1:9">
      <c r="A154" t="s">
        <v>624</v>
      </c>
      <c r="B154">
        <v>47.7</v>
      </c>
      <c r="C154">
        <v>49.5</v>
      </c>
      <c r="D154">
        <f t="shared" si="8"/>
        <v>-1.7999999999999972</v>
      </c>
      <c r="E154">
        <f t="shared" si="9"/>
        <v>-3.773584905660371E-2</v>
      </c>
      <c r="F154">
        <f t="shared" si="10"/>
        <v>1.423994304022779E-3</v>
      </c>
      <c r="I154">
        <f t="shared" si="11"/>
        <v>3.773584905660371E-2</v>
      </c>
    </row>
    <row r="155" spans="1:9">
      <c r="A155" t="s">
        <v>291</v>
      </c>
      <c r="B155">
        <v>47.7</v>
      </c>
      <c r="C155">
        <v>35.5</v>
      </c>
      <c r="D155">
        <f t="shared" si="8"/>
        <v>12.200000000000003</v>
      </c>
      <c r="E155">
        <f t="shared" si="9"/>
        <v>0.25576519916142559</v>
      </c>
      <c r="F155">
        <f t="shared" si="10"/>
        <v>6.5415837102083693E-2</v>
      </c>
      <c r="I155">
        <f t="shared" si="11"/>
        <v>0.25576519916142559</v>
      </c>
    </row>
    <row r="156" spans="1:9">
      <c r="A156" t="s">
        <v>690</v>
      </c>
      <c r="B156">
        <v>47.4</v>
      </c>
      <c r="C156">
        <v>82.9</v>
      </c>
      <c r="D156">
        <f t="shared" si="8"/>
        <v>-35.500000000000007</v>
      </c>
      <c r="E156">
        <f t="shared" si="9"/>
        <v>-0.74894514767932507</v>
      </c>
      <c r="F156">
        <f t="shared" si="10"/>
        <v>0.56091883423240607</v>
      </c>
      <c r="I156">
        <f t="shared" si="11"/>
        <v>0.74894514767932507</v>
      </c>
    </row>
    <row r="157" spans="1:9">
      <c r="A157" t="s">
        <v>521</v>
      </c>
      <c r="B157">
        <v>47.4</v>
      </c>
      <c r="C157">
        <v>66.599999999999994</v>
      </c>
      <c r="D157">
        <f t="shared" si="8"/>
        <v>-19.199999999999996</v>
      </c>
      <c r="E157">
        <f t="shared" si="9"/>
        <v>-0.40506329113924044</v>
      </c>
      <c r="F157">
        <f t="shared" si="10"/>
        <v>0.16407626982855306</v>
      </c>
      <c r="I157">
        <f t="shared" si="11"/>
        <v>0.40506329113924044</v>
      </c>
    </row>
    <row r="158" spans="1:9">
      <c r="A158" t="s">
        <v>743</v>
      </c>
      <c r="B158">
        <v>47.3</v>
      </c>
      <c r="C158">
        <v>49.8</v>
      </c>
      <c r="D158">
        <f t="shared" si="8"/>
        <v>-2.5</v>
      </c>
      <c r="E158">
        <f t="shared" si="9"/>
        <v>-5.2854122621564484E-2</v>
      </c>
      <c r="F158">
        <f t="shared" si="10"/>
        <v>2.7935582780953747E-3</v>
      </c>
      <c r="I158">
        <f t="shared" si="11"/>
        <v>5.2854122621564484E-2</v>
      </c>
    </row>
    <row r="159" spans="1:9">
      <c r="A159" t="s">
        <v>241</v>
      </c>
      <c r="B159">
        <v>47</v>
      </c>
      <c r="C159">
        <v>44.3</v>
      </c>
      <c r="D159">
        <f t="shared" si="8"/>
        <v>2.7000000000000028</v>
      </c>
      <c r="E159">
        <f t="shared" si="9"/>
        <v>5.744680851063836E-2</v>
      </c>
      <c r="F159">
        <f t="shared" si="10"/>
        <v>3.3001358080579518E-3</v>
      </c>
      <c r="I159">
        <f t="shared" si="11"/>
        <v>5.744680851063836E-2</v>
      </c>
    </row>
    <row r="160" spans="1:9">
      <c r="A160" t="s">
        <v>687</v>
      </c>
      <c r="B160">
        <v>46.8</v>
      </c>
      <c r="C160">
        <v>99.4</v>
      </c>
      <c r="D160">
        <f t="shared" si="8"/>
        <v>-52.600000000000009</v>
      </c>
      <c r="E160">
        <f t="shared" si="9"/>
        <v>-1.1239316239316242</v>
      </c>
      <c r="F160">
        <f t="shared" si="10"/>
        <v>1.2632222952735779</v>
      </c>
      <c r="I160">
        <f t="shared" si="11"/>
        <v>1.1239316239316242</v>
      </c>
    </row>
    <row r="161" spans="1:9">
      <c r="A161" t="s">
        <v>718</v>
      </c>
      <c r="B161">
        <v>46.8</v>
      </c>
      <c r="C161">
        <v>53.1</v>
      </c>
      <c r="D161">
        <f t="shared" si="8"/>
        <v>-6.3000000000000043</v>
      </c>
      <c r="E161">
        <f t="shared" si="9"/>
        <v>-0.13461538461538472</v>
      </c>
      <c r="F161">
        <f t="shared" si="10"/>
        <v>1.8121301775147956E-2</v>
      </c>
      <c r="I161">
        <f t="shared" si="11"/>
        <v>0.13461538461538472</v>
      </c>
    </row>
    <row r="162" spans="1:9">
      <c r="A162" t="s">
        <v>619</v>
      </c>
      <c r="B162">
        <v>46.5</v>
      </c>
      <c r="C162">
        <v>46.8</v>
      </c>
      <c r="D162">
        <f t="shared" si="8"/>
        <v>-0.29999999999999716</v>
      </c>
      <c r="E162">
        <f t="shared" si="9"/>
        <v>-6.4516129032257457E-3</v>
      </c>
      <c r="F162">
        <f t="shared" si="10"/>
        <v>4.1623309053068935E-5</v>
      </c>
      <c r="I162">
        <f t="shared" si="11"/>
        <v>6.4516129032257457E-3</v>
      </c>
    </row>
    <row r="163" spans="1:9">
      <c r="A163" t="s">
        <v>455</v>
      </c>
      <c r="B163">
        <v>46.4</v>
      </c>
      <c r="C163">
        <v>30.2</v>
      </c>
      <c r="D163">
        <f t="shared" si="8"/>
        <v>16.2</v>
      </c>
      <c r="E163">
        <f t="shared" si="9"/>
        <v>0.34913793103448276</v>
      </c>
      <c r="F163">
        <f t="shared" si="10"/>
        <v>0.12189729488703924</v>
      </c>
      <c r="I163">
        <f t="shared" si="11"/>
        <v>0.34913793103448276</v>
      </c>
    </row>
    <row r="164" spans="1:9">
      <c r="A164" t="s">
        <v>502</v>
      </c>
      <c r="B164">
        <v>46.3</v>
      </c>
      <c r="C164">
        <v>46</v>
      </c>
      <c r="D164">
        <f t="shared" si="8"/>
        <v>0.29999999999999716</v>
      </c>
      <c r="E164">
        <f t="shared" si="9"/>
        <v>6.4794816414686218E-3</v>
      </c>
      <c r="F164">
        <f t="shared" si="10"/>
        <v>4.1983682342128906E-5</v>
      </c>
      <c r="I164">
        <f t="shared" si="11"/>
        <v>6.4794816414686218E-3</v>
      </c>
    </row>
    <row r="165" spans="1:9">
      <c r="A165" t="s">
        <v>796</v>
      </c>
      <c r="B165">
        <v>46.2</v>
      </c>
      <c r="C165">
        <v>40.5</v>
      </c>
      <c r="D165">
        <f t="shared" si="8"/>
        <v>5.7000000000000028</v>
      </c>
      <c r="E165">
        <f t="shared" si="9"/>
        <v>0.12337662337662343</v>
      </c>
      <c r="F165">
        <f t="shared" si="10"/>
        <v>1.5221791195817184E-2</v>
      </c>
      <c r="I165">
        <f t="shared" si="11"/>
        <v>0.12337662337662343</v>
      </c>
    </row>
    <row r="166" spans="1:9">
      <c r="A166" t="s">
        <v>639</v>
      </c>
      <c r="B166">
        <v>46.1</v>
      </c>
      <c r="C166">
        <v>51</v>
      </c>
      <c r="D166">
        <f t="shared" si="8"/>
        <v>-4.8999999999999986</v>
      </c>
      <c r="E166">
        <f t="shared" si="9"/>
        <v>-0.10629067245119303</v>
      </c>
      <c r="F166">
        <f t="shared" si="10"/>
        <v>1.1297707050126804E-2</v>
      </c>
      <c r="I166">
        <f t="shared" si="11"/>
        <v>0.10629067245119303</v>
      </c>
    </row>
    <row r="167" spans="1:9">
      <c r="A167" t="s">
        <v>791</v>
      </c>
      <c r="B167">
        <v>46.1</v>
      </c>
      <c r="C167">
        <v>49.1</v>
      </c>
      <c r="D167">
        <f t="shared" si="8"/>
        <v>-3</v>
      </c>
      <c r="E167">
        <f t="shared" si="9"/>
        <v>-6.5075921908893705E-2</v>
      </c>
      <c r="F167">
        <f t="shared" si="10"/>
        <v>4.234875612292432E-3</v>
      </c>
      <c r="I167">
        <f t="shared" si="11"/>
        <v>6.5075921908893705E-2</v>
      </c>
    </row>
    <row r="168" spans="1:9">
      <c r="A168" t="s">
        <v>612</v>
      </c>
      <c r="B168">
        <v>46</v>
      </c>
      <c r="C168">
        <v>47.1</v>
      </c>
      <c r="D168">
        <f t="shared" si="8"/>
        <v>-1.1000000000000014</v>
      </c>
      <c r="E168">
        <f t="shared" si="9"/>
        <v>-2.3913043478260902E-2</v>
      </c>
      <c r="F168">
        <f t="shared" si="10"/>
        <v>5.7183364839319623E-4</v>
      </c>
      <c r="I168">
        <f t="shared" si="11"/>
        <v>2.3913043478260902E-2</v>
      </c>
    </row>
    <row r="169" spans="1:9">
      <c r="A169" t="s">
        <v>407</v>
      </c>
      <c r="B169">
        <v>45.9</v>
      </c>
      <c r="C169">
        <v>47.1</v>
      </c>
      <c r="D169">
        <f t="shared" si="8"/>
        <v>-1.2000000000000028</v>
      </c>
      <c r="E169">
        <f t="shared" si="9"/>
        <v>-2.6143790849673266E-2</v>
      </c>
      <c r="F169">
        <f t="shared" si="10"/>
        <v>6.8349779999145961E-4</v>
      </c>
      <c r="I169">
        <f t="shared" si="11"/>
        <v>2.6143790849673266E-2</v>
      </c>
    </row>
    <row r="170" spans="1:9">
      <c r="A170" t="s">
        <v>580</v>
      </c>
      <c r="B170">
        <v>45.9</v>
      </c>
      <c r="C170">
        <v>41.5</v>
      </c>
      <c r="D170">
        <f t="shared" si="8"/>
        <v>4.3999999999999986</v>
      </c>
      <c r="E170">
        <f t="shared" si="9"/>
        <v>9.5860566448801712E-2</v>
      </c>
      <c r="F170">
        <f t="shared" si="10"/>
        <v>9.1892481998851281E-3</v>
      </c>
      <c r="I170">
        <f t="shared" si="11"/>
        <v>9.5860566448801712E-2</v>
      </c>
    </row>
    <row r="171" spans="1:9">
      <c r="A171" t="s">
        <v>429</v>
      </c>
      <c r="B171">
        <v>45</v>
      </c>
      <c r="C171">
        <v>51.8</v>
      </c>
      <c r="D171">
        <f t="shared" si="8"/>
        <v>-6.7999999999999972</v>
      </c>
      <c r="E171">
        <f t="shared" si="9"/>
        <v>-0.15111111111111106</v>
      </c>
      <c r="F171">
        <f t="shared" si="10"/>
        <v>2.2834567901234552E-2</v>
      </c>
      <c r="I171">
        <f t="shared" si="11"/>
        <v>0.15111111111111106</v>
      </c>
    </row>
    <row r="172" spans="1:9">
      <c r="A172" t="s">
        <v>485</v>
      </c>
      <c r="B172">
        <v>45</v>
      </c>
      <c r="C172">
        <v>46.6</v>
      </c>
      <c r="D172">
        <f t="shared" si="8"/>
        <v>-1.6000000000000014</v>
      </c>
      <c r="E172">
        <f t="shared" si="9"/>
        <v>-3.555555555555559E-2</v>
      </c>
      <c r="F172">
        <f t="shared" si="10"/>
        <v>1.2641975308641999E-3</v>
      </c>
      <c r="I172">
        <f t="shared" si="11"/>
        <v>3.555555555555559E-2</v>
      </c>
    </row>
    <row r="173" spans="1:9">
      <c r="A173" t="s">
        <v>459</v>
      </c>
      <c r="B173">
        <v>44.8</v>
      </c>
      <c r="C173">
        <v>77.099999999999994</v>
      </c>
      <c r="D173">
        <f t="shared" si="8"/>
        <v>-32.299999999999997</v>
      </c>
      <c r="E173">
        <f t="shared" si="9"/>
        <v>-0.72098214285714279</v>
      </c>
      <c r="F173">
        <f t="shared" si="10"/>
        <v>0.51981525031887743</v>
      </c>
      <c r="I173">
        <f t="shared" si="11"/>
        <v>0.72098214285714279</v>
      </c>
    </row>
    <row r="174" spans="1:9">
      <c r="A174" t="s">
        <v>797</v>
      </c>
      <c r="B174">
        <v>44.8</v>
      </c>
      <c r="C174">
        <v>47.9</v>
      </c>
      <c r="D174">
        <f t="shared" si="8"/>
        <v>-3.1000000000000014</v>
      </c>
      <c r="E174">
        <f t="shared" si="9"/>
        <v>-6.9196428571428603E-2</v>
      </c>
      <c r="F174">
        <f t="shared" si="10"/>
        <v>4.7881457270408205E-3</v>
      </c>
      <c r="I174">
        <f t="shared" si="11"/>
        <v>6.9196428571428603E-2</v>
      </c>
    </row>
    <row r="175" spans="1:9">
      <c r="A175" t="s">
        <v>508</v>
      </c>
      <c r="B175">
        <v>44.7</v>
      </c>
      <c r="C175">
        <v>57.9</v>
      </c>
      <c r="D175">
        <f t="shared" si="8"/>
        <v>-13.199999999999996</v>
      </c>
      <c r="E175">
        <f t="shared" si="9"/>
        <v>-0.2953020134228187</v>
      </c>
      <c r="F175">
        <f t="shared" si="10"/>
        <v>8.7203279131570596E-2</v>
      </c>
      <c r="I175">
        <f t="shared" si="11"/>
        <v>0.2953020134228187</v>
      </c>
    </row>
    <row r="176" spans="1:9">
      <c r="A176" t="s">
        <v>778</v>
      </c>
      <c r="B176">
        <v>44.7</v>
      </c>
      <c r="C176">
        <v>43.1</v>
      </c>
      <c r="D176">
        <f t="shared" si="8"/>
        <v>1.6000000000000014</v>
      </c>
      <c r="E176">
        <f t="shared" si="9"/>
        <v>3.5794183445190184E-2</v>
      </c>
      <c r="F176">
        <f t="shared" si="10"/>
        <v>1.2812235685079271E-3</v>
      </c>
      <c r="I176">
        <f t="shared" si="11"/>
        <v>3.5794183445190184E-2</v>
      </c>
    </row>
    <row r="177" spans="1:9">
      <c r="A177" t="s">
        <v>246</v>
      </c>
      <c r="B177">
        <v>44.5</v>
      </c>
      <c r="C177">
        <v>51.6</v>
      </c>
      <c r="D177">
        <f t="shared" si="8"/>
        <v>-7.1000000000000014</v>
      </c>
      <c r="E177">
        <f t="shared" si="9"/>
        <v>-0.15955056179775284</v>
      </c>
      <c r="F177">
        <f t="shared" si="10"/>
        <v>2.545638176997855E-2</v>
      </c>
      <c r="I177">
        <f t="shared" si="11"/>
        <v>0.15955056179775284</v>
      </c>
    </row>
    <row r="178" spans="1:9">
      <c r="A178" t="s">
        <v>418</v>
      </c>
      <c r="B178">
        <v>44.5</v>
      </c>
      <c r="C178">
        <v>49.4</v>
      </c>
      <c r="D178">
        <f t="shared" si="8"/>
        <v>-4.8999999999999986</v>
      </c>
      <c r="E178">
        <f t="shared" si="9"/>
        <v>-0.11011235955056177</v>
      </c>
      <c r="F178">
        <f t="shared" si="10"/>
        <v>1.2124731725792192E-2</v>
      </c>
      <c r="I178">
        <f t="shared" si="11"/>
        <v>0.11011235955056177</v>
      </c>
    </row>
    <row r="179" spans="1:9">
      <c r="A179" t="s">
        <v>430</v>
      </c>
      <c r="B179">
        <v>44.5</v>
      </c>
      <c r="C179">
        <v>37</v>
      </c>
      <c r="D179">
        <f t="shared" si="8"/>
        <v>7.5</v>
      </c>
      <c r="E179">
        <f t="shared" si="9"/>
        <v>0.16853932584269662</v>
      </c>
      <c r="F179">
        <f t="shared" si="10"/>
        <v>2.8405504355510668E-2</v>
      </c>
      <c r="I179">
        <f t="shared" si="11"/>
        <v>0.16853932584269662</v>
      </c>
    </row>
    <row r="180" spans="1:9">
      <c r="A180" t="s">
        <v>728</v>
      </c>
      <c r="B180">
        <v>44.4</v>
      </c>
      <c r="C180">
        <v>45</v>
      </c>
      <c r="D180">
        <f t="shared" si="8"/>
        <v>-0.60000000000000142</v>
      </c>
      <c r="E180">
        <f t="shared" si="9"/>
        <v>-1.3513513513513545E-2</v>
      </c>
      <c r="F180">
        <f t="shared" si="10"/>
        <v>1.8261504747991322E-4</v>
      </c>
      <c r="I180">
        <f t="shared" si="11"/>
        <v>1.3513513513513545E-2</v>
      </c>
    </row>
    <row r="181" spans="1:9">
      <c r="A181" t="s">
        <v>600</v>
      </c>
      <c r="B181">
        <v>44.2</v>
      </c>
      <c r="C181">
        <v>82.3</v>
      </c>
      <c r="D181">
        <f t="shared" si="8"/>
        <v>-38.099999999999994</v>
      </c>
      <c r="E181">
        <f t="shared" si="9"/>
        <v>-0.86199095022624417</v>
      </c>
      <c r="F181">
        <f t="shared" si="10"/>
        <v>0.74302839827194334</v>
      </c>
      <c r="I181">
        <f t="shared" si="11"/>
        <v>0.86199095022624417</v>
      </c>
    </row>
    <row r="182" spans="1:9">
      <c r="A182" t="s">
        <v>804</v>
      </c>
      <c r="B182">
        <v>44</v>
      </c>
      <c r="C182">
        <v>45.2</v>
      </c>
      <c r="D182">
        <f t="shared" si="8"/>
        <v>-1.2000000000000028</v>
      </c>
      <c r="E182">
        <f t="shared" si="9"/>
        <v>-2.7272727272727337E-2</v>
      </c>
      <c r="F182">
        <f t="shared" si="10"/>
        <v>7.4380165289256552E-4</v>
      </c>
      <c r="I182">
        <f t="shared" si="11"/>
        <v>2.7272727272727337E-2</v>
      </c>
    </row>
    <row r="183" spans="1:9">
      <c r="A183" t="s">
        <v>609</v>
      </c>
      <c r="B183">
        <v>43.9</v>
      </c>
      <c r="C183">
        <v>43.7</v>
      </c>
      <c r="D183">
        <f t="shared" si="8"/>
        <v>0.19999999999999574</v>
      </c>
      <c r="E183">
        <f t="shared" si="9"/>
        <v>4.5558086560363491E-3</v>
      </c>
      <c r="F183">
        <f t="shared" si="10"/>
        <v>2.0755392510415724E-5</v>
      </c>
      <c r="I183">
        <f t="shared" si="11"/>
        <v>4.5558086560363491E-3</v>
      </c>
    </row>
    <row r="184" spans="1:9">
      <c r="A184" t="s">
        <v>625</v>
      </c>
      <c r="B184">
        <v>43.9</v>
      </c>
      <c r="C184">
        <v>38.6</v>
      </c>
      <c r="D184">
        <f t="shared" si="8"/>
        <v>5.2999999999999972</v>
      </c>
      <c r="E184">
        <f t="shared" si="9"/>
        <v>0.12072892938496577</v>
      </c>
      <c r="F184">
        <f t="shared" si="10"/>
        <v>1.457547439044005E-2</v>
      </c>
      <c r="I184">
        <f t="shared" si="11"/>
        <v>0.12072892938496577</v>
      </c>
    </row>
    <row r="185" spans="1:9">
      <c r="A185" t="s">
        <v>641</v>
      </c>
      <c r="B185">
        <v>43.8</v>
      </c>
      <c r="C185">
        <v>49.6</v>
      </c>
      <c r="D185">
        <f t="shared" si="8"/>
        <v>-5.8000000000000043</v>
      </c>
      <c r="E185">
        <f t="shared" si="9"/>
        <v>-0.13242009132420102</v>
      </c>
      <c r="F185">
        <f t="shared" si="10"/>
        <v>1.7535080586309738E-2</v>
      </c>
      <c r="I185">
        <f t="shared" si="11"/>
        <v>0.13242009132420102</v>
      </c>
    </row>
    <row r="186" spans="1:9">
      <c r="A186" t="s">
        <v>713</v>
      </c>
      <c r="B186">
        <v>43.8</v>
      </c>
      <c r="C186">
        <v>43.4</v>
      </c>
      <c r="D186">
        <f t="shared" si="8"/>
        <v>0.39999999999999858</v>
      </c>
      <c r="E186">
        <f t="shared" si="9"/>
        <v>9.1324200913241692E-3</v>
      </c>
      <c r="F186">
        <f t="shared" si="10"/>
        <v>8.3401096724421343E-5</v>
      </c>
      <c r="I186">
        <f t="shared" si="11"/>
        <v>9.1324200913241692E-3</v>
      </c>
    </row>
    <row r="187" spans="1:9">
      <c r="A187" t="s">
        <v>610</v>
      </c>
      <c r="B187">
        <v>43.7</v>
      </c>
      <c r="C187">
        <v>35.700000000000003</v>
      </c>
      <c r="D187">
        <f t="shared" si="8"/>
        <v>8</v>
      </c>
      <c r="E187">
        <f t="shared" si="9"/>
        <v>0.18306636155606407</v>
      </c>
      <c r="F187">
        <f t="shared" si="10"/>
        <v>3.3513292733375569E-2</v>
      </c>
      <c r="I187">
        <f t="shared" si="11"/>
        <v>0.18306636155606407</v>
      </c>
    </row>
    <row r="188" spans="1:9">
      <c r="A188" t="s">
        <v>436</v>
      </c>
      <c r="B188">
        <v>43.5</v>
      </c>
      <c r="C188">
        <v>41.8</v>
      </c>
      <c r="D188">
        <f t="shared" si="8"/>
        <v>1.7000000000000028</v>
      </c>
      <c r="E188">
        <f t="shared" si="9"/>
        <v>3.9080459770115004E-2</v>
      </c>
      <c r="F188">
        <f t="shared" si="10"/>
        <v>1.5272823358435774E-3</v>
      </c>
      <c r="I188">
        <f t="shared" si="11"/>
        <v>3.9080459770115004E-2</v>
      </c>
    </row>
    <row r="189" spans="1:9">
      <c r="A189" t="s">
        <v>371</v>
      </c>
      <c r="B189">
        <v>43.4</v>
      </c>
      <c r="C189">
        <v>53.7</v>
      </c>
      <c r="D189">
        <f t="shared" si="8"/>
        <v>-10.300000000000004</v>
      </c>
      <c r="E189">
        <f t="shared" si="9"/>
        <v>-0.23732718894009228</v>
      </c>
      <c r="F189">
        <f t="shared" si="10"/>
        <v>5.6324194610206255E-2</v>
      </c>
      <c r="I189">
        <f t="shared" si="11"/>
        <v>0.23732718894009228</v>
      </c>
    </row>
    <row r="190" spans="1:9">
      <c r="A190" t="s">
        <v>443</v>
      </c>
      <c r="B190">
        <v>43.2</v>
      </c>
      <c r="C190">
        <v>42.3</v>
      </c>
      <c r="D190">
        <f t="shared" si="8"/>
        <v>0.90000000000000568</v>
      </c>
      <c r="E190">
        <f t="shared" si="9"/>
        <v>2.0833333333333464E-2</v>
      </c>
      <c r="F190">
        <f t="shared" si="10"/>
        <v>4.3402777777778323E-4</v>
      </c>
      <c r="I190">
        <f t="shared" si="11"/>
        <v>2.0833333333333464E-2</v>
      </c>
    </row>
    <row r="191" spans="1:9">
      <c r="A191" t="s">
        <v>530</v>
      </c>
      <c r="B191">
        <v>43.1</v>
      </c>
      <c r="C191">
        <v>41.9</v>
      </c>
      <c r="D191">
        <f t="shared" si="8"/>
        <v>1.2000000000000028</v>
      </c>
      <c r="E191">
        <f t="shared" si="9"/>
        <v>2.784222737819032E-2</v>
      </c>
      <c r="F191">
        <f t="shared" si="10"/>
        <v>7.7518962537885061E-4</v>
      </c>
      <c r="I191">
        <f t="shared" si="11"/>
        <v>2.784222737819032E-2</v>
      </c>
    </row>
    <row r="192" spans="1:9">
      <c r="A192" t="s">
        <v>793</v>
      </c>
      <c r="B192">
        <v>43</v>
      </c>
      <c r="C192">
        <v>47.9</v>
      </c>
      <c r="D192">
        <f t="shared" si="8"/>
        <v>-4.8999999999999986</v>
      </c>
      <c r="E192">
        <f t="shared" si="9"/>
        <v>-0.11395348837209299</v>
      </c>
      <c r="F192">
        <f t="shared" si="10"/>
        <v>1.2985397512168732E-2</v>
      </c>
      <c r="I192">
        <f t="shared" si="11"/>
        <v>0.11395348837209299</v>
      </c>
    </row>
    <row r="193" spans="1:9">
      <c r="A193" t="s">
        <v>423</v>
      </c>
      <c r="B193">
        <v>42.9</v>
      </c>
      <c r="C193">
        <v>70</v>
      </c>
      <c r="D193">
        <f t="shared" si="8"/>
        <v>-27.1</v>
      </c>
      <c r="E193">
        <f t="shared" si="9"/>
        <v>-0.63170163170163174</v>
      </c>
      <c r="F193">
        <f t="shared" si="10"/>
        <v>0.39904695149450398</v>
      </c>
      <c r="I193">
        <f t="shared" si="11"/>
        <v>0.63170163170163174</v>
      </c>
    </row>
    <row r="194" spans="1:9">
      <c r="A194" t="s">
        <v>222</v>
      </c>
      <c r="B194">
        <v>42.8</v>
      </c>
      <c r="C194">
        <v>42.5</v>
      </c>
      <c r="D194">
        <f t="shared" si="8"/>
        <v>0.29999999999999716</v>
      </c>
      <c r="E194">
        <f t="shared" si="9"/>
        <v>7.0093457943924574E-3</v>
      </c>
      <c r="F194">
        <f t="shared" si="10"/>
        <v>4.9130928465367231E-5</v>
      </c>
      <c r="I194">
        <f t="shared" si="11"/>
        <v>7.0093457943924574E-3</v>
      </c>
    </row>
    <row r="195" spans="1:9">
      <c r="A195" t="s">
        <v>684</v>
      </c>
      <c r="B195">
        <v>42.8</v>
      </c>
      <c r="C195">
        <v>39.200000000000003</v>
      </c>
      <c r="D195">
        <f t="shared" ref="D195:D258" si="12">B195-C195</f>
        <v>3.5999999999999943</v>
      </c>
      <c r="E195">
        <f t="shared" ref="E195:E258" si="13">D195/B195</f>
        <v>8.4112149532710151E-2</v>
      </c>
      <c r="F195">
        <f t="shared" ref="F195:F258" si="14">E195^2</f>
        <v>7.0748536990129923E-3</v>
      </c>
      <c r="I195">
        <f t="shared" ref="I195:I258" si="15">ABS(E195)</f>
        <v>8.4112149532710151E-2</v>
      </c>
    </row>
    <row r="196" spans="1:9">
      <c r="A196" t="s">
        <v>672</v>
      </c>
      <c r="B196">
        <v>42.8</v>
      </c>
      <c r="C196">
        <v>37.5</v>
      </c>
      <c r="D196">
        <f t="shared" si="12"/>
        <v>5.2999999999999972</v>
      </c>
      <c r="E196">
        <f t="shared" si="13"/>
        <v>0.12383177570093452</v>
      </c>
      <c r="F196">
        <f t="shared" si="14"/>
        <v>1.5334308673246559E-2</v>
      </c>
      <c r="I196">
        <f t="shared" si="15"/>
        <v>0.12383177570093452</v>
      </c>
    </row>
    <row r="197" spans="1:9">
      <c r="A197" t="s">
        <v>592</v>
      </c>
      <c r="B197">
        <v>42.6</v>
      </c>
      <c r="C197">
        <v>45.1</v>
      </c>
      <c r="D197">
        <f t="shared" si="12"/>
        <v>-2.5</v>
      </c>
      <c r="E197">
        <f t="shared" si="13"/>
        <v>-5.8685446009389672E-2</v>
      </c>
      <c r="F197">
        <f t="shared" si="14"/>
        <v>3.4439815733209901E-3</v>
      </c>
      <c r="I197">
        <f t="shared" si="15"/>
        <v>5.8685446009389672E-2</v>
      </c>
    </row>
    <row r="198" spans="1:9">
      <c r="A198" t="s">
        <v>509</v>
      </c>
      <c r="B198">
        <v>42.6</v>
      </c>
      <c r="C198">
        <v>43.3</v>
      </c>
      <c r="D198">
        <f t="shared" si="12"/>
        <v>-0.69999999999999574</v>
      </c>
      <c r="E198">
        <f t="shared" si="13"/>
        <v>-1.6431924882629009E-2</v>
      </c>
      <c r="F198">
        <f t="shared" si="14"/>
        <v>2.7000815534836234E-4</v>
      </c>
      <c r="I198">
        <f t="shared" si="15"/>
        <v>1.6431924882629009E-2</v>
      </c>
    </row>
    <row r="199" spans="1:9">
      <c r="A199" t="s">
        <v>566</v>
      </c>
      <c r="B199">
        <v>42.6</v>
      </c>
      <c r="C199">
        <v>42.9</v>
      </c>
      <c r="D199">
        <f t="shared" si="12"/>
        <v>-0.29999999999999716</v>
      </c>
      <c r="E199">
        <f t="shared" si="13"/>
        <v>-7.0422535211266939E-3</v>
      </c>
      <c r="F199">
        <f t="shared" si="14"/>
        <v>4.9593334655821322E-5</v>
      </c>
      <c r="I199">
        <f t="shared" si="15"/>
        <v>7.0422535211266939E-3</v>
      </c>
    </row>
    <row r="200" spans="1:9">
      <c r="A200" t="s">
        <v>318</v>
      </c>
      <c r="B200">
        <v>42.5</v>
      </c>
      <c r="C200">
        <v>40</v>
      </c>
      <c r="D200">
        <f t="shared" si="12"/>
        <v>2.5</v>
      </c>
      <c r="E200">
        <f t="shared" si="13"/>
        <v>5.8823529411764705E-2</v>
      </c>
      <c r="F200">
        <f t="shared" si="14"/>
        <v>3.4602076124567475E-3</v>
      </c>
      <c r="I200">
        <f t="shared" si="15"/>
        <v>5.8823529411764705E-2</v>
      </c>
    </row>
    <row r="201" spans="1:9">
      <c r="A201" t="s">
        <v>720</v>
      </c>
      <c r="B201">
        <v>42.3</v>
      </c>
      <c r="C201">
        <v>48.9</v>
      </c>
      <c r="D201">
        <f t="shared" si="12"/>
        <v>-6.6000000000000014</v>
      </c>
      <c r="E201">
        <f t="shared" si="13"/>
        <v>-0.15602836879432627</v>
      </c>
      <c r="F201">
        <f t="shared" si="14"/>
        <v>2.4344851868618289E-2</v>
      </c>
      <c r="I201">
        <f t="shared" si="15"/>
        <v>0.15602836879432627</v>
      </c>
    </row>
    <row r="202" spans="1:9">
      <c r="A202" t="s">
        <v>638</v>
      </c>
      <c r="B202">
        <v>42.1</v>
      </c>
      <c r="C202">
        <v>43.1</v>
      </c>
      <c r="D202">
        <f t="shared" si="12"/>
        <v>-1</v>
      </c>
      <c r="E202">
        <f t="shared" si="13"/>
        <v>-2.3752969121140142E-2</v>
      </c>
      <c r="F202">
        <f t="shared" si="14"/>
        <v>5.6420354206983703E-4</v>
      </c>
      <c r="I202">
        <f t="shared" si="15"/>
        <v>2.3752969121140142E-2</v>
      </c>
    </row>
    <row r="203" spans="1:9">
      <c r="A203" t="s">
        <v>741</v>
      </c>
      <c r="B203">
        <v>42.1</v>
      </c>
      <c r="C203">
        <v>40</v>
      </c>
      <c r="D203">
        <f t="shared" si="12"/>
        <v>2.1000000000000014</v>
      </c>
      <c r="E203">
        <f t="shared" si="13"/>
        <v>4.9881235154394334E-2</v>
      </c>
      <c r="F203">
        <f t="shared" si="14"/>
        <v>2.488137620527985E-3</v>
      </c>
      <c r="I203">
        <f t="shared" si="15"/>
        <v>4.9881235154394334E-2</v>
      </c>
    </row>
    <row r="204" spans="1:9">
      <c r="A204" t="s">
        <v>798</v>
      </c>
      <c r="B204">
        <v>42</v>
      </c>
      <c r="C204">
        <v>43.3</v>
      </c>
      <c r="D204">
        <f t="shared" si="12"/>
        <v>-1.2999999999999972</v>
      </c>
      <c r="E204">
        <f t="shared" si="13"/>
        <v>-3.0952380952380884E-2</v>
      </c>
      <c r="F204">
        <f t="shared" si="14"/>
        <v>9.5804988662131097E-4</v>
      </c>
      <c r="I204">
        <f t="shared" si="15"/>
        <v>3.0952380952380884E-2</v>
      </c>
    </row>
    <row r="205" spans="1:9">
      <c r="A205" t="s">
        <v>492</v>
      </c>
      <c r="B205">
        <v>42</v>
      </c>
      <c r="C205">
        <v>39.9</v>
      </c>
      <c r="D205">
        <f t="shared" si="12"/>
        <v>2.1000000000000014</v>
      </c>
      <c r="E205">
        <f t="shared" si="13"/>
        <v>5.0000000000000031E-2</v>
      </c>
      <c r="F205">
        <f t="shared" si="14"/>
        <v>2.5000000000000031E-3</v>
      </c>
      <c r="I205">
        <f t="shared" si="15"/>
        <v>5.0000000000000031E-2</v>
      </c>
    </row>
    <row r="206" spans="1:9">
      <c r="A206" t="s">
        <v>518</v>
      </c>
      <c r="B206">
        <v>41.8</v>
      </c>
      <c r="C206">
        <v>42.3</v>
      </c>
      <c r="D206">
        <f t="shared" si="12"/>
        <v>-0.5</v>
      </c>
      <c r="E206">
        <f t="shared" si="13"/>
        <v>-1.1961722488038277E-2</v>
      </c>
      <c r="F206">
        <f t="shared" si="14"/>
        <v>1.4308280488084063E-4</v>
      </c>
      <c r="I206">
        <f t="shared" si="15"/>
        <v>1.1961722488038277E-2</v>
      </c>
    </row>
    <row r="207" spans="1:9">
      <c r="A207" t="s">
        <v>631</v>
      </c>
      <c r="B207">
        <v>41.7</v>
      </c>
      <c r="C207">
        <v>39.5</v>
      </c>
      <c r="D207">
        <f t="shared" si="12"/>
        <v>2.2000000000000028</v>
      </c>
      <c r="E207">
        <f t="shared" si="13"/>
        <v>5.2757793764988077E-2</v>
      </c>
      <c r="F207">
        <f t="shared" si="14"/>
        <v>2.7833848029490149E-3</v>
      </c>
      <c r="I207">
        <f t="shared" si="15"/>
        <v>5.2757793764988077E-2</v>
      </c>
    </row>
    <row r="208" spans="1:9">
      <c r="A208" t="s">
        <v>773</v>
      </c>
      <c r="B208">
        <v>41.6</v>
      </c>
      <c r="C208">
        <v>68.2</v>
      </c>
      <c r="D208">
        <f t="shared" si="12"/>
        <v>-26.6</v>
      </c>
      <c r="E208">
        <f t="shared" si="13"/>
        <v>-0.63942307692307698</v>
      </c>
      <c r="F208">
        <f t="shared" si="14"/>
        <v>0.4088618713017752</v>
      </c>
      <c r="I208">
        <f t="shared" si="15"/>
        <v>0.63942307692307698</v>
      </c>
    </row>
    <row r="209" spans="1:9">
      <c r="A209" t="s">
        <v>565</v>
      </c>
      <c r="B209">
        <v>41.6</v>
      </c>
      <c r="C209">
        <v>41.8</v>
      </c>
      <c r="D209">
        <f t="shared" si="12"/>
        <v>-0.19999999999999574</v>
      </c>
      <c r="E209">
        <f t="shared" si="13"/>
        <v>-4.8076923076922047E-3</v>
      </c>
      <c r="F209">
        <f t="shared" si="14"/>
        <v>2.3113905325442797E-5</v>
      </c>
      <c r="I209">
        <f t="shared" si="15"/>
        <v>4.8076923076922047E-3</v>
      </c>
    </row>
    <row r="210" spans="1:9">
      <c r="A210" t="s">
        <v>605</v>
      </c>
      <c r="B210">
        <v>41.5</v>
      </c>
      <c r="C210">
        <v>52</v>
      </c>
      <c r="D210">
        <f t="shared" si="12"/>
        <v>-10.5</v>
      </c>
      <c r="E210">
        <f t="shared" si="13"/>
        <v>-0.25301204819277107</v>
      </c>
      <c r="F210">
        <f t="shared" si="14"/>
        <v>6.4015096530701115E-2</v>
      </c>
      <c r="I210">
        <f t="shared" si="15"/>
        <v>0.25301204819277107</v>
      </c>
    </row>
    <row r="211" spans="1:9">
      <c r="A211" t="s">
        <v>786</v>
      </c>
      <c r="B211">
        <v>41.2</v>
      </c>
      <c r="C211">
        <v>36.1</v>
      </c>
      <c r="D211">
        <f t="shared" si="12"/>
        <v>5.1000000000000014</v>
      </c>
      <c r="E211">
        <f t="shared" si="13"/>
        <v>0.12378640776699032</v>
      </c>
      <c r="F211">
        <f t="shared" si="14"/>
        <v>1.5323074747855601E-2</v>
      </c>
      <c r="I211">
        <f t="shared" si="15"/>
        <v>0.12378640776699032</v>
      </c>
    </row>
    <row r="212" spans="1:9">
      <c r="A212" t="s">
        <v>461</v>
      </c>
      <c r="B212">
        <v>40.799999999999997</v>
      </c>
      <c r="C212">
        <v>54.2</v>
      </c>
      <c r="D212">
        <f t="shared" si="12"/>
        <v>-13.400000000000006</v>
      </c>
      <c r="E212">
        <f t="shared" si="13"/>
        <v>-0.32843137254901977</v>
      </c>
      <c r="F212">
        <f t="shared" si="14"/>
        <v>0.10786716647443302</v>
      </c>
      <c r="I212">
        <f t="shared" si="15"/>
        <v>0.32843137254901977</v>
      </c>
    </row>
    <row r="213" spans="1:9">
      <c r="A213" t="s">
        <v>591</v>
      </c>
      <c r="B213">
        <v>40.700000000000003</v>
      </c>
      <c r="C213">
        <v>38</v>
      </c>
      <c r="D213">
        <f t="shared" si="12"/>
        <v>2.7000000000000028</v>
      </c>
      <c r="E213">
        <f t="shared" si="13"/>
        <v>6.6339066339066402E-2</v>
      </c>
      <c r="F213">
        <f t="shared" si="14"/>
        <v>4.4008717227390533E-3</v>
      </c>
      <c r="I213">
        <f t="shared" si="15"/>
        <v>6.6339066339066402E-2</v>
      </c>
    </row>
    <row r="214" spans="1:9">
      <c r="A214" t="s">
        <v>516</v>
      </c>
      <c r="B214">
        <v>40.6</v>
      </c>
      <c r="C214">
        <v>36.299999999999997</v>
      </c>
      <c r="D214">
        <f t="shared" si="12"/>
        <v>4.3000000000000043</v>
      </c>
      <c r="E214">
        <f t="shared" si="13"/>
        <v>0.10591133004926119</v>
      </c>
      <c r="F214">
        <f t="shared" si="14"/>
        <v>1.1217209832803537E-2</v>
      </c>
      <c r="I214">
        <f t="shared" si="15"/>
        <v>0.10591133004926119</v>
      </c>
    </row>
    <row r="215" spans="1:9">
      <c r="A215" t="s">
        <v>787</v>
      </c>
      <c r="B215">
        <v>40.6</v>
      </c>
      <c r="C215">
        <v>32.200000000000003</v>
      </c>
      <c r="D215">
        <f t="shared" si="12"/>
        <v>8.3999999999999986</v>
      </c>
      <c r="E215">
        <f t="shared" si="13"/>
        <v>0.2068965517241379</v>
      </c>
      <c r="F215">
        <f t="shared" si="14"/>
        <v>4.2806183115338868E-2</v>
      </c>
      <c r="I215">
        <f t="shared" si="15"/>
        <v>0.2068965517241379</v>
      </c>
    </row>
    <row r="216" spans="1:9">
      <c r="A216" t="s">
        <v>747</v>
      </c>
      <c r="B216">
        <v>40.5</v>
      </c>
      <c r="C216">
        <v>39.4</v>
      </c>
      <c r="D216">
        <f t="shared" si="12"/>
        <v>1.1000000000000014</v>
      </c>
      <c r="E216">
        <f t="shared" si="13"/>
        <v>2.7160493827160528E-2</v>
      </c>
      <c r="F216">
        <f t="shared" si="14"/>
        <v>7.3769242493522522E-4</v>
      </c>
      <c r="I216">
        <f t="shared" si="15"/>
        <v>2.7160493827160528E-2</v>
      </c>
    </row>
    <row r="217" spans="1:9">
      <c r="A217" t="s">
        <v>350</v>
      </c>
      <c r="B217">
        <v>40.5</v>
      </c>
      <c r="C217">
        <v>36.5</v>
      </c>
      <c r="D217">
        <f t="shared" si="12"/>
        <v>4</v>
      </c>
      <c r="E217">
        <f t="shared" si="13"/>
        <v>9.8765432098765427E-2</v>
      </c>
      <c r="F217">
        <f t="shared" si="14"/>
        <v>9.7546105776558437E-3</v>
      </c>
      <c r="I217">
        <f t="shared" si="15"/>
        <v>9.8765432098765427E-2</v>
      </c>
    </row>
    <row r="218" spans="1:9">
      <c r="A218" t="s">
        <v>377</v>
      </c>
      <c r="B218">
        <v>40.4</v>
      </c>
      <c r="C218">
        <v>35.9</v>
      </c>
      <c r="D218">
        <f t="shared" si="12"/>
        <v>4.5</v>
      </c>
      <c r="E218">
        <f t="shared" si="13"/>
        <v>0.11138613861386139</v>
      </c>
      <c r="F218">
        <f t="shared" si="14"/>
        <v>1.2406871875306343E-2</v>
      </c>
      <c r="I218">
        <f t="shared" si="15"/>
        <v>0.11138613861386139</v>
      </c>
    </row>
    <row r="219" spans="1:9">
      <c r="A219" t="s">
        <v>698</v>
      </c>
      <c r="B219">
        <v>40.1</v>
      </c>
      <c r="C219">
        <v>52</v>
      </c>
      <c r="D219">
        <f t="shared" si="12"/>
        <v>-11.899999999999999</v>
      </c>
      <c r="E219">
        <f t="shared" si="13"/>
        <v>-0.29675810473815456</v>
      </c>
      <c r="F219">
        <f t="shared" si="14"/>
        <v>8.8065372727781518E-2</v>
      </c>
      <c r="I219">
        <f t="shared" si="15"/>
        <v>0.29675810473815456</v>
      </c>
    </row>
    <row r="220" spans="1:9">
      <c r="A220" t="s">
        <v>705</v>
      </c>
      <c r="B220">
        <v>40.1</v>
      </c>
      <c r="C220">
        <v>44</v>
      </c>
      <c r="D220">
        <f t="shared" si="12"/>
        <v>-3.8999999999999986</v>
      </c>
      <c r="E220">
        <f t="shared" si="13"/>
        <v>-9.7256857855361561E-2</v>
      </c>
      <c r="F220">
        <f t="shared" si="14"/>
        <v>9.4588963998980032E-3</v>
      </c>
      <c r="I220">
        <f t="shared" si="15"/>
        <v>9.7256857855361561E-2</v>
      </c>
    </row>
    <row r="221" spans="1:9">
      <c r="A221" t="s">
        <v>776</v>
      </c>
      <c r="B221">
        <v>40.1</v>
      </c>
      <c r="C221">
        <v>42.6</v>
      </c>
      <c r="D221">
        <f t="shared" si="12"/>
        <v>-2.5</v>
      </c>
      <c r="E221">
        <f t="shared" si="13"/>
        <v>-6.2344139650872814E-2</v>
      </c>
      <c r="F221">
        <f t="shared" si="14"/>
        <v>3.8867917488075317E-3</v>
      </c>
      <c r="I221">
        <f t="shared" si="15"/>
        <v>6.2344139650872814E-2</v>
      </c>
    </row>
    <row r="222" spans="1:9">
      <c r="A222" t="s">
        <v>486</v>
      </c>
      <c r="B222">
        <v>40.1</v>
      </c>
      <c r="C222">
        <v>40.9</v>
      </c>
      <c r="D222">
        <f t="shared" si="12"/>
        <v>-0.79999999999999716</v>
      </c>
      <c r="E222">
        <f t="shared" si="13"/>
        <v>-1.9950124688279232E-2</v>
      </c>
      <c r="F222">
        <f t="shared" si="14"/>
        <v>3.9800747507788851E-4</v>
      </c>
      <c r="I222">
        <f t="shared" si="15"/>
        <v>1.9950124688279232E-2</v>
      </c>
    </row>
    <row r="223" spans="1:9">
      <c r="A223" t="s">
        <v>519</v>
      </c>
      <c r="B223">
        <v>40.1</v>
      </c>
      <c r="C223">
        <v>30.5</v>
      </c>
      <c r="D223">
        <f t="shared" si="12"/>
        <v>9.6000000000000014</v>
      </c>
      <c r="E223">
        <f t="shared" si="13"/>
        <v>0.23940149625935164</v>
      </c>
      <c r="F223">
        <f t="shared" si="14"/>
        <v>5.7313076411216357E-2</v>
      </c>
      <c r="I223">
        <f t="shared" si="15"/>
        <v>0.23940149625935164</v>
      </c>
    </row>
    <row r="224" spans="1:9">
      <c r="A224" t="s">
        <v>704</v>
      </c>
      <c r="B224">
        <v>40</v>
      </c>
      <c r="C224">
        <v>48.9</v>
      </c>
      <c r="D224">
        <f t="shared" si="12"/>
        <v>-8.8999999999999986</v>
      </c>
      <c r="E224">
        <f t="shared" si="13"/>
        <v>-0.22249999999999998</v>
      </c>
      <c r="F224">
        <f t="shared" si="14"/>
        <v>4.9506249999999988E-2</v>
      </c>
      <c r="I224">
        <f t="shared" si="15"/>
        <v>0.22249999999999998</v>
      </c>
    </row>
    <row r="225" spans="1:9">
      <c r="A225" t="s">
        <v>653</v>
      </c>
      <c r="B225">
        <v>40</v>
      </c>
      <c r="C225">
        <v>36.6</v>
      </c>
      <c r="D225">
        <f t="shared" si="12"/>
        <v>3.3999999999999986</v>
      </c>
      <c r="E225">
        <f t="shared" si="13"/>
        <v>8.4999999999999964E-2</v>
      </c>
      <c r="F225">
        <f t="shared" si="14"/>
        <v>7.2249999999999936E-3</v>
      </c>
      <c r="I225">
        <f t="shared" si="15"/>
        <v>8.4999999999999964E-2</v>
      </c>
    </row>
    <row r="226" spans="1:9">
      <c r="A226" t="s">
        <v>734</v>
      </c>
      <c r="B226">
        <v>39.9</v>
      </c>
      <c r="C226">
        <v>31.6</v>
      </c>
      <c r="D226">
        <f t="shared" si="12"/>
        <v>8.2999999999999972</v>
      </c>
      <c r="E226">
        <f t="shared" si="13"/>
        <v>0.20802005012531322</v>
      </c>
      <c r="F226">
        <f t="shared" si="14"/>
        <v>4.3272341254137821E-2</v>
      </c>
      <c r="I226">
        <f t="shared" si="15"/>
        <v>0.20802005012531322</v>
      </c>
    </row>
    <row r="227" spans="1:9">
      <c r="A227" t="s">
        <v>724</v>
      </c>
      <c r="B227">
        <v>39.799999999999997</v>
      </c>
      <c r="C227">
        <v>30.6</v>
      </c>
      <c r="D227">
        <f t="shared" si="12"/>
        <v>9.1999999999999957</v>
      </c>
      <c r="E227">
        <f t="shared" si="13"/>
        <v>0.23115577889447228</v>
      </c>
      <c r="F227">
        <f t="shared" si="14"/>
        <v>5.3432994116310153E-2</v>
      </c>
      <c r="I227">
        <f t="shared" si="15"/>
        <v>0.23115577889447228</v>
      </c>
    </row>
    <row r="228" spans="1:9">
      <c r="A228" t="s">
        <v>606</v>
      </c>
      <c r="B228">
        <v>39.6</v>
      </c>
      <c r="C228">
        <v>43.8</v>
      </c>
      <c r="D228">
        <f t="shared" si="12"/>
        <v>-4.1999999999999957</v>
      </c>
      <c r="E228">
        <f t="shared" si="13"/>
        <v>-0.10606060606060595</v>
      </c>
      <c r="F228">
        <f t="shared" si="14"/>
        <v>1.1248852157943044E-2</v>
      </c>
      <c r="I228">
        <f t="shared" si="15"/>
        <v>0.10606060606060595</v>
      </c>
    </row>
    <row r="229" spans="1:9">
      <c r="A229" t="s">
        <v>667</v>
      </c>
      <c r="B229">
        <v>39.6</v>
      </c>
      <c r="C229">
        <v>39.799999999999997</v>
      </c>
      <c r="D229">
        <f t="shared" si="12"/>
        <v>-0.19999999999999574</v>
      </c>
      <c r="E229">
        <f t="shared" si="13"/>
        <v>-5.0505050505049425E-3</v>
      </c>
      <c r="F229">
        <f t="shared" si="14"/>
        <v>2.5507601265175931E-5</v>
      </c>
      <c r="I229">
        <f t="shared" si="15"/>
        <v>5.0505050505049425E-3</v>
      </c>
    </row>
    <row r="230" spans="1:9">
      <c r="A230" t="s">
        <v>729</v>
      </c>
      <c r="B230">
        <v>39.6</v>
      </c>
      <c r="C230">
        <v>39.5</v>
      </c>
      <c r="D230">
        <f t="shared" si="12"/>
        <v>0.10000000000000142</v>
      </c>
      <c r="E230">
        <f t="shared" si="13"/>
        <v>2.525252525252561E-3</v>
      </c>
      <c r="F230">
        <f t="shared" si="14"/>
        <v>6.376900316294436E-6</v>
      </c>
      <c r="I230">
        <f t="shared" si="15"/>
        <v>2.525252525252561E-3</v>
      </c>
    </row>
    <row r="231" spans="1:9">
      <c r="A231" t="s">
        <v>643</v>
      </c>
      <c r="B231">
        <v>39.5</v>
      </c>
      <c r="C231">
        <v>42.5</v>
      </c>
      <c r="D231">
        <f t="shared" si="12"/>
        <v>-3</v>
      </c>
      <c r="E231">
        <f t="shared" si="13"/>
        <v>-7.5949367088607597E-2</v>
      </c>
      <c r="F231">
        <f t="shared" si="14"/>
        <v>5.7683063611600706E-3</v>
      </c>
      <c r="I231">
        <f t="shared" si="15"/>
        <v>7.5949367088607597E-2</v>
      </c>
    </row>
    <row r="232" spans="1:9">
      <c r="A232" t="s">
        <v>754</v>
      </c>
      <c r="B232">
        <v>39.4</v>
      </c>
      <c r="C232">
        <v>42</v>
      </c>
      <c r="D232">
        <f t="shared" si="12"/>
        <v>-2.6000000000000014</v>
      </c>
      <c r="E232">
        <f t="shared" si="13"/>
        <v>-6.5989847715736086E-2</v>
      </c>
      <c r="F232">
        <f t="shared" si="14"/>
        <v>4.3546600015460391E-3</v>
      </c>
      <c r="I232">
        <f t="shared" si="15"/>
        <v>6.5989847715736086E-2</v>
      </c>
    </row>
    <row r="233" spans="1:9">
      <c r="A233" t="s">
        <v>756</v>
      </c>
      <c r="B233">
        <v>39.4</v>
      </c>
      <c r="C233">
        <v>37.1</v>
      </c>
      <c r="D233">
        <f t="shared" si="12"/>
        <v>2.2999999999999972</v>
      </c>
      <c r="E233">
        <f t="shared" si="13"/>
        <v>5.837563451776643E-2</v>
      </c>
      <c r="F233">
        <f t="shared" si="14"/>
        <v>3.4077147053518434E-3</v>
      </c>
      <c r="I233">
        <f t="shared" si="15"/>
        <v>5.837563451776643E-2</v>
      </c>
    </row>
    <row r="234" spans="1:9">
      <c r="A234" t="s">
        <v>676</v>
      </c>
      <c r="B234">
        <v>39.4</v>
      </c>
      <c r="C234">
        <v>36.700000000000003</v>
      </c>
      <c r="D234">
        <f t="shared" si="12"/>
        <v>2.6999999999999957</v>
      </c>
      <c r="E234">
        <f t="shared" si="13"/>
        <v>6.8527918781725788E-2</v>
      </c>
      <c r="F234">
        <f t="shared" si="14"/>
        <v>4.6960756525548063E-3</v>
      </c>
      <c r="I234">
        <f t="shared" si="15"/>
        <v>6.8527918781725788E-2</v>
      </c>
    </row>
    <row r="235" spans="1:9">
      <c r="A235" t="s">
        <v>263</v>
      </c>
      <c r="B235">
        <v>39.200000000000003</v>
      </c>
      <c r="C235">
        <v>43.1</v>
      </c>
      <c r="D235">
        <f t="shared" si="12"/>
        <v>-3.8999999999999986</v>
      </c>
      <c r="E235">
        <f t="shared" si="13"/>
        <v>-9.9489795918367305E-2</v>
      </c>
      <c r="F235">
        <f t="shared" si="14"/>
        <v>9.8982194918783763E-3</v>
      </c>
      <c r="I235">
        <f t="shared" si="15"/>
        <v>9.9489795918367305E-2</v>
      </c>
    </row>
    <row r="236" spans="1:9">
      <c r="A236" t="s">
        <v>356</v>
      </c>
      <c r="B236">
        <v>39.200000000000003</v>
      </c>
      <c r="C236">
        <v>38.9</v>
      </c>
      <c r="D236">
        <f t="shared" si="12"/>
        <v>0.30000000000000426</v>
      </c>
      <c r="E236">
        <f t="shared" si="13"/>
        <v>7.6530612244899042E-3</v>
      </c>
      <c r="F236">
        <f t="shared" si="14"/>
        <v>5.8569346105790913E-5</v>
      </c>
      <c r="I236">
        <f t="shared" si="15"/>
        <v>7.6530612244899042E-3</v>
      </c>
    </row>
    <row r="237" spans="1:9">
      <c r="A237" t="s">
        <v>783</v>
      </c>
      <c r="B237">
        <v>39</v>
      </c>
      <c r="C237">
        <v>40.1</v>
      </c>
      <c r="D237">
        <f t="shared" si="12"/>
        <v>-1.1000000000000014</v>
      </c>
      <c r="E237">
        <f t="shared" si="13"/>
        <v>-2.820512820512824E-2</v>
      </c>
      <c r="F237">
        <f t="shared" si="14"/>
        <v>7.9552925706772063E-4</v>
      </c>
      <c r="I237">
        <f t="shared" si="15"/>
        <v>2.820512820512824E-2</v>
      </c>
    </row>
    <row r="238" spans="1:9">
      <c r="A238" t="s">
        <v>758</v>
      </c>
      <c r="B238">
        <v>38.9</v>
      </c>
      <c r="C238">
        <v>48</v>
      </c>
      <c r="D238">
        <f t="shared" si="12"/>
        <v>-9.1000000000000014</v>
      </c>
      <c r="E238">
        <f t="shared" si="13"/>
        <v>-0.23393316195372754</v>
      </c>
      <c r="F238">
        <f t="shared" si="14"/>
        <v>5.4724724261668918E-2</v>
      </c>
      <c r="I238">
        <f t="shared" si="15"/>
        <v>0.23393316195372754</v>
      </c>
    </row>
    <row r="239" spans="1:9">
      <c r="A239" t="s">
        <v>699</v>
      </c>
      <c r="B239">
        <v>38.9</v>
      </c>
      <c r="C239">
        <v>37.5</v>
      </c>
      <c r="D239">
        <f t="shared" si="12"/>
        <v>1.3999999999999986</v>
      </c>
      <c r="E239">
        <f t="shared" si="13"/>
        <v>3.5989717223650353E-2</v>
      </c>
      <c r="F239">
        <f t="shared" si="14"/>
        <v>1.2952597458383149E-3</v>
      </c>
      <c r="I239">
        <f t="shared" si="15"/>
        <v>3.5989717223650353E-2</v>
      </c>
    </row>
    <row r="240" spans="1:9">
      <c r="A240" t="s">
        <v>547</v>
      </c>
      <c r="B240">
        <v>38.799999999999997</v>
      </c>
      <c r="C240">
        <v>41</v>
      </c>
      <c r="D240">
        <f t="shared" si="12"/>
        <v>-2.2000000000000028</v>
      </c>
      <c r="E240">
        <f t="shared" si="13"/>
        <v>-5.6701030927835128E-2</v>
      </c>
      <c r="F240">
        <f t="shared" si="14"/>
        <v>3.2150069082793158E-3</v>
      </c>
      <c r="I240">
        <f t="shared" si="15"/>
        <v>5.6701030927835128E-2</v>
      </c>
    </row>
    <row r="241" spans="1:9">
      <c r="A241" t="s">
        <v>594</v>
      </c>
      <c r="B241">
        <v>38.799999999999997</v>
      </c>
      <c r="C241">
        <v>38.1</v>
      </c>
      <c r="D241">
        <f t="shared" si="12"/>
        <v>0.69999999999999574</v>
      </c>
      <c r="E241">
        <f t="shared" si="13"/>
        <v>1.8041237113401953E-2</v>
      </c>
      <c r="F241">
        <f t="shared" si="14"/>
        <v>3.25486236581992E-4</v>
      </c>
      <c r="I241">
        <f t="shared" si="15"/>
        <v>1.8041237113401953E-2</v>
      </c>
    </row>
    <row r="242" spans="1:9">
      <c r="A242" t="s">
        <v>410</v>
      </c>
      <c r="B242">
        <v>38.799999999999997</v>
      </c>
      <c r="C242">
        <v>36.799999999999997</v>
      </c>
      <c r="D242">
        <f t="shared" si="12"/>
        <v>2</v>
      </c>
      <c r="E242">
        <f t="shared" si="13"/>
        <v>5.1546391752577324E-2</v>
      </c>
      <c r="F242">
        <f t="shared" si="14"/>
        <v>2.6570305027101716E-3</v>
      </c>
      <c r="I242">
        <f t="shared" si="15"/>
        <v>5.1546391752577324E-2</v>
      </c>
    </row>
    <row r="243" spans="1:9">
      <c r="A243" t="s">
        <v>414</v>
      </c>
      <c r="B243">
        <v>38.799999999999997</v>
      </c>
      <c r="C243">
        <v>32.200000000000003</v>
      </c>
      <c r="D243">
        <f t="shared" si="12"/>
        <v>6.5999999999999943</v>
      </c>
      <c r="E243">
        <f t="shared" si="13"/>
        <v>0.17010309278350502</v>
      </c>
      <c r="F243">
        <f t="shared" si="14"/>
        <v>2.8935062174513717E-2</v>
      </c>
      <c r="I243">
        <f t="shared" si="15"/>
        <v>0.17010309278350502</v>
      </c>
    </row>
    <row r="244" spans="1:9">
      <c r="A244" t="s">
        <v>772</v>
      </c>
      <c r="B244">
        <v>38.6</v>
      </c>
      <c r="C244">
        <v>40.299999999999997</v>
      </c>
      <c r="D244">
        <f t="shared" si="12"/>
        <v>-1.6999999999999957</v>
      </c>
      <c r="E244">
        <f t="shared" si="13"/>
        <v>-4.4041450777201958E-2</v>
      </c>
      <c r="F244">
        <f t="shared" si="14"/>
        <v>1.939649386560703E-3</v>
      </c>
      <c r="I244">
        <f t="shared" si="15"/>
        <v>4.4041450777201958E-2</v>
      </c>
    </row>
    <row r="245" spans="1:9">
      <c r="A245" t="s">
        <v>731</v>
      </c>
      <c r="B245">
        <v>38.5</v>
      </c>
      <c r="C245">
        <v>39.299999999999997</v>
      </c>
      <c r="D245">
        <f t="shared" si="12"/>
        <v>-0.79999999999999716</v>
      </c>
      <c r="E245">
        <f t="shared" si="13"/>
        <v>-2.0779220779220706E-2</v>
      </c>
      <c r="F245">
        <f t="shared" si="14"/>
        <v>4.3177601619159758E-4</v>
      </c>
      <c r="I245">
        <f t="shared" si="15"/>
        <v>2.0779220779220706E-2</v>
      </c>
    </row>
    <row r="246" spans="1:9">
      <c r="A246" t="s">
        <v>326</v>
      </c>
      <c r="B246">
        <v>38.4</v>
      </c>
      <c r="C246">
        <v>36.200000000000003</v>
      </c>
      <c r="D246">
        <f t="shared" si="12"/>
        <v>2.1999999999999957</v>
      </c>
      <c r="E246">
        <f t="shared" si="13"/>
        <v>5.729166666666656E-2</v>
      </c>
      <c r="F246">
        <f t="shared" si="14"/>
        <v>3.2823350694444323E-3</v>
      </c>
      <c r="I246">
        <f t="shared" si="15"/>
        <v>5.729166666666656E-2</v>
      </c>
    </row>
    <row r="247" spans="1:9">
      <c r="A247" t="s">
        <v>593</v>
      </c>
      <c r="B247">
        <v>38.299999999999997</v>
      </c>
      <c r="C247">
        <v>44.7</v>
      </c>
      <c r="D247">
        <f t="shared" si="12"/>
        <v>-6.4000000000000057</v>
      </c>
      <c r="E247">
        <f t="shared" si="13"/>
        <v>-0.16710182767624038</v>
      </c>
      <c r="F247">
        <f t="shared" si="14"/>
        <v>2.7923020812739934E-2</v>
      </c>
      <c r="I247">
        <f t="shared" si="15"/>
        <v>0.16710182767624038</v>
      </c>
    </row>
    <row r="248" spans="1:9">
      <c r="A248" t="s">
        <v>685</v>
      </c>
      <c r="B248">
        <v>38.200000000000003</v>
      </c>
      <c r="C248">
        <v>58.2</v>
      </c>
      <c r="D248">
        <f t="shared" si="12"/>
        <v>-20</v>
      </c>
      <c r="E248">
        <f t="shared" si="13"/>
        <v>-0.52356020942408377</v>
      </c>
      <c r="F248">
        <f t="shared" si="14"/>
        <v>0.27411529289219044</v>
      </c>
      <c r="I248">
        <f t="shared" si="15"/>
        <v>0.52356020942408377</v>
      </c>
    </row>
    <row r="249" spans="1:9">
      <c r="A249" t="s">
        <v>560</v>
      </c>
      <c r="B249">
        <v>38.200000000000003</v>
      </c>
      <c r="C249">
        <v>42.5</v>
      </c>
      <c r="D249">
        <f t="shared" si="12"/>
        <v>-4.2999999999999972</v>
      </c>
      <c r="E249">
        <f t="shared" si="13"/>
        <v>-0.11256544502617792</v>
      </c>
      <c r="F249">
        <f t="shared" si="14"/>
        <v>1.2670979413941484E-2</v>
      </c>
      <c r="I249">
        <f t="shared" si="15"/>
        <v>0.11256544502617792</v>
      </c>
    </row>
    <row r="250" spans="1:9">
      <c r="A250" t="s">
        <v>541</v>
      </c>
      <c r="B250">
        <v>37.9</v>
      </c>
      <c r="C250">
        <v>52.4</v>
      </c>
      <c r="D250">
        <f t="shared" si="12"/>
        <v>-14.5</v>
      </c>
      <c r="E250">
        <f t="shared" si="13"/>
        <v>-0.38258575197889183</v>
      </c>
      <c r="F250">
        <f t="shared" si="14"/>
        <v>0.14637185761725413</v>
      </c>
      <c r="I250">
        <f t="shared" si="15"/>
        <v>0.38258575197889183</v>
      </c>
    </row>
    <row r="251" spans="1:9">
      <c r="A251" t="s">
        <v>424</v>
      </c>
      <c r="B251">
        <v>37.700000000000003</v>
      </c>
      <c r="C251">
        <v>37.5</v>
      </c>
      <c r="D251">
        <f t="shared" si="12"/>
        <v>0.20000000000000284</v>
      </c>
      <c r="E251">
        <f t="shared" si="13"/>
        <v>5.3050397877984837E-3</v>
      </c>
      <c r="F251">
        <f t="shared" si="14"/>
        <v>2.814344715012498E-5</v>
      </c>
      <c r="I251">
        <f t="shared" si="15"/>
        <v>5.3050397877984837E-3</v>
      </c>
    </row>
    <row r="252" spans="1:9">
      <c r="A252" t="s">
        <v>335</v>
      </c>
      <c r="B252">
        <v>37.700000000000003</v>
      </c>
      <c r="C252">
        <v>31.4</v>
      </c>
      <c r="D252">
        <f t="shared" si="12"/>
        <v>6.3000000000000043</v>
      </c>
      <c r="E252">
        <f t="shared" si="13"/>
        <v>0.16710875331564998</v>
      </c>
      <c r="F252">
        <f t="shared" si="14"/>
        <v>2.7925335434710756E-2</v>
      </c>
      <c r="I252">
        <f t="shared" si="15"/>
        <v>0.16710875331564998</v>
      </c>
    </row>
    <row r="253" spans="1:9">
      <c r="A253" t="s">
        <v>551</v>
      </c>
      <c r="B253">
        <v>37.4</v>
      </c>
      <c r="C253">
        <v>60.9</v>
      </c>
      <c r="D253">
        <f t="shared" si="12"/>
        <v>-23.5</v>
      </c>
      <c r="E253">
        <f t="shared" si="13"/>
        <v>-0.62834224598930488</v>
      </c>
      <c r="F253">
        <f t="shared" si="14"/>
        <v>0.39481397809488411</v>
      </c>
      <c r="I253">
        <f t="shared" si="15"/>
        <v>0.62834224598930488</v>
      </c>
    </row>
    <row r="254" spans="1:9">
      <c r="A254" t="s">
        <v>712</v>
      </c>
      <c r="B254">
        <v>37.1</v>
      </c>
      <c r="C254">
        <v>36.799999999999997</v>
      </c>
      <c r="D254">
        <f t="shared" si="12"/>
        <v>0.30000000000000426</v>
      </c>
      <c r="E254">
        <f t="shared" si="13"/>
        <v>8.0862533692723521E-3</v>
      </c>
      <c r="F254">
        <f t="shared" si="14"/>
        <v>6.5387493552068466E-5</v>
      </c>
      <c r="I254">
        <f t="shared" si="15"/>
        <v>8.0862533692723521E-3</v>
      </c>
    </row>
    <row r="255" spans="1:9">
      <c r="A255" t="s">
        <v>630</v>
      </c>
      <c r="B255">
        <v>37</v>
      </c>
      <c r="C255">
        <v>30.3</v>
      </c>
      <c r="D255">
        <f t="shared" si="12"/>
        <v>6.6999999999999993</v>
      </c>
      <c r="E255">
        <f t="shared" si="13"/>
        <v>0.18108108108108106</v>
      </c>
      <c r="F255">
        <f t="shared" si="14"/>
        <v>3.2790357925493056E-2</v>
      </c>
      <c r="I255">
        <f t="shared" si="15"/>
        <v>0.18108108108108106</v>
      </c>
    </row>
    <row r="256" spans="1:9">
      <c r="A256" t="s">
        <v>313</v>
      </c>
      <c r="B256">
        <v>36.9</v>
      </c>
      <c r="C256">
        <v>42.9</v>
      </c>
      <c r="D256">
        <f t="shared" si="12"/>
        <v>-6</v>
      </c>
      <c r="E256">
        <f t="shared" si="13"/>
        <v>-0.16260162601626016</v>
      </c>
      <c r="F256">
        <f t="shared" si="14"/>
        <v>2.6439288783131731E-2</v>
      </c>
      <c r="I256">
        <f t="shared" si="15"/>
        <v>0.16260162601626016</v>
      </c>
    </row>
    <row r="257" spans="1:9">
      <c r="A257" t="s">
        <v>800</v>
      </c>
      <c r="B257">
        <v>36.799999999999997</v>
      </c>
      <c r="C257">
        <v>36.6</v>
      </c>
      <c r="D257">
        <f t="shared" si="12"/>
        <v>0.19999999999999574</v>
      </c>
      <c r="E257">
        <f t="shared" si="13"/>
        <v>5.4347826086955367E-3</v>
      </c>
      <c r="F257">
        <f t="shared" si="14"/>
        <v>2.9536862003779462E-5</v>
      </c>
      <c r="I257">
        <f t="shared" si="15"/>
        <v>5.4347826086955367E-3</v>
      </c>
    </row>
    <row r="258" spans="1:9">
      <c r="A258" t="s">
        <v>553</v>
      </c>
      <c r="B258">
        <v>36.700000000000003</v>
      </c>
      <c r="C258">
        <v>36.299999999999997</v>
      </c>
      <c r="D258">
        <f t="shared" si="12"/>
        <v>0.40000000000000568</v>
      </c>
      <c r="E258">
        <f t="shared" si="13"/>
        <v>1.0899182561308056E-2</v>
      </c>
      <c r="F258">
        <f t="shared" si="14"/>
        <v>1.1879218050472164E-4</v>
      </c>
      <c r="I258">
        <f t="shared" si="15"/>
        <v>1.0899182561308056E-2</v>
      </c>
    </row>
    <row r="259" spans="1:9">
      <c r="A259" t="s">
        <v>675</v>
      </c>
      <c r="B259">
        <v>36.6</v>
      </c>
      <c r="C259">
        <v>38.299999999999997</v>
      </c>
      <c r="D259">
        <f t="shared" ref="D259:D322" si="16">B259-C259</f>
        <v>-1.6999999999999957</v>
      </c>
      <c r="E259">
        <f t="shared" ref="E259:E322" si="17">D259/B259</f>
        <v>-4.6448087431693874E-2</v>
      </c>
      <c r="F259">
        <f t="shared" ref="F259:F322" si="18">E259^2</f>
        <v>2.1574248260622783E-3</v>
      </c>
      <c r="I259">
        <f t="shared" ref="I259:I322" si="19">ABS(E259)</f>
        <v>4.6448087431693874E-2</v>
      </c>
    </row>
    <row r="260" spans="1:9">
      <c r="A260" t="s">
        <v>464</v>
      </c>
      <c r="B260">
        <v>36.5</v>
      </c>
      <c r="C260">
        <v>28.8</v>
      </c>
      <c r="D260">
        <f t="shared" si="16"/>
        <v>7.6999999999999993</v>
      </c>
      <c r="E260">
        <f t="shared" si="17"/>
        <v>0.21095890410958903</v>
      </c>
      <c r="F260">
        <f t="shared" si="18"/>
        <v>4.4503659223118781E-2</v>
      </c>
      <c r="I260">
        <f t="shared" si="19"/>
        <v>0.21095890410958903</v>
      </c>
    </row>
    <row r="261" spans="1:9">
      <c r="A261" t="s">
        <v>299</v>
      </c>
      <c r="B261">
        <v>36.5</v>
      </c>
      <c r="C261">
        <v>28</v>
      </c>
      <c r="D261">
        <f t="shared" si="16"/>
        <v>8.5</v>
      </c>
      <c r="E261">
        <f t="shared" si="17"/>
        <v>0.23287671232876711</v>
      </c>
      <c r="F261">
        <f t="shared" si="18"/>
        <v>5.4231563145055353E-2</v>
      </c>
      <c r="I261">
        <f t="shared" si="19"/>
        <v>0.23287671232876711</v>
      </c>
    </row>
    <row r="262" spans="1:9">
      <c r="A262" t="s">
        <v>651</v>
      </c>
      <c r="B262">
        <v>36.4</v>
      </c>
      <c r="C262">
        <v>37</v>
      </c>
      <c r="D262">
        <f t="shared" si="16"/>
        <v>-0.60000000000000142</v>
      </c>
      <c r="E262">
        <f t="shared" si="17"/>
        <v>-1.6483516483516522E-2</v>
      </c>
      <c r="F262">
        <f t="shared" si="18"/>
        <v>2.7170631566236086E-4</v>
      </c>
      <c r="I262">
        <f t="shared" si="19"/>
        <v>1.6483516483516522E-2</v>
      </c>
    </row>
    <row r="263" spans="1:9">
      <c r="A263" t="s">
        <v>488</v>
      </c>
      <c r="B263">
        <v>36.200000000000003</v>
      </c>
      <c r="C263">
        <v>33.1</v>
      </c>
      <c r="D263">
        <f t="shared" si="16"/>
        <v>3.1000000000000014</v>
      </c>
      <c r="E263">
        <f t="shared" si="17"/>
        <v>8.5635359116022131E-2</v>
      </c>
      <c r="F263">
        <f t="shared" si="18"/>
        <v>7.3334147309300751E-3</v>
      </c>
      <c r="I263">
        <f t="shared" si="19"/>
        <v>8.5635359116022131E-2</v>
      </c>
    </row>
    <row r="264" spans="1:9">
      <c r="A264" t="s">
        <v>382</v>
      </c>
      <c r="B264">
        <v>36.1</v>
      </c>
      <c r="C264">
        <v>37.799999999999997</v>
      </c>
      <c r="D264">
        <f t="shared" si="16"/>
        <v>-1.6999999999999957</v>
      </c>
      <c r="E264">
        <f t="shared" si="17"/>
        <v>-4.7091412742382155E-2</v>
      </c>
      <c r="F264">
        <f t="shared" si="18"/>
        <v>2.2176011540733925E-3</v>
      </c>
      <c r="I264">
        <f t="shared" si="19"/>
        <v>4.7091412742382155E-2</v>
      </c>
    </row>
    <row r="265" spans="1:9">
      <c r="A265" t="s">
        <v>691</v>
      </c>
      <c r="B265">
        <v>36</v>
      </c>
      <c r="C265">
        <v>34.700000000000003</v>
      </c>
      <c r="D265">
        <f t="shared" si="16"/>
        <v>1.2999999999999972</v>
      </c>
      <c r="E265">
        <f t="shared" si="17"/>
        <v>3.6111111111111031E-2</v>
      </c>
      <c r="F265">
        <f t="shared" si="18"/>
        <v>1.3040123456790067E-3</v>
      </c>
      <c r="I265">
        <f t="shared" si="19"/>
        <v>3.6111111111111031E-2</v>
      </c>
    </row>
    <row r="266" spans="1:9">
      <c r="A266" t="s">
        <v>453</v>
      </c>
      <c r="B266">
        <v>36</v>
      </c>
      <c r="C266">
        <v>34.5</v>
      </c>
      <c r="D266">
        <f t="shared" si="16"/>
        <v>1.5</v>
      </c>
      <c r="E266">
        <f t="shared" si="17"/>
        <v>4.1666666666666664E-2</v>
      </c>
      <c r="F266">
        <f t="shared" si="18"/>
        <v>1.736111111111111E-3</v>
      </c>
      <c r="I266">
        <f t="shared" si="19"/>
        <v>4.1666666666666664E-2</v>
      </c>
    </row>
    <row r="267" spans="1:9">
      <c r="A267" t="s">
        <v>646</v>
      </c>
      <c r="B267">
        <v>35.9</v>
      </c>
      <c r="C267">
        <v>37.200000000000003</v>
      </c>
      <c r="D267">
        <f t="shared" si="16"/>
        <v>-1.3000000000000043</v>
      </c>
      <c r="E267">
        <f t="shared" si="17"/>
        <v>-3.6211699164345523E-2</v>
      </c>
      <c r="F267">
        <f t="shared" si="18"/>
        <v>1.3112871563690622E-3</v>
      </c>
      <c r="I267">
        <f t="shared" si="19"/>
        <v>3.6211699164345523E-2</v>
      </c>
    </row>
    <row r="268" spans="1:9">
      <c r="A268" t="s">
        <v>717</v>
      </c>
      <c r="B268">
        <v>35.799999999999997</v>
      </c>
      <c r="C268">
        <v>31.9</v>
      </c>
      <c r="D268">
        <f t="shared" si="16"/>
        <v>3.8999999999999986</v>
      </c>
      <c r="E268">
        <f t="shared" si="17"/>
        <v>0.10893854748603349</v>
      </c>
      <c r="F268">
        <f t="shared" si="18"/>
        <v>1.1867607128366773E-2</v>
      </c>
      <c r="I268">
        <f t="shared" si="19"/>
        <v>0.10893854748603349</v>
      </c>
    </row>
    <row r="269" spans="1:9">
      <c r="A269" t="s">
        <v>401</v>
      </c>
      <c r="B269">
        <v>35.700000000000003</v>
      </c>
      <c r="C269">
        <v>34.6</v>
      </c>
      <c r="D269">
        <f t="shared" si="16"/>
        <v>1.1000000000000014</v>
      </c>
      <c r="E269">
        <f t="shared" si="17"/>
        <v>3.0812324929972025E-2</v>
      </c>
      <c r="F269">
        <f t="shared" si="18"/>
        <v>9.4939936759017561E-4</v>
      </c>
      <c r="I269">
        <f t="shared" si="19"/>
        <v>3.0812324929972025E-2</v>
      </c>
    </row>
    <row r="270" spans="1:9">
      <c r="A270" t="s">
        <v>730</v>
      </c>
      <c r="B270">
        <v>35.6</v>
      </c>
      <c r="C270">
        <v>37.700000000000003</v>
      </c>
      <c r="D270">
        <f t="shared" si="16"/>
        <v>-2.1000000000000014</v>
      </c>
      <c r="E270">
        <f t="shared" si="17"/>
        <v>-5.898876404494386E-2</v>
      </c>
      <c r="F270">
        <f t="shared" si="18"/>
        <v>3.4796742835500613E-3</v>
      </c>
      <c r="I270">
        <f t="shared" si="19"/>
        <v>5.898876404494386E-2</v>
      </c>
    </row>
    <row r="271" spans="1:9">
      <c r="A271" t="s">
        <v>501</v>
      </c>
      <c r="B271">
        <v>35.6</v>
      </c>
      <c r="C271">
        <v>35.299999999999997</v>
      </c>
      <c r="D271">
        <f t="shared" si="16"/>
        <v>0.30000000000000426</v>
      </c>
      <c r="E271">
        <f t="shared" si="17"/>
        <v>8.4269662921349509E-3</v>
      </c>
      <c r="F271">
        <f t="shared" si="18"/>
        <v>7.101376088877868E-5</v>
      </c>
      <c r="I271">
        <f t="shared" si="19"/>
        <v>8.4269662921349509E-3</v>
      </c>
    </row>
    <row r="272" spans="1:9">
      <c r="A272" t="s">
        <v>449</v>
      </c>
      <c r="B272">
        <v>35.4</v>
      </c>
      <c r="C272">
        <v>35.9</v>
      </c>
      <c r="D272">
        <f t="shared" si="16"/>
        <v>-0.5</v>
      </c>
      <c r="E272">
        <f t="shared" si="17"/>
        <v>-1.4124293785310734E-2</v>
      </c>
      <c r="F272">
        <f t="shared" si="18"/>
        <v>1.9949567493376743E-4</v>
      </c>
      <c r="I272">
        <f t="shared" si="19"/>
        <v>1.4124293785310734E-2</v>
      </c>
    </row>
    <row r="273" spans="1:9">
      <c r="A273" t="s">
        <v>399</v>
      </c>
      <c r="B273">
        <v>35.200000000000003</v>
      </c>
      <c r="C273">
        <v>45.4</v>
      </c>
      <c r="D273">
        <f t="shared" si="16"/>
        <v>-10.199999999999996</v>
      </c>
      <c r="E273">
        <f t="shared" si="17"/>
        <v>-0.28977272727272713</v>
      </c>
      <c r="F273">
        <f t="shared" si="18"/>
        <v>8.3968233471074294E-2</v>
      </c>
      <c r="I273">
        <f t="shared" si="19"/>
        <v>0.28977272727272713</v>
      </c>
    </row>
    <row r="274" spans="1:9">
      <c r="A274" t="s">
        <v>686</v>
      </c>
      <c r="B274">
        <v>35.200000000000003</v>
      </c>
      <c r="C274">
        <v>35.9</v>
      </c>
      <c r="D274">
        <f t="shared" si="16"/>
        <v>-0.69999999999999574</v>
      </c>
      <c r="E274">
        <f t="shared" si="17"/>
        <v>-1.9886363636363515E-2</v>
      </c>
      <c r="F274">
        <f t="shared" si="18"/>
        <v>3.9546745867768111E-4</v>
      </c>
      <c r="I274">
        <f t="shared" si="19"/>
        <v>1.9886363636363515E-2</v>
      </c>
    </row>
    <row r="275" spans="1:9">
      <c r="A275" t="s">
        <v>476</v>
      </c>
      <c r="B275">
        <v>35</v>
      </c>
      <c r="C275">
        <v>35.6</v>
      </c>
      <c r="D275">
        <f t="shared" si="16"/>
        <v>-0.60000000000000142</v>
      </c>
      <c r="E275">
        <f t="shared" si="17"/>
        <v>-1.7142857142857182E-2</v>
      </c>
      <c r="F275">
        <f t="shared" si="18"/>
        <v>2.9387755102040948E-4</v>
      </c>
      <c r="I275">
        <f t="shared" si="19"/>
        <v>1.7142857142857182E-2</v>
      </c>
    </row>
    <row r="276" spans="1:9">
      <c r="A276" t="s">
        <v>614</v>
      </c>
      <c r="B276">
        <v>35</v>
      </c>
      <c r="C276">
        <v>34.700000000000003</v>
      </c>
      <c r="D276">
        <f t="shared" si="16"/>
        <v>0.29999999999999716</v>
      </c>
      <c r="E276">
        <f t="shared" si="17"/>
        <v>8.5714285714284903E-3</v>
      </c>
      <c r="F276">
        <f t="shared" si="18"/>
        <v>7.3469387755100649E-5</v>
      </c>
      <c r="I276">
        <f t="shared" si="19"/>
        <v>8.5714285714284903E-3</v>
      </c>
    </row>
    <row r="277" spans="1:9">
      <c r="A277" t="s">
        <v>607</v>
      </c>
      <c r="B277">
        <v>34.9</v>
      </c>
      <c r="C277">
        <v>34.5</v>
      </c>
      <c r="D277">
        <f t="shared" si="16"/>
        <v>0.39999999999999858</v>
      </c>
      <c r="E277">
        <f t="shared" si="17"/>
        <v>1.1461318051575891E-2</v>
      </c>
      <c r="F277">
        <f t="shared" si="18"/>
        <v>1.3136181147937938E-4</v>
      </c>
      <c r="I277">
        <f t="shared" si="19"/>
        <v>1.1461318051575891E-2</v>
      </c>
    </row>
    <row r="278" spans="1:9">
      <c r="A278" t="s">
        <v>645</v>
      </c>
      <c r="B278">
        <v>34.9</v>
      </c>
      <c r="C278">
        <v>34.200000000000003</v>
      </c>
      <c r="D278">
        <f t="shared" si="16"/>
        <v>0.69999999999999574</v>
      </c>
      <c r="E278">
        <f t="shared" si="17"/>
        <v>2.005730659025776E-2</v>
      </c>
      <c r="F278">
        <f t="shared" si="18"/>
        <v>4.0229554765559735E-4</v>
      </c>
      <c r="I278">
        <f t="shared" si="19"/>
        <v>2.005730659025776E-2</v>
      </c>
    </row>
    <row r="279" spans="1:9">
      <c r="A279" t="s">
        <v>552</v>
      </c>
      <c r="B279">
        <v>34.799999999999997</v>
      </c>
      <c r="C279">
        <v>56.4</v>
      </c>
      <c r="D279">
        <f t="shared" si="16"/>
        <v>-21.6</v>
      </c>
      <c r="E279">
        <f t="shared" si="17"/>
        <v>-0.62068965517241392</v>
      </c>
      <c r="F279">
        <f t="shared" si="18"/>
        <v>0.38525564803805012</v>
      </c>
      <c r="I279">
        <f t="shared" si="19"/>
        <v>0.62068965517241392</v>
      </c>
    </row>
    <row r="280" spans="1:9">
      <c r="A280" t="s">
        <v>627</v>
      </c>
      <c r="B280">
        <v>34.799999999999997</v>
      </c>
      <c r="C280">
        <v>34.6</v>
      </c>
      <c r="D280">
        <f t="shared" si="16"/>
        <v>0.19999999999999574</v>
      </c>
      <c r="E280">
        <f t="shared" si="17"/>
        <v>5.7471264367814868E-3</v>
      </c>
      <c r="F280">
        <f t="shared" si="18"/>
        <v>3.3029462280352668E-5</v>
      </c>
      <c r="I280">
        <f t="shared" si="19"/>
        <v>5.7471264367814868E-3</v>
      </c>
    </row>
    <row r="281" spans="1:9">
      <c r="A281" t="s">
        <v>740</v>
      </c>
      <c r="B281">
        <v>34.799999999999997</v>
      </c>
      <c r="C281">
        <v>34.4</v>
      </c>
      <c r="D281">
        <f t="shared" si="16"/>
        <v>0.39999999999999858</v>
      </c>
      <c r="E281">
        <f t="shared" si="17"/>
        <v>1.1494252873563178E-2</v>
      </c>
      <c r="F281">
        <f t="shared" si="18"/>
        <v>1.3211784912141539E-4</v>
      </c>
      <c r="I281">
        <f t="shared" si="19"/>
        <v>1.1494252873563178E-2</v>
      </c>
    </row>
    <row r="282" spans="1:9">
      <c r="A282" t="s">
        <v>642</v>
      </c>
      <c r="B282">
        <v>34.799999999999997</v>
      </c>
      <c r="C282">
        <v>31.7</v>
      </c>
      <c r="D282">
        <f t="shared" si="16"/>
        <v>3.0999999999999979</v>
      </c>
      <c r="E282">
        <f t="shared" si="17"/>
        <v>8.9080459770114889E-2</v>
      </c>
      <c r="F282">
        <f t="shared" si="18"/>
        <v>7.935328312855058E-3</v>
      </c>
      <c r="I282">
        <f t="shared" si="19"/>
        <v>8.9080459770114889E-2</v>
      </c>
    </row>
    <row r="283" spans="1:9">
      <c r="A283" t="s">
        <v>707</v>
      </c>
      <c r="B283">
        <v>34.6</v>
      </c>
      <c r="C283">
        <v>41.7</v>
      </c>
      <c r="D283">
        <f t="shared" si="16"/>
        <v>-7.1000000000000014</v>
      </c>
      <c r="E283">
        <f t="shared" si="17"/>
        <v>-0.20520231213872836</v>
      </c>
      <c r="F283">
        <f t="shared" si="18"/>
        <v>4.2107988907080104E-2</v>
      </c>
      <c r="I283">
        <f t="shared" si="19"/>
        <v>0.20520231213872836</v>
      </c>
    </row>
    <row r="284" spans="1:9">
      <c r="A284" t="s">
        <v>451</v>
      </c>
      <c r="B284">
        <v>34.6</v>
      </c>
      <c r="C284">
        <v>36.299999999999997</v>
      </c>
      <c r="D284">
        <f t="shared" si="16"/>
        <v>-1.6999999999999957</v>
      </c>
      <c r="E284">
        <f t="shared" si="17"/>
        <v>-4.9132947976878484E-2</v>
      </c>
      <c r="F284">
        <f t="shared" si="18"/>
        <v>2.4140465768986473E-3</v>
      </c>
      <c r="I284">
        <f t="shared" si="19"/>
        <v>4.9132947976878484E-2</v>
      </c>
    </row>
    <row r="285" spans="1:9">
      <c r="A285" t="s">
        <v>664</v>
      </c>
      <c r="B285">
        <v>34.6</v>
      </c>
      <c r="C285">
        <v>34.9</v>
      </c>
      <c r="D285">
        <f t="shared" si="16"/>
        <v>-0.29999999999999716</v>
      </c>
      <c r="E285">
        <f t="shared" si="17"/>
        <v>-8.6705202312137904E-3</v>
      </c>
      <c r="F285">
        <f t="shared" si="18"/>
        <v>7.5177921079887643E-5</v>
      </c>
      <c r="I285">
        <f t="shared" si="19"/>
        <v>8.6705202312137904E-3</v>
      </c>
    </row>
    <row r="286" spans="1:9">
      <c r="A286" t="s">
        <v>431</v>
      </c>
      <c r="B286">
        <v>34.5</v>
      </c>
      <c r="C286">
        <v>33.6</v>
      </c>
      <c r="D286">
        <f t="shared" si="16"/>
        <v>0.89999999999999858</v>
      </c>
      <c r="E286">
        <f t="shared" si="17"/>
        <v>2.6086956521739091E-2</v>
      </c>
      <c r="F286">
        <f t="shared" si="18"/>
        <v>6.8052930056710574E-4</v>
      </c>
      <c r="I286">
        <f t="shared" si="19"/>
        <v>2.6086956521739091E-2</v>
      </c>
    </row>
    <row r="287" spans="1:9">
      <c r="A287" t="s">
        <v>742</v>
      </c>
      <c r="B287">
        <v>34.4</v>
      </c>
      <c r="C287">
        <v>38</v>
      </c>
      <c r="D287">
        <f t="shared" si="16"/>
        <v>-3.6000000000000014</v>
      </c>
      <c r="E287">
        <f t="shared" si="17"/>
        <v>-0.10465116279069772</v>
      </c>
      <c r="F287">
        <f t="shared" si="18"/>
        <v>1.0951865873445115E-2</v>
      </c>
      <c r="I287">
        <f t="shared" si="19"/>
        <v>0.10465116279069772</v>
      </c>
    </row>
    <row r="288" spans="1:9">
      <c r="A288" t="s">
        <v>433</v>
      </c>
      <c r="B288">
        <v>34.4</v>
      </c>
      <c r="C288">
        <v>31</v>
      </c>
      <c r="D288">
        <f t="shared" si="16"/>
        <v>3.3999999999999986</v>
      </c>
      <c r="E288">
        <f t="shared" si="17"/>
        <v>9.8837209302325549E-2</v>
      </c>
      <c r="F288">
        <f t="shared" si="18"/>
        <v>9.7687939426717076E-3</v>
      </c>
      <c r="I288">
        <f t="shared" si="19"/>
        <v>9.8837209302325549E-2</v>
      </c>
    </row>
    <row r="289" spans="1:9">
      <c r="A289" t="s">
        <v>628</v>
      </c>
      <c r="B289">
        <v>34.200000000000003</v>
      </c>
      <c r="C289">
        <v>36.200000000000003</v>
      </c>
      <c r="D289">
        <f t="shared" si="16"/>
        <v>-2</v>
      </c>
      <c r="E289">
        <f t="shared" si="17"/>
        <v>-5.8479532163742687E-2</v>
      </c>
      <c r="F289">
        <f t="shared" si="18"/>
        <v>3.4198556820902153E-3</v>
      </c>
      <c r="I289">
        <f t="shared" si="19"/>
        <v>5.8479532163742687E-2</v>
      </c>
    </row>
    <row r="290" spans="1:9">
      <c r="A290" t="s">
        <v>574</v>
      </c>
      <c r="B290">
        <v>34.200000000000003</v>
      </c>
      <c r="C290">
        <v>32.6</v>
      </c>
      <c r="D290">
        <f t="shared" si="16"/>
        <v>1.6000000000000014</v>
      </c>
      <c r="E290">
        <f t="shared" si="17"/>
        <v>4.6783625730994191E-2</v>
      </c>
      <c r="F290">
        <f t="shared" si="18"/>
        <v>2.1887076365377416E-3</v>
      </c>
      <c r="I290">
        <f t="shared" si="19"/>
        <v>4.6783625730994191E-2</v>
      </c>
    </row>
    <row r="291" spans="1:9">
      <c r="A291" t="s">
        <v>680</v>
      </c>
      <c r="B291">
        <v>34.1</v>
      </c>
      <c r="C291">
        <v>33.6</v>
      </c>
      <c r="D291">
        <f t="shared" si="16"/>
        <v>0.5</v>
      </c>
      <c r="E291">
        <f t="shared" si="17"/>
        <v>1.4662756598240468E-2</v>
      </c>
      <c r="F291">
        <f t="shared" si="18"/>
        <v>2.1499643105924438E-4</v>
      </c>
      <c r="I291">
        <f t="shared" si="19"/>
        <v>1.4662756598240468E-2</v>
      </c>
    </row>
    <row r="292" spans="1:9">
      <c r="A292" t="s">
        <v>456</v>
      </c>
      <c r="B292">
        <v>34.1</v>
      </c>
      <c r="C292">
        <v>33.200000000000003</v>
      </c>
      <c r="D292">
        <f t="shared" si="16"/>
        <v>0.89999999999999858</v>
      </c>
      <c r="E292">
        <f t="shared" si="17"/>
        <v>2.63929618768328E-2</v>
      </c>
      <c r="F292">
        <f t="shared" si="18"/>
        <v>6.9658843663194961E-4</v>
      </c>
      <c r="I292">
        <f t="shared" si="19"/>
        <v>2.63929618768328E-2</v>
      </c>
    </row>
    <row r="293" spans="1:9">
      <c r="A293" t="s">
        <v>583</v>
      </c>
      <c r="B293">
        <v>34</v>
      </c>
      <c r="C293">
        <v>32.9</v>
      </c>
      <c r="D293">
        <f t="shared" si="16"/>
        <v>1.1000000000000014</v>
      </c>
      <c r="E293">
        <f t="shared" si="17"/>
        <v>3.2352941176470633E-2</v>
      </c>
      <c r="F293">
        <f t="shared" si="18"/>
        <v>1.046712802768169E-3</v>
      </c>
      <c r="I293">
        <f t="shared" si="19"/>
        <v>3.2352941176470633E-2</v>
      </c>
    </row>
    <row r="294" spans="1:9">
      <c r="A294" t="s">
        <v>255</v>
      </c>
      <c r="B294">
        <v>33.9</v>
      </c>
      <c r="C294">
        <v>35.4</v>
      </c>
      <c r="D294">
        <f t="shared" si="16"/>
        <v>-1.5</v>
      </c>
      <c r="E294">
        <f t="shared" si="17"/>
        <v>-4.4247787610619468E-2</v>
      </c>
      <c r="F294">
        <f t="shared" si="18"/>
        <v>1.9578667084344898E-3</v>
      </c>
      <c r="I294">
        <f t="shared" si="19"/>
        <v>4.4247787610619468E-2</v>
      </c>
    </row>
    <row r="295" spans="1:9">
      <c r="A295" t="s">
        <v>666</v>
      </c>
      <c r="B295">
        <v>33.799999999999997</v>
      </c>
      <c r="C295">
        <v>36.1</v>
      </c>
      <c r="D295">
        <f t="shared" si="16"/>
        <v>-2.3000000000000043</v>
      </c>
      <c r="E295">
        <f t="shared" si="17"/>
        <v>-6.8047337278106634E-2</v>
      </c>
      <c r="F295">
        <f t="shared" si="18"/>
        <v>4.6304401106404009E-3</v>
      </c>
      <c r="I295">
        <f t="shared" si="19"/>
        <v>6.8047337278106634E-2</v>
      </c>
    </row>
    <row r="296" spans="1:9">
      <c r="A296" t="s">
        <v>633</v>
      </c>
      <c r="B296">
        <v>33.799999999999997</v>
      </c>
      <c r="C296">
        <v>33.5</v>
      </c>
      <c r="D296">
        <f t="shared" si="16"/>
        <v>0.29999999999999716</v>
      </c>
      <c r="E296">
        <f t="shared" si="17"/>
        <v>8.8757396449703312E-3</v>
      </c>
      <c r="F296">
        <f t="shared" si="18"/>
        <v>7.8778754245298064E-5</v>
      </c>
      <c r="I296">
        <f t="shared" si="19"/>
        <v>8.8757396449703312E-3</v>
      </c>
    </row>
    <row r="297" spans="1:9">
      <c r="A297" t="s">
        <v>584</v>
      </c>
      <c r="B297">
        <v>33.700000000000003</v>
      </c>
      <c r="C297">
        <v>33.9</v>
      </c>
      <c r="D297">
        <f t="shared" si="16"/>
        <v>-0.19999999999999574</v>
      </c>
      <c r="E297">
        <f t="shared" si="17"/>
        <v>-5.9347181008900804E-3</v>
      </c>
      <c r="F297">
        <f t="shared" si="18"/>
        <v>3.522087893703236E-5</v>
      </c>
      <c r="I297">
        <f t="shared" si="19"/>
        <v>5.9347181008900804E-3</v>
      </c>
    </row>
    <row r="298" spans="1:9">
      <c r="A298" t="s">
        <v>792</v>
      </c>
      <c r="B298">
        <v>33.700000000000003</v>
      </c>
      <c r="C298">
        <v>33.700000000000003</v>
      </c>
      <c r="D298">
        <f t="shared" si="16"/>
        <v>0</v>
      </c>
      <c r="E298">
        <f t="shared" si="17"/>
        <v>0</v>
      </c>
      <c r="F298">
        <f t="shared" si="18"/>
        <v>0</v>
      </c>
      <c r="I298">
        <f t="shared" si="19"/>
        <v>0</v>
      </c>
    </row>
    <row r="299" spans="1:9">
      <c r="A299" t="s">
        <v>354</v>
      </c>
      <c r="B299">
        <v>33.6</v>
      </c>
      <c r="C299">
        <v>34.9</v>
      </c>
      <c r="D299">
        <f t="shared" si="16"/>
        <v>-1.2999999999999972</v>
      </c>
      <c r="E299">
        <f t="shared" si="17"/>
        <v>-3.8690476190476102E-2</v>
      </c>
      <c r="F299">
        <f t="shared" si="18"/>
        <v>1.4969529478457981E-3</v>
      </c>
      <c r="I299">
        <f t="shared" si="19"/>
        <v>3.8690476190476102E-2</v>
      </c>
    </row>
    <row r="300" spans="1:9">
      <c r="A300" t="s">
        <v>386</v>
      </c>
      <c r="B300">
        <v>33.6</v>
      </c>
      <c r="C300">
        <v>34.5</v>
      </c>
      <c r="D300">
        <f t="shared" si="16"/>
        <v>-0.89999999999999858</v>
      </c>
      <c r="E300">
        <f t="shared" si="17"/>
        <v>-2.6785714285714243E-2</v>
      </c>
      <c r="F300">
        <f t="shared" si="18"/>
        <v>7.1747448979591602E-4</v>
      </c>
      <c r="I300">
        <f t="shared" si="19"/>
        <v>2.6785714285714243E-2</v>
      </c>
    </row>
    <row r="301" spans="1:9">
      <c r="A301" t="s">
        <v>484</v>
      </c>
      <c r="B301">
        <v>33.6</v>
      </c>
      <c r="C301">
        <v>31.9</v>
      </c>
      <c r="D301">
        <f t="shared" si="16"/>
        <v>1.7000000000000028</v>
      </c>
      <c r="E301">
        <f t="shared" si="17"/>
        <v>5.0595238095238179E-2</v>
      </c>
      <c r="F301">
        <f t="shared" si="18"/>
        <v>2.5598781179138408E-3</v>
      </c>
      <c r="I301">
        <f t="shared" si="19"/>
        <v>5.0595238095238179E-2</v>
      </c>
    </row>
    <row r="302" spans="1:9">
      <c r="A302" t="s">
        <v>738</v>
      </c>
      <c r="B302">
        <v>33.5</v>
      </c>
      <c r="C302">
        <v>35.1</v>
      </c>
      <c r="D302">
        <f t="shared" si="16"/>
        <v>-1.6000000000000014</v>
      </c>
      <c r="E302">
        <f t="shared" si="17"/>
        <v>-4.7761194029850788E-2</v>
      </c>
      <c r="F302">
        <f t="shared" si="18"/>
        <v>2.2811316551570545E-3</v>
      </c>
      <c r="I302">
        <f t="shared" si="19"/>
        <v>4.7761194029850788E-2</v>
      </c>
    </row>
    <row r="303" spans="1:9">
      <c r="A303" t="s">
        <v>340</v>
      </c>
      <c r="B303">
        <v>33.4</v>
      </c>
      <c r="C303">
        <v>38.200000000000003</v>
      </c>
      <c r="D303">
        <f t="shared" si="16"/>
        <v>-4.8000000000000043</v>
      </c>
      <c r="E303">
        <f t="shared" si="17"/>
        <v>-0.14371257485029953</v>
      </c>
      <c r="F303">
        <f t="shared" si="18"/>
        <v>2.0653304170102946E-2</v>
      </c>
      <c r="I303">
        <f t="shared" si="19"/>
        <v>0.14371257485029953</v>
      </c>
    </row>
    <row r="304" spans="1:9">
      <c r="A304" t="s">
        <v>696</v>
      </c>
      <c r="B304">
        <v>33.4</v>
      </c>
      <c r="C304">
        <v>37.4</v>
      </c>
      <c r="D304">
        <f t="shared" si="16"/>
        <v>-4</v>
      </c>
      <c r="E304">
        <f t="shared" si="17"/>
        <v>-0.11976047904191617</v>
      </c>
      <c r="F304">
        <f t="shared" si="18"/>
        <v>1.4342572340349241E-2</v>
      </c>
      <c r="I304">
        <f t="shared" si="19"/>
        <v>0.11976047904191617</v>
      </c>
    </row>
    <row r="305" spans="1:9">
      <c r="A305" t="s">
        <v>462</v>
      </c>
      <c r="B305">
        <v>33.299999999999997</v>
      </c>
      <c r="C305">
        <v>32.299999999999997</v>
      </c>
      <c r="D305">
        <f t="shared" si="16"/>
        <v>1</v>
      </c>
      <c r="E305">
        <f t="shared" si="17"/>
        <v>3.0030030030030033E-2</v>
      </c>
      <c r="F305">
        <f t="shared" si="18"/>
        <v>9.0180270360450555E-4</v>
      </c>
      <c r="I305">
        <f t="shared" si="19"/>
        <v>3.0030030030030033E-2</v>
      </c>
    </row>
    <row r="306" spans="1:9">
      <c r="A306" t="s">
        <v>693</v>
      </c>
      <c r="B306">
        <v>33.200000000000003</v>
      </c>
      <c r="C306">
        <v>32.299999999999997</v>
      </c>
      <c r="D306">
        <f t="shared" si="16"/>
        <v>0.90000000000000568</v>
      </c>
      <c r="E306">
        <f t="shared" si="17"/>
        <v>2.710843373493993E-2</v>
      </c>
      <c r="F306">
        <f t="shared" si="18"/>
        <v>7.3486717956162918E-4</v>
      </c>
      <c r="I306">
        <f t="shared" si="19"/>
        <v>2.710843373493993E-2</v>
      </c>
    </row>
    <row r="307" spans="1:9">
      <c r="A307" t="s">
        <v>506</v>
      </c>
      <c r="B307">
        <v>33</v>
      </c>
      <c r="C307">
        <v>31.3</v>
      </c>
      <c r="D307">
        <f t="shared" si="16"/>
        <v>1.6999999999999993</v>
      </c>
      <c r="E307">
        <f t="shared" si="17"/>
        <v>5.1515151515151493E-2</v>
      </c>
      <c r="F307">
        <f t="shared" si="18"/>
        <v>2.6538108356290151E-3</v>
      </c>
      <c r="I307">
        <f t="shared" si="19"/>
        <v>5.1515151515151493E-2</v>
      </c>
    </row>
    <row r="308" spans="1:9">
      <c r="A308" t="s">
        <v>472</v>
      </c>
      <c r="B308">
        <v>32.9</v>
      </c>
      <c r="C308">
        <v>32.6</v>
      </c>
      <c r="D308">
        <f t="shared" si="16"/>
        <v>0.29999999999999716</v>
      </c>
      <c r="E308">
        <f t="shared" si="17"/>
        <v>9.118541033434565E-3</v>
      </c>
      <c r="F308">
        <f t="shared" si="18"/>
        <v>8.3147790578429905E-5</v>
      </c>
      <c r="I308">
        <f t="shared" si="19"/>
        <v>9.118541033434565E-3</v>
      </c>
    </row>
    <row r="309" spans="1:9">
      <c r="A309" t="s">
        <v>681</v>
      </c>
      <c r="B309">
        <v>32.799999999999997</v>
      </c>
      <c r="C309">
        <v>34.4</v>
      </c>
      <c r="D309">
        <f t="shared" si="16"/>
        <v>-1.6000000000000014</v>
      </c>
      <c r="E309">
        <f t="shared" si="17"/>
        <v>-4.8780487804878099E-2</v>
      </c>
      <c r="F309">
        <f t="shared" si="18"/>
        <v>2.3795359904818609E-3</v>
      </c>
      <c r="I309">
        <f t="shared" si="19"/>
        <v>4.8780487804878099E-2</v>
      </c>
    </row>
    <row r="310" spans="1:9">
      <c r="A310" t="s">
        <v>450</v>
      </c>
      <c r="B310">
        <v>32.799999999999997</v>
      </c>
      <c r="C310">
        <v>33.299999999999997</v>
      </c>
      <c r="D310">
        <f t="shared" si="16"/>
        <v>-0.5</v>
      </c>
      <c r="E310">
        <f t="shared" si="17"/>
        <v>-1.5243902439024392E-2</v>
      </c>
      <c r="F310">
        <f t="shared" si="18"/>
        <v>2.3237656157049379E-4</v>
      </c>
      <c r="I310">
        <f t="shared" si="19"/>
        <v>1.5243902439024392E-2</v>
      </c>
    </row>
    <row r="311" spans="1:9">
      <c r="A311" t="s">
        <v>711</v>
      </c>
      <c r="B311">
        <v>32.799999999999997</v>
      </c>
      <c r="C311">
        <v>31.8</v>
      </c>
      <c r="D311">
        <f t="shared" si="16"/>
        <v>0.99999999999999645</v>
      </c>
      <c r="E311">
        <f t="shared" si="17"/>
        <v>3.0487804878048676E-2</v>
      </c>
      <c r="F311">
        <f t="shared" si="18"/>
        <v>9.2950624628196864E-4</v>
      </c>
      <c r="I311">
        <f t="shared" si="19"/>
        <v>3.0487804878048676E-2</v>
      </c>
    </row>
    <row r="312" spans="1:9">
      <c r="A312" t="s">
        <v>549</v>
      </c>
      <c r="B312">
        <v>32.700000000000003</v>
      </c>
      <c r="C312">
        <v>43.2</v>
      </c>
      <c r="D312">
        <f t="shared" si="16"/>
        <v>-10.5</v>
      </c>
      <c r="E312">
        <f t="shared" si="17"/>
        <v>-0.32110091743119262</v>
      </c>
      <c r="F312">
        <f t="shared" si="18"/>
        <v>0.10310579917515358</v>
      </c>
      <c r="I312">
        <f t="shared" si="19"/>
        <v>0.32110091743119262</v>
      </c>
    </row>
    <row r="313" spans="1:9">
      <c r="A313" t="s">
        <v>759</v>
      </c>
      <c r="B313">
        <v>32.700000000000003</v>
      </c>
      <c r="C313">
        <v>31.4</v>
      </c>
      <c r="D313">
        <f t="shared" si="16"/>
        <v>1.3000000000000043</v>
      </c>
      <c r="E313">
        <f t="shared" si="17"/>
        <v>3.9755351681957311E-2</v>
      </c>
      <c r="F313">
        <f t="shared" si="18"/>
        <v>1.5804879873561059E-3</v>
      </c>
      <c r="I313">
        <f t="shared" si="19"/>
        <v>3.9755351681957311E-2</v>
      </c>
    </row>
    <row r="314" spans="1:9">
      <c r="A314" t="s">
        <v>719</v>
      </c>
      <c r="B314">
        <v>32.6</v>
      </c>
      <c r="C314">
        <v>70.400000000000006</v>
      </c>
      <c r="D314">
        <f t="shared" si="16"/>
        <v>-37.800000000000004</v>
      </c>
      <c r="E314">
        <f t="shared" si="17"/>
        <v>-1.1595092024539879</v>
      </c>
      <c r="F314">
        <f t="shared" si="18"/>
        <v>1.3444615905754831</v>
      </c>
      <c r="I314">
        <f t="shared" si="19"/>
        <v>1.1595092024539879</v>
      </c>
    </row>
    <row r="315" spans="1:9">
      <c r="A315" t="s">
        <v>11</v>
      </c>
      <c r="B315">
        <v>32.6</v>
      </c>
      <c r="C315">
        <v>32.4</v>
      </c>
      <c r="D315">
        <f t="shared" si="16"/>
        <v>0.20000000000000284</v>
      </c>
      <c r="E315">
        <f t="shared" si="17"/>
        <v>6.1349693251534611E-3</v>
      </c>
      <c r="F315">
        <f t="shared" si="18"/>
        <v>3.7637848620573917E-5</v>
      </c>
      <c r="I315">
        <f t="shared" si="19"/>
        <v>6.1349693251534611E-3</v>
      </c>
    </row>
    <row r="316" spans="1:9">
      <c r="A316" t="s">
        <v>621</v>
      </c>
      <c r="B316">
        <v>32.6</v>
      </c>
      <c r="C316">
        <v>32</v>
      </c>
      <c r="D316">
        <f t="shared" si="16"/>
        <v>0.60000000000000142</v>
      </c>
      <c r="E316">
        <f t="shared" si="17"/>
        <v>1.8404907975460166E-2</v>
      </c>
      <c r="F316">
        <f t="shared" si="18"/>
        <v>3.3874063758515722E-4</v>
      </c>
      <c r="I316">
        <f t="shared" si="19"/>
        <v>1.8404907975460166E-2</v>
      </c>
    </row>
    <row r="317" spans="1:9">
      <c r="A317" t="s">
        <v>613</v>
      </c>
      <c r="B317">
        <v>32.4</v>
      </c>
      <c r="C317">
        <v>37.700000000000003</v>
      </c>
      <c r="D317">
        <f t="shared" si="16"/>
        <v>-5.3000000000000043</v>
      </c>
      <c r="E317">
        <f t="shared" si="17"/>
        <v>-0.16358024691358039</v>
      </c>
      <c r="F317">
        <f t="shared" si="18"/>
        <v>2.6758497180307927E-2</v>
      </c>
      <c r="I317">
        <f t="shared" si="19"/>
        <v>0.16358024691358039</v>
      </c>
    </row>
    <row r="318" spans="1:9">
      <c r="A318" t="s">
        <v>674</v>
      </c>
      <c r="B318">
        <v>32.4</v>
      </c>
      <c r="C318">
        <v>31.1</v>
      </c>
      <c r="D318">
        <f t="shared" si="16"/>
        <v>1.2999999999999972</v>
      </c>
      <c r="E318">
        <f t="shared" si="17"/>
        <v>4.0123456790123371E-2</v>
      </c>
      <c r="F318">
        <f t="shared" si="18"/>
        <v>1.6098917847888973E-3</v>
      </c>
      <c r="I318">
        <f t="shared" si="19"/>
        <v>4.0123456790123371E-2</v>
      </c>
    </row>
    <row r="319" spans="1:9">
      <c r="A319" t="s">
        <v>504</v>
      </c>
      <c r="B319">
        <v>32.200000000000003</v>
      </c>
      <c r="C319">
        <v>33</v>
      </c>
      <c r="D319">
        <f t="shared" si="16"/>
        <v>-0.79999999999999716</v>
      </c>
      <c r="E319">
        <f t="shared" si="17"/>
        <v>-2.4844720496894318E-2</v>
      </c>
      <c r="F319">
        <f t="shared" si="18"/>
        <v>6.1726013656880066E-4</v>
      </c>
      <c r="I319">
        <f t="shared" si="19"/>
        <v>2.4844720496894318E-2</v>
      </c>
    </row>
    <row r="320" spans="1:9">
      <c r="A320" t="s">
        <v>678</v>
      </c>
      <c r="B320">
        <v>32.200000000000003</v>
      </c>
      <c r="C320">
        <v>31.1</v>
      </c>
      <c r="D320">
        <f t="shared" si="16"/>
        <v>1.1000000000000014</v>
      </c>
      <c r="E320">
        <f t="shared" si="17"/>
        <v>3.4161490683229857E-2</v>
      </c>
      <c r="F320">
        <f t="shared" si="18"/>
        <v>1.1670074457004003E-3</v>
      </c>
      <c r="I320">
        <f t="shared" si="19"/>
        <v>3.4161490683229857E-2</v>
      </c>
    </row>
    <row r="321" spans="1:9">
      <c r="A321" t="s">
        <v>460</v>
      </c>
      <c r="B321">
        <v>32.1</v>
      </c>
      <c r="C321">
        <v>31.2</v>
      </c>
      <c r="D321">
        <f t="shared" si="16"/>
        <v>0.90000000000000213</v>
      </c>
      <c r="E321">
        <f t="shared" si="17"/>
        <v>2.8037383177570159E-2</v>
      </c>
      <c r="F321">
        <f t="shared" si="18"/>
        <v>7.8609485544589412E-4</v>
      </c>
      <c r="I321">
        <f t="shared" si="19"/>
        <v>2.8037383177570159E-2</v>
      </c>
    </row>
    <row r="322" spans="1:9">
      <c r="A322" t="s">
        <v>466</v>
      </c>
      <c r="B322">
        <v>32</v>
      </c>
      <c r="C322">
        <v>32.799999999999997</v>
      </c>
      <c r="D322">
        <f t="shared" si="16"/>
        <v>-0.79999999999999716</v>
      </c>
      <c r="E322">
        <f t="shared" si="17"/>
        <v>-2.4999999999999911E-2</v>
      </c>
      <c r="F322">
        <f t="shared" si="18"/>
        <v>6.2499999999999557E-4</v>
      </c>
      <c r="I322">
        <f t="shared" si="19"/>
        <v>2.4999999999999911E-2</v>
      </c>
    </row>
    <row r="323" spans="1:9">
      <c r="A323" t="s">
        <v>527</v>
      </c>
      <c r="B323">
        <v>32</v>
      </c>
      <c r="C323">
        <v>32.1</v>
      </c>
      <c r="D323">
        <f t="shared" ref="D323:D374" si="20">B323-C323</f>
        <v>-0.10000000000000142</v>
      </c>
      <c r="E323">
        <f t="shared" ref="E323:E374" si="21">D323/B323</f>
        <v>-3.1250000000000444E-3</v>
      </c>
      <c r="F323">
        <f t="shared" ref="F323:F374" si="22">E323^2</f>
        <v>9.765625000000278E-6</v>
      </c>
      <c r="I323">
        <f t="shared" ref="I323:I374" si="23">ABS(E323)</f>
        <v>3.1250000000000444E-3</v>
      </c>
    </row>
    <row r="324" spans="1:9">
      <c r="A324" t="s">
        <v>761</v>
      </c>
      <c r="B324">
        <v>31.9</v>
      </c>
      <c r="C324">
        <v>36.1</v>
      </c>
      <c r="D324">
        <f t="shared" si="20"/>
        <v>-4.2000000000000028</v>
      </c>
      <c r="E324">
        <f t="shared" si="21"/>
        <v>-0.1316614420062697</v>
      </c>
      <c r="F324">
        <f t="shared" si="22"/>
        <v>1.7334735311170319E-2</v>
      </c>
      <c r="I324">
        <f t="shared" si="23"/>
        <v>0.1316614420062697</v>
      </c>
    </row>
    <row r="325" spans="1:9">
      <c r="A325" t="s">
        <v>394</v>
      </c>
      <c r="B325">
        <v>31.9</v>
      </c>
      <c r="C325">
        <v>34.700000000000003</v>
      </c>
      <c r="D325">
        <f t="shared" si="20"/>
        <v>-2.8000000000000043</v>
      </c>
      <c r="E325">
        <f t="shared" si="21"/>
        <v>-8.7774294670846534E-2</v>
      </c>
      <c r="F325">
        <f t="shared" si="22"/>
        <v>7.7043268049645985E-3</v>
      </c>
      <c r="I325">
        <f t="shared" si="23"/>
        <v>8.7774294670846534E-2</v>
      </c>
    </row>
    <row r="326" spans="1:9">
      <c r="A326" t="s">
        <v>581</v>
      </c>
      <c r="B326">
        <v>31.9</v>
      </c>
      <c r="C326">
        <v>31.5</v>
      </c>
      <c r="D326">
        <f t="shared" si="20"/>
        <v>0.39999999999999858</v>
      </c>
      <c r="E326">
        <f t="shared" si="21"/>
        <v>1.2539184952978013E-2</v>
      </c>
      <c r="F326">
        <f t="shared" si="22"/>
        <v>1.572311592849902E-4</v>
      </c>
      <c r="I326">
        <f t="shared" si="23"/>
        <v>1.2539184952978013E-2</v>
      </c>
    </row>
    <row r="327" spans="1:9">
      <c r="A327" t="s">
        <v>420</v>
      </c>
      <c r="B327">
        <v>31.8</v>
      </c>
      <c r="C327">
        <v>30.3</v>
      </c>
      <c r="D327">
        <f t="shared" si="20"/>
        <v>1.5</v>
      </c>
      <c r="E327">
        <f t="shared" si="21"/>
        <v>4.7169811320754713E-2</v>
      </c>
      <c r="F327">
        <f t="shared" si="22"/>
        <v>2.2249911000355995E-3</v>
      </c>
      <c r="I327">
        <f t="shared" si="23"/>
        <v>4.7169811320754713E-2</v>
      </c>
    </row>
    <row r="328" spans="1:9">
      <c r="A328" t="s">
        <v>710</v>
      </c>
      <c r="B328">
        <v>31.7</v>
      </c>
      <c r="C328">
        <v>32.200000000000003</v>
      </c>
      <c r="D328">
        <f t="shared" si="20"/>
        <v>-0.50000000000000355</v>
      </c>
      <c r="E328">
        <f t="shared" si="21"/>
        <v>-1.5772870662460681E-2</v>
      </c>
      <c r="F328">
        <f t="shared" si="22"/>
        <v>2.4878344893471284E-4</v>
      </c>
      <c r="I328">
        <f t="shared" si="23"/>
        <v>1.5772870662460681E-2</v>
      </c>
    </row>
    <row r="329" spans="1:9">
      <c r="A329" t="s">
        <v>561</v>
      </c>
      <c r="B329">
        <v>31.6</v>
      </c>
      <c r="C329">
        <v>36.6</v>
      </c>
      <c r="D329">
        <f t="shared" si="20"/>
        <v>-5</v>
      </c>
      <c r="E329">
        <f t="shared" si="21"/>
        <v>-0.15822784810126581</v>
      </c>
      <c r="F329">
        <f t="shared" si="22"/>
        <v>2.5036051914757246E-2</v>
      </c>
      <c r="I329">
        <f t="shared" si="23"/>
        <v>0.15822784810126581</v>
      </c>
    </row>
    <row r="330" spans="1:9">
      <c r="A330" t="s">
        <v>632</v>
      </c>
      <c r="B330">
        <v>31.5</v>
      </c>
      <c r="C330">
        <v>31.9</v>
      </c>
      <c r="D330">
        <f t="shared" si="20"/>
        <v>-0.39999999999999858</v>
      </c>
      <c r="E330">
        <f t="shared" si="21"/>
        <v>-1.2698412698412653E-2</v>
      </c>
      <c r="F330">
        <f t="shared" si="22"/>
        <v>1.6124968505920771E-4</v>
      </c>
      <c r="I330">
        <f t="shared" si="23"/>
        <v>1.2698412698412653E-2</v>
      </c>
    </row>
    <row r="331" spans="1:9">
      <c r="A331" t="s">
        <v>733</v>
      </c>
      <c r="B331">
        <v>31.5</v>
      </c>
      <c r="C331">
        <v>31.6</v>
      </c>
      <c r="D331">
        <f t="shared" si="20"/>
        <v>-0.10000000000000142</v>
      </c>
      <c r="E331">
        <f t="shared" si="21"/>
        <v>-3.1746031746032197E-3</v>
      </c>
      <c r="F331">
        <f t="shared" si="22"/>
        <v>1.0078105316200841E-5</v>
      </c>
      <c r="I331">
        <f t="shared" si="23"/>
        <v>3.1746031746032197E-3</v>
      </c>
    </row>
    <row r="332" spans="1:9">
      <c r="A332" t="s">
        <v>571</v>
      </c>
      <c r="B332">
        <v>31.3</v>
      </c>
      <c r="C332">
        <v>33.4</v>
      </c>
      <c r="D332">
        <f t="shared" si="20"/>
        <v>-2.0999999999999979</v>
      </c>
      <c r="E332">
        <f t="shared" si="21"/>
        <v>-6.7092651757188426E-2</v>
      </c>
      <c r="F332">
        <f t="shared" si="22"/>
        <v>4.5014239198113591E-3</v>
      </c>
      <c r="I332">
        <f t="shared" si="23"/>
        <v>6.7092651757188426E-2</v>
      </c>
    </row>
    <row r="333" spans="1:9">
      <c r="A333" t="s">
        <v>587</v>
      </c>
      <c r="B333">
        <v>31.3</v>
      </c>
      <c r="C333">
        <v>31.6</v>
      </c>
      <c r="D333">
        <f t="shared" si="20"/>
        <v>-0.30000000000000071</v>
      </c>
      <c r="E333">
        <f t="shared" si="21"/>
        <v>-9.5846645367412362E-3</v>
      </c>
      <c r="F333">
        <f t="shared" si="22"/>
        <v>9.1865794281865095E-5</v>
      </c>
      <c r="I333">
        <f t="shared" si="23"/>
        <v>9.5846645367412362E-3</v>
      </c>
    </row>
    <row r="334" spans="1:9">
      <c r="A334" t="s">
        <v>511</v>
      </c>
      <c r="B334">
        <v>31.3</v>
      </c>
      <c r="C334">
        <v>31.1</v>
      </c>
      <c r="D334">
        <f t="shared" si="20"/>
        <v>0.19999999999999929</v>
      </c>
      <c r="E334">
        <f t="shared" si="21"/>
        <v>6.3897763578274532E-3</v>
      </c>
      <c r="F334">
        <f t="shared" si="22"/>
        <v>4.0829241903050676E-5</v>
      </c>
      <c r="I334">
        <f t="shared" si="23"/>
        <v>6.3897763578274532E-3</v>
      </c>
    </row>
    <row r="335" spans="1:9">
      <c r="A335" t="s">
        <v>435</v>
      </c>
      <c r="B335">
        <v>31.2</v>
      </c>
      <c r="C335">
        <v>31.1</v>
      </c>
      <c r="D335">
        <f t="shared" si="20"/>
        <v>9.9999999999997868E-2</v>
      </c>
      <c r="E335">
        <f t="shared" si="21"/>
        <v>3.2051282051281369E-3</v>
      </c>
      <c r="F335">
        <f t="shared" si="22"/>
        <v>1.0272846811307913E-5</v>
      </c>
      <c r="I335">
        <f t="shared" si="23"/>
        <v>3.2051282051281369E-3</v>
      </c>
    </row>
    <row r="336" spans="1:9">
      <c r="A336" t="s">
        <v>670</v>
      </c>
      <c r="B336">
        <v>31.2</v>
      </c>
      <c r="C336">
        <v>30.6</v>
      </c>
      <c r="D336">
        <f t="shared" si="20"/>
        <v>0.59999999999999787</v>
      </c>
      <c r="E336">
        <f t="shared" si="21"/>
        <v>1.9230769230769162E-2</v>
      </c>
      <c r="F336">
        <f t="shared" si="22"/>
        <v>3.6982248520709798E-4</v>
      </c>
      <c r="I336">
        <f t="shared" si="23"/>
        <v>1.9230769230769162E-2</v>
      </c>
    </row>
    <row r="337" spans="1:9">
      <c r="A337" t="s">
        <v>503</v>
      </c>
      <c r="B337">
        <v>31.1</v>
      </c>
      <c r="C337">
        <v>31</v>
      </c>
      <c r="D337">
        <f t="shared" si="20"/>
        <v>0.10000000000000142</v>
      </c>
      <c r="E337">
        <f t="shared" si="21"/>
        <v>3.2154340836013317E-3</v>
      </c>
      <c r="F337">
        <f t="shared" si="22"/>
        <v>1.0339016345985135E-5</v>
      </c>
      <c r="I337">
        <f t="shared" si="23"/>
        <v>3.2154340836013317E-3</v>
      </c>
    </row>
    <row r="338" spans="1:9">
      <c r="A338" t="s">
        <v>544</v>
      </c>
      <c r="B338">
        <v>31.1</v>
      </c>
      <c r="C338">
        <v>30.9</v>
      </c>
      <c r="D338">
        <f t="shared" si="20"/>
        <v>0.20000000000000284</v>
      </c>
      <c r="E338">
        <f t="shared" si="21"/>
        <v>6.4308681672026633E-3</v>
      </c>
      <c r="F338">
        <f t="shared" si="22"/>
        <v>4.1356065383940539E-5</v>
      </c>
      <c r="I338">
        <f t="shared" si="23"/>
        <v>6.4308681672026633E-3</v>
      </c>
    </row>
    <row r="339" spans="1:9">
      <c r="A339" t="s">
        <v>500</v>
      </c>
      <c r="B339">
        <v>31.1</v>
      </c>
      <c r="C339">
        <v>30.9</v>
      </c>
      <c r="D339">
        <f t="shared" si="20"/>
        <v>0.20000000000000284</v>
      </c>
      <c r="E339">
        <f t="shared" si="21"/>
        <v>6.4308681672026633E-3</v>
      </c>
      <c r="F339">
        <f t="shared" si="22"/>
        <v>4.1356065383940539E-5</v>
      </c>
      <c r="I339">
        <f t="shared" si="23"/>
        <v>6.4308681672026633E-3</v>
      </c>
    </row>
    <row r="340" spans="1:9">
      <c r="A340" t="s">
        <v>636</v>
      </c>
      <c r="B340">
        <v>31</v>
      </c>
      <c r="C340">
        <v>31.1</v>
      </c>
      <c r="D340">
        <f t="shared" si="20"/>
        <v>-0.10000000000000142</v>
      </c>
      <c r="E340">
        <f t="shared" si="21"/>
        <v>-3.2258064516129492E-3</v>
      </c>
      <c r="F340">
        <f t="shared" si="22"/>
        <v>1.0405827263267727E-5</v>
      </c>
      <c r="I340">
        <f t="shared" si="23"/>
        <v>3.2258064516129492E-3</v>
      </c>
    </row>
    <row r="341" spans="1:9">
      <c r="A341" t="s">
        <v>314</v>
      </c>
      <c r="B341">
        <v>31</v>
      </c>
      <c r="C341">
        <v>30.9</v>
      </c>
      <c r="D341">
        <f t="shared" si="20"/>
        <v>0.10000000000000142</v>
      </c>
      <c r="E341">
        <f t="shared" si="21"/>
        <v>3.2258064516129492E-3</v>
      </c>
      <c r="F341">
        <f t="shared" si="22"/>
        <v>1.0405827263267727E-5</v>
      </c>
      <c r="I341">
        <f t="shared" si="23"/>
        <v>3.2258064516129492E-3</v>
      </c>
    </row>
    <row r="342" spans="1:9">
      <c r="A342" t="s">
        <v>307</v>
      </c>
      <c r="B342">
        <v>30.8</v>
      </c>
      <c r="C342">
        <v>31.3</v>
      </c>
      <c r="D342">
        <f t="shared" si="20"/>
        <v>-0.5</v>
      </c>
      <c r="E342">
        <f t="shared" si="21"/>
        <v>-1.6233766233766232E-2</v>
      </c>
      <c r="F342">
        <f t="shared" si="22"/>
        <v>2.6353516613256866E-4</v>
      </c>
      <c r="I342">
        <f t="shared" si="23"/>
        <v>1.6233766233766232E-2</v>
      </c>
    </row>
    <row r="343" spans="1:9">
      <c r="A343" t="s">
        <v>417</v>
      </c>
      <c r="B343">
        <v>30.7</v>
      </c>
      <c r="C343">
        <v>30.4</v>
      </c>
      <c r="D343">
        <f t="shared" si="20"/>
        <v>0.30000000000000071</v>
      </c>
      <c r="E343">
        <f t="shared" si="21"/>
        <v>9.7719869706840625E-3</v>
      </c>
      <c r="F343">
        <f t="shared" si="22"/>
        <v>9.5491729355219081E-5</v>
      </c>
      <c r="I343">
        <f t="shared" si="23"/>
        <v>9.7719869706840625E-3</v>
      </c>
    </row>
    <row r="344" spans="1:9">
      <c r="A344" t="s">
        <v>288</v>
      </c>
      <c r="B344">
        <v>30.7</v>
      </c>
      <c r="C344">
        <v>30.4</v>
      </c>
      <c r="D344">
        <f t="shared" si="20"/>
        <v>0.30000000000000071</v>
      </c>
      <c r="E344">
        <f t="shared" si="21"/>
        <v>9.7719869706840625E-3</v>
      </c>
      <c r="F344">
        <f t="shared" si="22"/>
        <v>9.5491729355219081E-5</v>
      </c>
      <c r="I344">
        <f t="shared" si="23"/>
        <v>9.7719869706840625E-3</v>
      </c>
    </row>
    <row r="345" spans="1:9">
      <c r="A345" t="s">
        <v>498</v>
      </c>
      <c r="B345">
        <v>30.6</v>
      </c>
      <c r="C345">
        <v>30</v>
      </c>
      <c r="D345">
        <f t="shared" si="20"/>
        <v>0.60000000000000142</v>
      </c>
      <c r="E345">
        <f t="shared" si="21"/>
        <v>1.9607843137254947E-2</v>
      </c>
      <c r="F345">
        <f t="shared" si="22"/>
        <v>3.844675124951959E-4</v>
      </c>
      <c r="I345">
        <f t="shared" si="23"/>
        <v>1.9607843137254947E-2</v>
      </c>
    </row>
    <row r="346" spans="1:9">
      <c r="A346" t="s">
        <v>650</v>
      </c>
      <c r="B346">
        <v>30.6</v>
      </c>
      <c r="C346">
        <v>28</v>
      </c>
      <c r="D346">
        <f t="shared" si="20"/>
        <v>2.6000000000000014</v>
      </c>
      <c r="E346">
        <f t="shared" si="21"/>
        <v>8.4967320261437954E-2</v>
      </c>
      <c r="F346">
        <f t="shared" si="22"/>
        <v>7.2194455124097645E-3</v>
      </c>
      <c r="I346">
        <f t="shared" si="23"/>
        <v>8.4967320261437954E-2</v>
      </c>
    </row>
    <row r="347" spans="1:9">
      <c r="A347" t="s">
        <v>304</v>
      </c>
      <c r="B347">
        <v>30.4</v>
      </c>
      <c r="C347">
        <v>30.7</v>
      </c>
      <c r="D347">
        <f t="shared" si="20"/>
        <v>-0.30000000000000071</v>
      </c>
      <c r="E347">
        <f t="shared" si="21"/>
        <v>-9.8684210526316027E-3</v>
      </c>
      <c r="F347">
        <f t="shared" si="22"/>
        <v>9.7385734072022627E-5</v>
      </c>
      <c r="I347">
        <f t="shared" si="23"/>
        <v>9.8684210526316027E-3</v>
      </c>
    </row>
    <row r="348" spans="1:9">
      <c r="A348" t="s">
        <v>746</v>
      </c>
      <c r="B348">
        <v>30.3</v>
      </c>
      <c r="C348">
        <v>30.3</v>
      </c>
      <c r="D348">
        <f t="shared" si="20"/>
        <v>0</v>
      </c>
      <c r="E348">
        <f t="shared" si="21"/>
        <v>0</v>
      </c>
      <c r="F348">
        <f t="shared" si="22"/>
        <v>0</v>
      </c>
      <c r="I348">
        <f t="shared" si="23"/>
        <v>0</v>
      </c>
    </row>
    <row r="349" spans="1:9">
      <c r="A349" t="s">
        <v>780</v>
      </c>
      <c r="B349">
        <v>30.2</v>
      </c>
      <c r="C349">
        <v>30.4</v>
      </c>
      <c r="D349">
        <f t="shared" si="20"/>
        <v>-0.19999999999999929</v>
      </c>
      <c r="E349">
        <f t="shared" si="21"/>
        <v>-6.6225165562913673E-3</v>
      </c>
      <c r="F349">
        <f t="shared" si="22"/>
        <v>4.3857725538353271E-5</v>
      </c>
      <c r="I349">
        <f t="shared" si="23"/>
        <v>6.6225165562913673E-3</v>
      </c>
    </row>
    <row r="350" spans="1:9">
      <c r="A350" t="s">
        <v>373</v>
      </c>
      <c r="B350">
        <v>30.2</v>
      </c>
      <c r="C350">
        <v>29.3</v>
      </c>
      <c r="D350">
        <f t="shared" si="20"/>
        <v>0.89999999999999858</v>
      </c>
      <c r="E350">
        <f t="shared" si="21"/>
        <v>2.9801324503311213E-2</v>
      </c>
      <c r="F350">
        <f t="shared" si="22"/>
        <v>8.8811894215165728E-4</v>
      </c>
      <c r="I350">
        <f t="shared" si="23"/>
        <v>2.9801324503311213E-2</v>
      </c>
    </row>
    <row r="351" spans="1:9">
      <c r="A351" t="s">
        <v>623</v>
      </c>
      <c r="B351">
        <v>30</v>
      </c>
      <c r="C351">
        <v>47.9</v>
      </c>
      <c r="D351">
        <f t="shared" si="20"/>
        <v>-17.899999999999999</v>
      </c>
      <c r="E351">
        <f t="shared" si="21"/>
        <v>-0.59666666666666657</v>
      </c>
      <c r="F351">
        <f t="shared" si="22"/>
        <v>0.356011111111111</v>
      </c>
      <c r="I351">
        <f t="shared" si="23"/>
        <v>0.59666666666666657</v>
      </c>
    </row>
    <row r="352" spans="1:9">
      <c r="A352" t="s">
        <v>557</v>
      </c>
      <c r="B352">
        <v>30</v>
      </c>
      <c r="C352">
        <v>29.1</v>
      </c>
      <c r="D352">
        <f t="shared" si="20"/>
        <v>0.89999999999999858</v>
      </c>
      <c r="E352">
        <f t="shared" si="21"/>
        <v>2.9999999999999954E-2</v>
      </c>
      <c r="F352">
        <f t="shared" si="22"/>
        <v>8.9999999999999726E-4</v>
      </c>
      <c r="I352">
        <f t="shared" si="23"/>
        <v>2.9999999999999954E-2</v>
      </c>
    </row>
    <row r="353" spans="1:9">
      <c r="A353" t="s">
        <v>274</v>
      </c>
      <c r="B353">
        <v>29.6</v>
      </c>
      <c r="C353">
        <v>29.3</v>
      </c>
      <c r="D353">
        <f t="shared" si="20"/>
        <v>0.30000000000000071</v>
      </c>
      <c r="E353">
        <f t="shared" si="21"/>
        <v>1.0135135135135158E-2</v>
      </c>
      <c r="F353">
        <f t="shared" si="22"/>
        <v>1.0272096420745117E-4</v>
      </c>
      <c r="I353">
        <f t="shared" si="23"/>
        <v>1.0135135135135158E-2</v>
      </c>
    </row>
    <row r="354" spans="1:9">
      <c r="A354" t="s">
        <v>668</v>
      </c>
      <c r="B354">
        <v>29.4</v>
      </c>
      <c r="C354">
        <v>30.2</v>
      </c>
      <c r="D354">
        <f t="shared" si="20"/>
        <v>-0.80000000000000071</v>
      </c>
      <c r="E354">
        <f t="shared" si="21"/>
        <v>-2.7210884353741523E-2</v>
      </c>
      <c r="F354">
        <f t="shared" si="22"/>
        <v>7.4043222731269521E-4</v>
      </c>
      <c r="I354">
        <f t="shared" si="23"/>
        <v>2.7210884353741523E-2</v>
      </c>
    </row>
    <row r="355" spans="1:9">
      <c r="A355" t="s">
        <v>389</v>
      </c>
      <c r="B355">
        <v>29.4</v>
      </c>
      <c r="C355">
        <v>28.2</v>
      </c>
      <c r="D355">
        <f t="shared" si="20"/>
        <v>1.1999999999999993</v>
      </c>
      <c r="E355">
        <f t="shared" si="21"/>
        <v>4.0816326530612221E-2</v>
      </c>
      <c r="F355">
        <f t="shared" si="22"/>
        <v>1.6659725114535591E-3</v>
      </c>
      <c r="I355">
        <f t="shared" si="23"/>
        <v>4.0816326530612221E-2</v>
      </c>
    </row>
    <row r="356" spans="1:9">
      <c r="A356" t="s">
        <v>599</v>
      </c>
      <c r="B356">
        <v>29.3</v>
      </c>
      <c r="C356">
        <v>31.7</v>
      </c>
      <c r="D356">
        <f t="shared" si="20"/>
        <v>-2.3999999999999986</v>
      </c>
      <c r="E356">
        <f t="shared" si="21"/>
        <v>-8.1911262798634768E-2</v>
      </c>
      <c r="F356">
        <f t="shared" si="22"/>
        <v>6.7094549732670079E-3</v>
      </c>
      <c r="I356">
        <f t="shared" si="23"/>
        <v>8.1911262798634768E-2</v>
      </c>
    </row>
    <row r="357" spans="1:9">
      <c r="A357" t="s">
        <v>595</v>
      </c>
      <c r="B357">
        <v>29.3</v>
      </c>
      <c r="C357">
        <v>29.5</v>
      </c>
      <c r="D357">
        <f t="shared" si="20"/>
        <v>-0.19999999999999929</v>
      </c>
      <c r="E357">
        <f t="shared" si="21"/>
        <v>-6.8259385665528768E-3</v>
      </c>
      <c r="F357">
        <f t="shared" si="22"/>
        <v>4.6593437314353945E-5</v>
      </c>
      <c r="I357">
        <f t="shared" si="23"/>
        <v>6.8259385665528768E-3</v>
      </c>
    </row>
    <row r="358" spans="1:9">
      <c r="A358" t="s">
        <v>422</v>
      </c>
      <c r="B358">
        <v>29.2</v>
      </c>
      <c r="C358">
        <v>29.3</v>
      </c>
      <c r="D358">
        <f t="shared" si="20"/>
        <v>-0.10000000000000142</v>
      </c>
      <c r="E358">
        <f t="shared" si="21"/>
        <v>-3.4246575342466242E-3</v>
      </c>
      <c r="F358">
        <f t="shared" si="22"/>
        <v>1.1728279226872168E-5</v>
      </c>
      <c r="I358">
        <f t="shared" si="23"/>
        <v>3.4246575342466242E-3</v>
      </c>
    </row>
    <row r="359" spans="1:9">
      <c r="A359" t="s">
        <v>331</v>
      </c>
      <c r="B359">
        <v>29.2</v>
      </c>
      <c r="C359">
        <v>28.9</v>
      </c>
      <c r="D359">
        <f t="shared" si="20"/>
        <v>0.30000000000000071</v>
      </c>
      <c r="E359">
        <f t="shared" si="21"/>
        <v>1.0273972602739751E-2</v>
      </c>
      <c r="F359">
        <f t="shared" si="22"/>
        <v>1.0555451304184703E-4</v>
      </c>
      <c r="I359">
        <f t="shared" si="23"/>
        <v>1.0273972602739751E-2</v>
      </c>
    </row>
    <row r="360" spans="1:9">
      <c r="A360" t="s">
        <v>659</v>
      </c>
      <c r="B360">
        <v>29.2</v>
      </c>
      <c r="C360">
        <v>28.5</v>
      </c>
      <c r="D360">
        <f t="shared" si="20"/>
        <v>0.69999999999999929</v>
      </c>
      <c r="E360">
        <f t="shared" si="21"/>
        <v>2.3972602739726005E-2</v>
      </c>
      <c r="F360">
        <f t="shared" si="22"/>
        <v>5.7468568211671881E-4</v>
      </c>
      <c r="I360">
        <f t="shared" si="23"/>
        <v>2.3972602739726005E-2</v>
      </c>
    </row>
    <row r="361" spans="1:9">
      <c r="A361" t="s">
        <v>611</v>
      </c>
      <c r="B361">
        <v>29.1</v>
      </c>
      <c r="C361">
        <v>29</v>
      </c>
      <c r="D361">
        <f t="shared" si="20"/>
        <v>0.10000000000000142</v>
      </c>
      <c r="E361">
        <f t="shared" si="21"/>
        <v>3.4364261168385365E-3</v>
      </c>
      <c r="F361">
        <f t="shared" si="22"/>
        <v>1.1809024456489983E-5</v>
      </c>
      <c r="I361">
        <f t="shared" si="23"/>
        <v>3.4364261168385365E-3</v>
      </c>
    </row>
    <row r="362" spans="1:9">
      <c r="A362" t="s">
        <v>497</v>
      </c>
      <c r="B362">
        <v>29.1</v>
      </c>
      <c r="C362">
        <v>28.9</v>
      </c>
      <c r="D362">
        <f t="shared" si="20"/>
        <v>0.20000000000000284</v>
      </c>
      <c r="E362">
        <f t="shared" si="21"/>
        <v>6.872852233677073E-3</v>
      </c>
      <c r="F362">
        <f t="shared" si="22"/>
        <v>4.7236097825959931E-5</v>
      </c>
      <c r="I362">
        <f t="shared" si="23"/>
        <v>6.872852233677073E-3</v>
      </c>
    </row>
    <row r="363" spans="1:9">
      <c r="A363" t="s">
        <v>53</v>
      </c>
      <c r="B363">
        <v>29.1</v>
      </c>
      <c r="C363">
        <v>28.9</v>
      </c>
      <c r="D363">
        <f t="shared" si="20"/>
        <v>0.20000000000000284</v>
      </c>
      <c r="E363">
        <f t="shared" si="21"/>
        <v>6.872852233677073E-3</v>
      </c>
      <c r="F363">
        <f t="shared" si="22"/>
        <v>4.7236097825959931E-5</v>
      </c>
      <c r="I363">
        <f t="shared" si="23"/>
        <v>6.872852233677073E-3</v>
      </c>
    </row>
    <row r="364" spans="1:9">
      <c r="A364" t="s">
        <v>444</v>
      </c>
      <c r="B364">
        <v>29.1</v>
      </c>
      <c r="C364">
        <v>28.8</v>
      </c>
      <c r="D364">
        <f t="shared" si="20"/>
        <v>0.30000000000000071</v>
      </c>
      <c r="E364">
        <f t="shared" si="21"/>
        <v>1.0309278350515488E-2</v>
      </c>
      <c r="F364">
        <f t="shared" si="22"/>
        <v>1.0628122010840734E-4</v>
      </c>
      <c r="I364">
        <f t="shared" si="23"/>
        <v>1.0309278350515488E-2</v>
      </c>
    </row>
    <row r="365" spans="1:9">
      <c r="A365" t="s">
        <v>622</v>
      </c>
      <c r="B365">
        <v>28.9</v>
      </c>
      <c r="C365">
        <v>28.8</v>
      </c>
      <c r="D365">
        <f t="shared" si="20"/>
        <v>9.9999999999997868E-2</v>
      </c>
      <c r="E365">
        <f t="shared" si="21"/>
        <v>3.4602076124566738E-3</v>
      </c>
      <c r="F365">
        <f t="shared" si="22"/>
        <v>1.1973036721303114E-5</v>
      </c>
      <c r="I365">
        <f t="shared" si="23"/>
        <v>3.4602076124566738E-3</v>
      </c>
    </row>
    <row r="366" spans="1:9">
      <c r="A366" t="s">
        <v>654</v>
      </c>
      <c r="B366">
        <v>28.8</v>
      </c>
      <c r="C366">
        <v>68.5</v>
      </c>
      <c r="D366">
        <f t="shared" si="20"/>
        <v>-39.700000000000003</v>
      </c>
      <c r="E366">
        <f t="shared" si="21"/>
        <v>-1.3784722222222223</v>
      </c>
      <c r="F366">
        <f t="shared" si="22"/>
        <v>1.9001856674382718</v>
      </c>
      <c r="I366">
        <f t="shared" si="23"/>
        <v>1.3784722222222223</v>
      </c>
    </row>
    <row r="367" spans="1:9">
      <c r="A367" t="s">
        <v>470</v>
      </c>
      <c r="B367">
        <v>28.8</v>
      </c>
      <c r="C367">
        <v>28.5</v>
      </c>
      <c r="D367">
        <f t="shared" si="20"/>
        <v>0.30000000000000071</v>
      </c>
      <c r="E367">
        <f t="shared" si="21"/>
        <v>1.041666666666669E-2</v>
      </c>
      <c r="F367">
        <f t="shared" si="22"/>
        <v>1.0850694444444494E-4</v>
      </c>
      <c r="I367">
        <f t="shared" si="23"/>
        <v>1.041666666666669E-2</v>
      </c>
    </row>
    <row r="368" spans="1:9">
      <c r="A368" t="s">
        <v>496</v>
      </c>
      <c r="B368">
        <v>28.7</v>
      </c>
      <c r="C368">
        <v>29.1</v>
      </c>
      <c r="D368">
        <f t="shared" si="20"/>
        <v>-0.40000000000000213</v>
      </c>
      <c r="E368">
        <f t="shared" si="21"/>
        <v>-1.3937282229965231E-2</v>
      </c>
      <c r="F368">
        <f t="shared" si="22"/>
        <v>1.942478359577046E-4</v>
      </c>
      <c r="I368">
        <f t="shared" si="23"/>
        <v>1.3937282229965231E-2</v>
      </c>
    </row>
    <row r="369" spans="1:9">
      <c r="A369" t="s">
        <v>608</v>
      </c>
      <c r="B369">
        <v>28.7</v>
      </c>
      <c r="C369">
        <v>28.5</v>
      </c>
      <c r="D369">
        <f t="shared" si="20"/>
        <v>0.19999999999999929</v>
      </c>
      <c r="E369">
        <f t="shared" si="21"/>
        <v>6.9686411149825541E-3</v>
      </c>
      <c r="F369">
        <f t="shared" si="22"/>
        <v>4.8561958989425297E-5</v>
      </c>
      <c r="I369">
        <f t="shared" si="23"/>
        <v>6.9686411149825541E-3</v>
      </c>
    </row>
    <row r="370" spans="1:9">
      <c r="A370" t="s">
        <v>97</v>
      </c>
      <c r="B370">
        <v>28.6</v>
      </c>
      <c r="C370">
        <v>29.2</v>
      </c>
      <c r="D370">
        <f t="shared" si="20"/>
        <v>-0.59999999999999787</v>
      </c>
      <c r="E370">
        <f t="shared" si="21"/>
        <v>-2.0979020979020904E-2</v>
      </c>
      <c r="F370">
        <f t="shared" si="22"/>
        <v>4.4011932123819917E-4</v>
      </c>
      <c r="I370">
        <f t="shared" si="23"/>
        <v>2.0979020979020904E-2</v>
      </c>
    </row>
    <row r="371" spans="1:9">
      <c r="A371" t="s">
        <v>204</v>
      </c>
      <c r="B371">
        <v>28.5</v>
      </c>
      <c r="C371">
        <v>28.5</v>
      </c>
      <c r="D371">
        <f t="shared" si="20"/>
        <v>0</v>
      </c>
      <c r="E371">
        <f t="shared" si="21"/>
        <v>0</v>
      </c>
      <c r="F371">
        <f t="shared" si="22"/>
        <v>0</v>
      </c>
      <c r="I371">
        <f t="shared" si="23"/>
        <v>0</v>
      </c>
    </row>
    <row r="372" spans="1:9">
      <c r="A372" t="s">
        <v>522</v>
      </c>
      <c r="B372">
        <v>28.4</v>
      </c>
      <c r="C372">
        <v>33.9</v>
      </c>
      <c r="D372">
        <f t="shared" si="20"/>
        <v>-5.5</v>
      </c>
      <c r="E372">
        <f t="shared" si="21"/>
        <v>-0.19366197183098594</v>
      </c>
      <c r="F372">
        <f t="shared" si="22"/>
        <v>3.7504959333465593E-2</v>
      </c>
      <c r="I372">
        <f t="shared" si="23"/>
        <v>0.19366197183098594</v>
      </c>
    </row>
    <row r="373" spans="1:9">
      <c r="A373" t="s">
        <v>230</v>
      </c>
      <c r="B373">
        <v>28.3</v>
      </c>
      <c r="C373">
        <v>28.1</v>
      </c>
      <c r="D373">
        <f t="shared" si="20"/>
        <v>0.19999999999999929</v>
      </c>
      <c r="E373">
        <f t="shared" si="21"/>
        <v>7.0671378091872539E-3</v>
      </c>
      <c r="F373">
        <f t="shared" si="22"/>
        <v>4.9944436814044017E-5</v>
      </c>
      <c r="I373">
        <f t="shared" si="23"/>
        <v>7.0671378091872539E-3</v>
      </c>
    </row>
    <row r="374" spans="1:9">
      <c r="A374" t="s">
        <v>378</v>
      </c>
      <c r="B374">
        <v>28.1</v>
      </c>
      <c r="C374">
        <v>35.1</v>
      </c>
      <c r="D374">
        <f t="shared" si="20"/>
        <v>-7</v>
      </c>
      <c r="E374">
        <f t="shared" si="21"/>
        <v>-0.24911032028469748</v>
      </c>
      <c r="F374">
        <f t="shared" si="22"/>
        <v>6.205595167234456E-2</v>
      </c>
      <c r="I374">
        <f t="shared" si="23"/>
        <v>0.24911032028469748</v>
      </c>
    </row>
    <row r="376" spans="1:9">
      <c r="F376">
        <f>SUM(F2:F374)</f>
        <v>19.303555946822346</v>
      </c>
      <c r="I376">
        <f>SUM(I2:I374)</f>
        <v>45.227127821409638</v>
      </c>
    </row>
    <row r="377" spans="1:9">
      <c r="F377">
        <f>F376/373</f>
        <v>5.175216071534141E-2</v>
      </c>
      <c r="H377" t="s">
        <v>830</v>
      </c>
      <c r="I377">
        <f>I376/373</f>
        <v>0.12125235340860493</v>
      </c>
    </row>
    <row r="378" spans="1:9">
      <c r="E378" t="s">
        <v>830</v>
      </c>
      <c r="F378">
        <f>SQRT(F377)</f>
        <v>0.22749101238365749</v>
      </c>
    </row>
  </sheetData>
  <sortState ref="A2:C811">
    <sortCondition descending="1" ref="B7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81"/>
  <sheetViews>
    <sheetView topLeftCell="A169" workbookViewId="0">
      <selection activeCell="F183" sqref="F180:J183"/>
    </sheetView>
  </sheetViews>
  <sheetFormatPr defaultRowHeight="15"/>
  <sheetData>
    <row r="1" spans="1:9">
      <c r="A1" t="s">
        <v>824</v>
      </c>
      <c r="B1" t="s">
        <v>811</v>
      </c>
      <c r="C1" t="s">
        <v>818</v>
      </c>
      <c r="D1" t="s">
        <v>825</v>
      </c>
      <c r="E1" t="s">
        <v>826</v>
      </c>
      <c r="I1" t="s">
        <v>827</v>
      </c>
    </row>
    <row r="2" spans="1:9">
      <c r="A2" t="s">
        <v>809</v>
      </c>
      <c r="B2">
        <v>94.3</v>
      </c>
      <c r="C2">
        <v>95.2</v>
      </c>
      <c r="D2">
        <f>B2-C2</f>
        <v>-0.90000000000000568</v>
      </c>
      <c r="E2">
        <f>D2/B2</f>
        <v>-9.5440084835631579E-3</v>
      </c>
      <c r="F2">
        <f>E2^2</f>
        <v>9.1088097934325532E-5</v>
      </c>
      <c r="I2">
        <f>ABS(E2)</f>
        <v>9.5440084835631579E-3</v>
      </c>
    </row>
    <row r="3" spans="1:9">
      <c r="A3" t="s">
        <v>808</v>
      </c>
      <c r="B3">
        <v>93.2</v>
      </c>
      <c r="C3">
        <v>94.2</v>
      </c>
      <c r="D3">
        <f t="shared" ref="D3:D66" si="0">B3-C3</f>
        <v>-1</v>
      </c>
      <c r="E3">
        <f t="shared" ref="E3:E66" si="1">D3/B3</f>
        <v>-1.0729613733905579E-2</v>
      </c>
      <c r="F3">
        <f t="shared" ref="F3:F66" si="2">E3^2</f>
        <v>1.1512461087881523E-4</v>
      </c>
      <c r="I3">
        <f t="shared" ref="I3:I66" si="3">ABS(E3)</f>
        <v>1.0729613733905579E-2</v>
      </c>
    </row>
    <row r="4" spans="1:9">
      <c r="A4" t="s">
        <v>807</v>
      </c>
      <c r="B4">
        <v>92.9</v>
      </c>
      <c r="C4">
        <v>93.9</v>
      </c>
      <c r="D4">
        <f t="shared" si="0"/>
        <v>-1</v>
      </c>
      <c r="E4">
        <f t="shared" si="1"/>
        <v>-1.076426264800861E-2</v>
      </c>
      <c r="F4">
        <f t="shared" si="2"/>
        <v>1.1586935035531334E-4</v>
      </c>
      <c r="I4">
        <f t="shared" si="3"/>
        <v>1.076426264800861E-2</v>
      </c>
    </row>
    <row r="5" spans="1:9">
      <c r="A5" t="s">
        <v>806</v>
      </c>
      <c r="B5">
        <v>92</v>
      </c>
      <c r="C5">
        <v>92.8</v>
      </c>
      <c r="D5">
        <f t="shared" si="0"/>
        <v>-0.79999999999999716</v>
      </c>
      <c r="E5">
        <f t="shared" si="1"/>
        <v>-8.6956521739130124E-3</v>
      </c>
      <c r="F5">
        <f t="shared" si="2"/>
        <v>7.5614366729678104E-5</v>
      </c>
      <c r="I5">
        <f t="shared" si="3"/>
        <v>8.6956521739130124E-3</v>
      </c>
    </row>
    <row r="6" spans="1:9">
      <c r="A6" t="s">
        <v>805</v>
      </c>
      <c r="B6">
        <v>91.9</v>
      </c>
      <c r="C6">
        <v>92</v>
      </c>
      <c r="D6">
        <f t="shared" si="0"/>
        <v>-9.9999999999994316E-2</v>
      </c>
      <c r="E6">
        <f t="shared" si="1"/>
        <v>-1.088139281828012E-3</v>
      </c>
      <c r="F6">
        <f t="shared" si="2"/>
        <v>1.1840470966571817E-6</v>
      </c>
      <c r="I6">
        <f t="shared" si="3"/>
        <v>1.088139281828012E-3</v>
      </c>
    </row>
    <row r="7" spans="1:9">
      <c r="A7" t="s">
        <v>804</v>
      </c>
      <c r="B7">
        <v>93.3</v>
      </c>
      <c r="C7">
        <v>91.6</v>
      </c>
      <c r="D7">
        <f t="shared" si="0"/>
        <v>1.7000000000000028</v>
      </c>
      <c r="E7">
        <f t="shared" si="1"/>
        <v>1.822079314040732E-2</v>
      </c>
      <c r="F7">
        <f t="shared" si="2"/>
        <v>3.3199730266551445E-4</v>
      </c>
      <c r="I7">
        <f t="shared" si="3"/>
        <v>1.822079314040732E-2</v>
      </c>
    </row>
    <row r="8" spans="1:9">
      <c r="A8" t="s">
        <v>803</v>
      </c>
      <c r="B8">
        <v>90.9</v>
      </c>
      <c r="C8">
        <v>90.1</v>
      </c>
      <c r="D8">
        <f t="shared" si="0"/>
        <v>0.80000000000001137</v>
      </c>
      <c r="E8">
        <f t="shared" si="1"/>
        <v>8.8008800880089253E-3</v>
      </c>
      <c r="F8">
        <f t="shared" si="2"/>
        <v>7.7455490323511986E-5</v>
      </c>
      <c r="I8">
        <f t="shared" si="3"/>
        <v>8.8008800880089253E-3</v>
      </c>
    </row>
    <row r="9" spans="1:9">
      <c r="A9" t="s">
        <v>802</v>
      </c>
      <c r="B9">
        <v>87.5</v>
      </c>
      <c r="C9">
        <v>89.1</v>
      </c>
      <c r="D9">
        <f t="shared" si="0"/>
        <v>-1.5999999999999943</v>
      </c>
      <c r="E9">
        <f t="shared" si="1"/>
        <v>-1.8285714285714221E-2</v>
      </c>
      <c r="F9">
        <f t="shared" si="2"/>
        <v>3.3436734693877314E-4</v>
      </c>
      <c r="I9">
        <f t="shared" si="3"/>
        <v>1.8285714285714221E-2</v>
      </c>
    </row>
    <row r="10" spans="1:9">
      <c r="A10" t="s">
        <v>801</v>
      </c>
      <c r="B10">
        <v>84.6</v>
      </c>
      <c r="C10">
        <v>88.3</v>
      </c>
      <c r="D10">
        <f t="shared" si="0"/>
        <v>-3.7000000000000028</v>
      </c>
      <c r="E10">
        <f t="shared" si="1"/>
        <v>-4.3735224586288451E-2</v>
      </c>
      <c r="F10">
        <f t="shared" si="2"/>
        <v>1.9127698696130898E-3</v>
      </c>
      <c r="I10">
        <f t="shared" si="3"/>
        <v>4.3735224586288451E-2</v>
      </c>
    </row>
    <row r="11" spans="1:9">
      <c r="A11" t="s">
        <v>800</v>
      </c>
      <c r="B11">
        <v>87.1</v>
      </c>
      <c r="C11">
        <v>87.9</v>
      </c>
      <c r="D11">
        <f t="shared" si="0"/>
        <v>-0.80000000000001137</v>
      </c>
      <c r="E11">
        <f t="shared" si="1"/>
        <v>-9.1848450057406585E-3</v>
      </c>
      <c r="F11">
        <f t="shared" si="2"/>
        <v>8.4361377779479114E-5</v>
      </c>
      <c r="I11">
        <f t="shared" si="3"/>
        <v>9.1848450057406585E-3</v>
      </c>
    </row>
    <row r="12" spans="1:9">
      <c r="A12" t="s">
        <v>799</v>
      </c>
      <c r="B12">
        <v>83</v>
      </c>
      <c r="C12">
        <v>87.6</v>
      </c>
      <c r="D12">
        <f t="shared" si="0"/>
        <v>-4.5999999999999943</v>
      </c>
      <c r="E12">
        <f t="shared" si="1"/>
        <v>-5.5421686746987886E-2</v>
      </c>
      <c r="F12">
        <f t="shared" si="2"/>
        <v>3.0715633618812526E-3</v>
      </c>
      <c r="I12">
        <f t="shared" si="3"/>
        <v>5.5421686746987886E-2</v>
      </c>
    </row>
    <row r="13" spans="1:9">
      <c r="A13" t="s">
        <v>798</v>
      </c>
      <c r="B13">
        <v>87.5</v>
      </c>
      <c r="C13">
        <v>87.4</v>
      </c>
      <c r="D13">
        <f t="shared" si="0"/>
        <v>9.9999999999994316E-2</v>
      </c>
      <c r="E13">
        <f t="shared" si="1"/>
        <v>1.1428571428570779E-3</v>
      </c>
      <c r="F13">
        <f t="shared" si="2"/>
        <v>1.3061224489794432E-6</v>
      </c>
      <c r="I13">
        <f t="shared" si="3"/>
        <v>1.1428571428570779E-3</v>
      </c>
    </row>
    <row r="14" spans="1:9">
      <c r="A14" t="s">
        <v>797</v>
      </c>
      <c r="B14">
        <v>89.5</v>
      </c>
      <c r="C14">
        <v>87.2</v>
      </c>
      <c r="D14">
        <f t="shared" si="0"/>
        <v>2.2999999999999972</v>
      </c>
      <c r="E14">
        <f t="shared" si="1"/>
        <v>2.5698324022346338E-2</v>
      </c>
      <c r="F14">
        <f t="shared" si="2"/>
        <v>6.6040385755750293E-4</v>
      </c>
      <c r="I14">
        <f t="shared" si="3"/>
        <v>2.5698324022346338E-2</v>
      </c>
    </row>
    <row r="15" spans="1:9">
      <c r="A15" t="s">
        <v>796</v>
      </c>
      <c r="B15">
        <v>78.7</v>
      </c>
      <c r="C15">
        <v>87.1</v>
      </c>
      <c r="D15">
        <f t="shared" si="0"/>
        <v>-8.3999999999999915</v>
      </c>
      <c r="E15">
        <f t="shared" si="1"/>
        <v>-0.10673443456162632</v>
      </c>
      <c r="F15">
        <f t="shared" si="2"/>
        <v>1.1392239521190091E-2</v>
      </c>
      <c r="I15">
        <f t="shared" si="3"/>
        <v>0.10673443456162632</v>
      </c>
    </row>
    <row r="16" spans="1:9">
      <c r="A16" t="s">
        <v>795</v>
      </c>
      <c r="B16">
        <v>84.4</v>
      </c>
      <c r="C16">
        <v>80.400000000000006</v>
      </c>
      <c r="D16">
        <f t="shared" si="0"/>
        <v>4</v>
      </c>
      <c r="E16">
        <f t="shared" si="1"/>
        <v>4.7393364928909949E-2</v>
      </c>
      <c r="F16">
        <f t="shared" si="2"/>
        <v>2.2461310392848316E-3</v>
      </c>
      <c r="I16">
        <f t="shared" si="3"/>
        <v>4.7393364928909949E-2</v>
      </c>
    </row>
    <row r="17" spans="1:9">
      <c r="A17" t="s">
        <v>794</v>
      </c>
      <c r="B17">
        <v>85.5</v>
      </c>
      <c r="C17">
        <v>85.8</v>
      </c>
      <c r="D17">
        <f t="shared" si="0"/>
        <v>-0.29999999999999716</v>
      </c>
      <c r="E17">
        <f t="shared" si="1"/>
        <v>-3.5087719298245281E-3</v>
      </c>
      <c r="F17">
        <f t="shared" si="2"/>
        <v>1.2311480455524543E-5</v>
      </c>
      <c r="I17">
        <f t="shared" si="3"/>
        <v>3.5087719298245281E-3</v>
      </c>
    </row>
    <row r="18" spans="1:9">
      <c r="A18" t="s">
        <v>793</v>
      </c>
      <c r="B18">
        <v>81</v>
      </c>
      <c r="C18">
        <v>85.2</v>
      </c>
      <c r="D18">
        <f t="shared" si="0"/>
        <v>-4.2000000000000028</v>
      </c>
      <c r="E18">
        <f t="shared" si="1"/>
        <v>-5.1851851851851885E-2</v>
      </c>
      <c r="F18">
        <f t="shared" si="2"/>
        <v>2.6886145404663958E-3</v>
      </c>
      <c r="I18">
        <f t="shared" si="3"/>
        <v>5.1851851851851885E-2</v>
      </c>
    </row>
    <row r="19" spans="1:9">
      <c r="A19" t="s">
        <v>792</v>
      </c>
      <c r="B19">
        <v>79.400000000000006</v>
      </c>
      <c r="C19">
        <v>84</v>
      </c>
      <c r="D19">
        <f t="shared" si="0"/>
        <v>-4.5999999999999943</v>
      </c>
      <c r="E19">
        <f t="shared" si="1"/>
        <v>-5.7934508816120833E-2</v>
      </c>
      <c r="F19">
        <f t="shared" si="2"/>
        <v>3.3564073117651827E-3</v>
      </c>
      <c r="I19">
        <f t="shared" si="3"/>
        <v>5.7934508816120833E-2</v>
      </c>
    </row>
    <row r="20" spans="1:9">
      <c r="A20" t="s">
        <v>791</v>
      </c>
      <c r="B20">
        <v>79.3</v>
      </c>
      <c r="C20">
        <v>83.9</v>
      </c>
      <c r="D20">
        <f t="shared" si="0"/>
        <v>-4.6000000000000085</v>
      </c>
      <c r="E20">
        <f t="shared" si="1"/>
        <v>-5.8007566204287625E-2</v>
      </c>
      <c r="F20">
        <f t="shared" si="2"/>
        <v>3.3648777369448117E-3</v>
      </c>
      <c r="I20">
        <f t="shared" si="3"/>
        <v>5.8007566204287625E-2</v>
      </c>
    </row>
    <row r="21" spans="1:9">
      <c r="A21" t="s">
        <v>790</v>
      </c>
      <c r="B21">
        <v>79.900000000000006</v>
      </c>
      <c r="C21">
        <v>82.7</v>
      </c>
      <c r="D21">
        <f t="shared" si="0"/>
        <v>-2.7999999999999972</v>
      </c>
      <c r="E21">
        <f t="shared" si="1"/>
        <v>-3.5043804755944895E-2</v>
      </c>
      <c r="F21">
        <f t="shared" si="2"/>
        <v>1.2280682517727861E-3</v>
      </c>
      <c r="I21">
        <f t="shared" si="3"/>
        <v>3.5043804755944895E-2</v>
      </c>
    </row>
    <row r="22" spans="1:9">
      <c r="A22" t="s">
        <v>789</v>
      </c>
      <c r="B22">
        <v>80.900000000000006</v>
      </c>
      <c r="C22">
        <v>82.4</v>
      </c>
      <c r="D22">
        <f t="shared" si="0"/>
        <v>-1.5</v>
      </c>
      <c r="E22">
        <f t="shared" si="1"/>
        <v>-1.8541409147095178E-2</v>
      </c>
      <c r="F22">
        <f t="shared" si="2"/>
        <v>3.4378385315998473E-4</v>
      </c>
      <c r="I22">
        <f t="shared" si="3"/>
        <v>1.8541409147095178E-2</v>
      </c>
    </row>
    <row r="23" spans="1:9">
      <c r="A23" t="s">
        <v>788</v>
      </c>
      <c r="B23">
        <v>74.3</v>
      </c>
      <c r="C23">
        <v>82.3</v>
      </c>
      <c r="D23">
        <f t="shared" si="0"/>
        <v>-8</v>
      </c>
      <c r="E23">
        <f t="shared" si="1"/>
        <v>-0.10767160161507403</v>
      </c>
      <c r="F23">
        <f t="shared" si="2"/>
        <v>1.1593173794355212E-2</v>
      </c>
      <c r="I23">
        <f t="shared" si="3"/>
        <v>0.10767160161507403</v>
      </c>
    </row>
    <row r="24" spans="1:9">
      <c r="A24" t="s">
        <v>787</v>
      </c>
      <c r="B24">
        <v>70.900000000000006</v>
      </c>
      <c r="C24">
        <v>81.3</v>
      </c>
      <c r="D24">
        <f t="shared" si="0"/>
        <v>-10.399999999999991</v>
      </c>
      <c r="E24">
        <f t="shared" si="1"/>
        <v>-0.14668547249647376</v>
      </c>
      <c r="F24">
        <f t="shared" si="2"/>
        <v>2.1516627841513761E-2</v>
      </c>
      <c r="I24">
        <f t="shared" si="3"/>
        <v>0.14668547249647376</v>
      </c>
    </row>
    <row r="25" spans="1:9">
      <c r="A25" t="s">
        <v>786</v>
      </c>
      <c r="B25">
        <v>70.400000000000006</v>
      </c>
      <c r="C25">
        <v>80.3</v>
      </c>
      <c r="D25">
        <f t="shared" si="0"/>
        <v>-9.8999999999999915</v>
      </c>
      <c r="E25">
        <f t="shared" si="1"/>
        <v>-0.14062499999999986</v>
      </c>
      <c r="F25">
        <f t="shared" si="2"/>
        <v>1.9775390624999962E-2</v>
      </c>
      <c r="I25">
        <f t="shared" si="3"/>
        <v>0.14062499999999986</v>
      </c>
    </row>
    <row r="26" spans="1:9">
      <c r="A26" t="s">
        <v>785</v>
      </c>
      <c r="B26">
        <v>79.2</v>
      </c>
      <c r="C26">
        <v>79.5</v>
      </c>
      <c r="D26">
        <f t="shared" si="0"/>
        <v>-0.29999999999999716</v>
      </c>
      <c r="E26">
        <f t="shared" si="1"/>
        <v>-3.787878787878752E-3</v>
      </c>
      <c r="F26">
        <f t="shared" si="2"/>
        <v>1.4348025711661804E-5</v>
      </c>
      <c r="I26">
        <f t="shared" si="3"/>
        <v>3.787878787878752E-3</v>
      </c>
    </row>
    <row r="27" spans="1:9">
      <c r="A27" t="s">
        <v>784</v>
      </c>
      <c r="B27">
        <v>73.3</v>
      </c>
      <c r="C27">
        <v>79.2</v>
      </c>
      <c r="D27">
        <f t="shared" si="0"/>
        <v>-5.9000000000000057</v>
      </c>
      <c r="E27">
        <f t="shared" si="1"/>
        <v>-8.0491132332878662E-2</v>
      </c>
      <c r="F27">
        <f t="shared" si="2"/>
        <v>6.478822384228985E-3</v>
      </c>
      <c r="I27">
        <f t="shared" si="3"/>
        <v>8.0491132332878662E-2</v>
      </c>
    </row>
    <row r="28" spans="1:9">
      <c r="A28" t="s">
        <v>783</v>
      </c>
      <c r="B28">
        <v>69.400000000000006</v>
      </c>
      <c r="C28">
        <v>78.2</v>
      </c>
      <c r="D28">
        <f t="shared" si="0"/>
        <v>-8.7999999999999972</v>
      </c>
      <c r="E28">
        <f t="shared" si="1"/>
        <v>-0.12680115273775211</v>
      </c>
      <c r="F28">
        <f t="shared" si="2"/>
        <v>1.6078532335622741E-2</v>
      </c>
      <c r="I28">
        <f t="shared" si="3"/>
        <v>0.12680115273775211</v>
      </c>
    </row>
    <row r="29" spans="1:9">
      <c r="A29" t="s">
        <v>782</v>
      </c>
      <c r="B29">
        <v>66.8</v>
      </c>
      <c r="C29">
        <v>77.5</v>
      </c>
      <c r="D29">
        <f t="shared" si="0"/>
        <v>-10.700000000000003</v>
      </c>
      <c r="E29">
        <f t="shared" si="1"/>
        <v>-0.16017964071856292</v>
      </c>
      <c r="F29">
        <f t="shared" si="2"/>
        <v>2.5657517300727899E-2</v>
      </c>
      <c r="I29">
        <f t="shared" si="3"/>
        <v>0.16017964071856292</v>
      </c>
    </row>
    <row r="30" spans="1:9">
      <c r="A30" t="s">
        <v>781</v>
      </c>
      <c r="B30">
        <v>71.900000000000006</v>
      </c>
      <c r="C30">
        <v>77.3</v>
      </c>
      <c r="D30">
        <f t="shared" si="0"/>
        <v>-5.3999999999999915</v>
      </c>
      <c r="E30">
        <f t="shared" si="1"/>
        <v>-7.5104311543810726E-2</v>
      </c>
      <c r="F30">
        <f t="shared" si="2"/>
        <v>5.6406576124697809E-3</v>
      </c>
      <c r="I30">
        <f t="shared" si="3"/>
        <v>7.5104311543810726E-2</v>
      </c>
    </row>
    <row r="31" spans="1:9">
      <c r="A31" t="s">
        <v>780</v>
      </c>
      <c r="B31">
        <v>69.900000000000006</v>
      </c>
      <c r="C31">
        <v>77.2</v>
      </c>
      <c r="D31">
        <f t="shared" si="0"/>
        <v>-7.2999999999999972</v>
      </c>
      <c r="E31">
        <f t="shared" si="1"/>
        <v>-0.10443490701001426</v>
      </c>
      <c r="F31">
        <f t="shared" si="2"/>
        <v>1.0906649802190325E-2</v>
      </c>
      <c r="I31">
        <f t="shared" si="3"/>
        <v>0.10443490701001426</v>
      </c>
    </row>
    <row r="32" spans="1:9">
      <c r="A32" t="s">
        <v>779</v>
      </c>
      <c r="B32">
        <v>70.900000000000006</v>
      </c>
      <c r="C32">
        <v>76.099999999999994</v>
      </c>
      <c r="D32">
        <f t="shared" si="0"/>
        <v>-5.1999999999999886</v>
      </c>
      <c r="E32">
        <f t="shared" si="1"/>
        <v>-7.3342736248236784E-2</v>
      </c>
      <c r="F32">
        <f t="shared" si="2"/>
        <v>5.3791569603784256E-3</v>
      </c>
      <c r="I32">
        <f t="shared" si="3"/>
        <v>7.3342736248236784E-2</v>
      </c>
    </row>
    <row r="33" spans="1:9">
      <c r="A33" t="s">
        <v>778</v>
      </c>
      <c r="B33">
        <v>73.2</v>
      </c>
      <c r="C33">
        <v>75.599999999999994</v>
      </c>
      <c r="D33">
        <f t="shared" si="0"/>
        <v>-2.3999999999999915</v>
      </c>
      <c r="E33">
        <f t="shared" si="1"/>
        <v>-3.2786885245901523E-2</v>
      </c>
      <c r="F33">
        <f t="shared" si="2"/>
        <v>1.0749798441279149E-3</v>
      </c>
      <c r="I33">
        <f t="shared" si="3"/>
        <v>3.2786885245901523E-2</v>
      </c>
    </row>
    <row r="34" spans="1:9">
      <c r="A34" t="s">
        <v>777</v>
      </c>
      <c r="B34">
        <v>71.2</v>
      </c>
      <c r="C34">
        <v>75.400000000000006</v>
      </c>
      <c r="D34">
        <f t="shared" si="0"/>
        <v>-4.2000000000000028</v>
      </c>
      <c r="E34">
        <f t="shared" si="1"/>
        <v>-5.898876404494386E-2</v>
      </c>
      <c r="F34">
        <f t="shared" si="2"/>
        <v>3.4796742835500613E-3</v>
      </c>
      <c r="I34">
        <f t="shared" si="3"/>
        <v>5.898876404494386E-2</v>
      </c>
    </row>
    <row r="35" spans="1:9">
      <c r="A35" t="s">
        <v>776</v>
      </c>
      <c r="B35">
        <v>71.8</v>
      </c>
      <c r="C35">
        <v>75.3</v>
      </c>
      <c r="D35">
        <f t="shared" si="0"/>
        <v>-3.5</v>
      </c>
      <c r="E35">
        <f t="shared" si="1"/>
        <v>-4.8746518105849582E-2</v>
      </c>
      <c r="F35">
        <f t="shared" si="2"/>
        <v>2.3762230274439211E-3</v>
      </c>
      <c r="I35">
        <f t="shared" si="3"/>
        <v>4.8746518105849582E-2</v>
      </c>
    </row>
    <row r="36" spans="1:9">
      <c r="A36" t="s">
        <v>775</v>
      </c>
      <c r="B36">
        <v>63.7</v>
      </c>
      <c r="C36">
        <v>74.8</v>
      </c>
      <c r="D36">
        <f t="shared" si="0"/>
        <v>-11.099999999999994</v>
      </c>
      <c r="E36">
        <f t="shared" si="1"/>
        <v>-0.17425431711145986</v>
      </c>
      <c r="F36">
        <f t="shared" si="2"/>
        <v>3.0364567031981211E-2</v>
      </c>
      <c r="I36">
        <f t="shared" si="3"/>
        <v>0.17425431711145986</v>
      </c>
    </row>
    <row r="37" spans="1:9">
      <c r="A37" t="s">
        <v>774</v>
      </c>
      <c r="B37">
        <v>71.900000000000006</v>
      </c>
      <c r="C37">
        <v>74.5</v>
      </c>
      <c r="D37">
        <f t="shared" si="0"/>
        <v>-2.5999999999999943</v>
      </c>
      <c r="E37">
        <f t="shared" si="1"/>
        <v>-3.6161335187760699E-2</v>
      </c>
      <c r="F37">
        <f t="shared" si="2"/>
        <v>1.30764216256158E-3</v>
      </c>
      <c r="I37">
        <f t="shared" si="3"/>
        <v>3.6161335187760699E-2</v>
      </c>
    </row>
    <row r="38" spans="1:9">
      <c r="A38" t="s">
        <v>773</v>
      </c>
      <c r="B38">
        <v>59.6</v>
      </c>
      <c r="C38">
        <v>74.400000000000006</v>
      </c>
      <c r="D38">
        <f t="shared" si="0"/>
        <v>-14.800000000000004</v>
      </c>
      <c r="E38">
        <f t="shared" si="1"/>
        <v>-0.24832214765100677</v>
      </c>
      <c r="F38">
        <f t="shared" si="2"/>
        <v>6.1663889014008405E-2</v>
      </c>
      <c r="I38">
        <f t="shared" si="3"/>
        <v>0.24832214765100677</v>
      </c>
    </row>
    <row r="39" spans="1:9">
      <c r="A39" t="s">
        <v>772</v>
      </c>
      <c r="B39">
        <v>69.599999999999994</v>
      </c>
      <c r="C39">
        <v>72.599999999999994</v>
      </c>
      <c r="D39">
        <f t="shared" si="0"/>
        <v>-3</v>
      </c>
      <c r="E39">
        <f t="shared" si="1"/>
        <v>-4.3103448275862072E-2</v>
      </c>
      <c r="F39">
        <f t="shared" si="2"/>
        <v>1.857907253269917E-3</v>
      </c>
      <c r="I39">
        <f t="shared" si="3"/>
        <v>4.3103448275862072E-2</v>
      </c>
    </row>
    <row r="40" spans="1:9">
      <c r="A40" t="s">
        <v>770</v>
      </c>
      <c r="B40">
        <v>70</v>
      </c>
      <c r="C40">
        <v>72.2</v>
      </c>
      <c r="D40">
        <f t="shared" si="0"/>
        <v>-2.2000000000000028</v>
      </c>
      <c r="E40">
        <f t="shared" si="1"/>
        <v>-3.1428571428571472E-2</v>
      </c>
      <c r="F40">
        <f t="shared" si="2"/>
        <v>9.8775510204081904E-4</v>
      </c>
      <c r="I40">
        <f t="shared" si="3"/>
        <v>3.1428571428571472E-2</v>
      </c>
    </row>
    <row r="41" spans="1:9">
      <c r="A41" t="s">
        <v>771</v>
      </c>
      <c r="B41">
        <v>68.599999999999994</v>
      </c>
      <c r="C41">
        <v>72.2</v>
      </c>
      <c r="D41">
        <f t="shared" si="0"/>
        <v>-3.6000000000000085</v>
      </c>
      <c r="E41">
        <f t="shared" si="1"/>
        <v>-5.2478134110787299E-2</v>
      </c>
      <c r="F41">
        <f t="shared" si="2"/>
        <v>2.7539545597497772E-3</v>
      </c>
      <c r="I41">
        <f t="shared" si="3"/>
        <v>5.2478134110787299E-2</v>
      </c>
    </row>
    <row r="42" spans="1:9">
      <c r="A42" t="s">
        <v>769</v>
      </c>
      <c r="B42">
        <v>72.8</v>
      </c>
      <c r="C42">
        <v>72.099999999999994</v>
      </c>
      <c r="D42">
        <f t="shared" si="0"/>
        <v>0.70000000000000284</v>
      </c>
      <c r="E42">
        <f t="shared" si="1"/>
        <v>9.6153846153846541E-3</v>
      </c>
      <c r="F42">
        <f t="shared" si="2"/>
        <v>9.2455621301775891E-5</v>
      </c>
      <c r="I42">
        <f t="shared" si="3"/>
        <v>9.6153846153846541E-3</v>
      </c>
    </row>
    <row r="43" spans="1:9">
      <c r="A43" t="s">
        <v>768</v>
      </c>
      <c r="B43">
        <v>65.2</v>
      </c>
      <c r="C43">
        <v>72</v>
      </c>
      <c r="D43">
        <f t="shared" si="0"/>
        <v>-6.7999999999999972</v>
      </c>
      <c r="E43">
        <f t="shared" si="1"/>
        <v>-0.10429447852760731</v>
      </c>
      <c r="F43">
        <f t="shared" si="2"/>
        <v>1.0877338251345544E-2</v>
      </c>
      <c r="I43">
        <f t="shared" si="3"/>
        <v>0.10429447852760731</v>
      </c>
    </row>
    <row r="44" spans="1:9">
      <c r="A44" t="s">
        <v>767</v>
      </c>
      <c r="B44">
        <v>76.099999999999994</v>
      </c>
      <c r="C44">
        <v>71.099999999999994</v>
      </c>
      <c r="D44">
        <f t="shared" si="0"/>
        <v>5</v>
      </c>
      <c r="E44">
        <f t="shared" si="1"/>
        <v>6.5703022339027597E-2</v>
      </c>
      <c r="F44">
        <f t="shared" si="2"/>
        <v>4.3168871444827592E-3</v>
      </c>
      <c r="I44">
        <f t="shared" si="3"/>
        <v>6.5703022339027597E-2</v>
      </c>
    </row>
    <row r="45" spans="1:9">
      <c r="A45" t="s">
        <v>765</v>
      </c>
      <c r="B45">
        <v>67.5</v>
      </c>
      <c r="C45">
        <v>71</v>
      </c>
      <c r="D45">
        <f t="shared" si="0"/>
        <v>-3.5</v>
      </c>
      <c r="E45">
        <f t="shared" si="1"/>
        <v>-5.185185185185185E-2</v>
      </c>
      <c r="F45">
        <f t="shared" si="2"/>
        <v>2.6886145404663923E-3</v>
      </c>
      <c r="I45">
        <f t="shared" si="3"/>
        <v>5.185185185185185E-2</v>
      </c>
    </row>
    <row r="46" spans="1:9">
      <c r="A46" t="s">
        <v>766</v>
      </c>
      <c r="B46">
        <v>63.7</v>
      </c>
      <c r="C46">
        <v>71</v>
      </c>
      <c r="D46">
        <f t="shared" si="0"/>
        <v>-7.2999999999999972</v>
      </c>
      <c r="E46">
        <f t="shared" si="1"/>
        <v>-0.1145996860282574</v>
      </c>
      <c r="F46">
        <f t="shared" si="2"/>
        <v>1.3133088037775175E-2</v>
      </c>
      <c r="I46">
        <f t="shared" si="3"/>
        <v>0.1145996860282574</v>
      </c>
    </row>
    <row r="47" spans="1:9">
      <c r="A47" t="s">
        <v>764</v>
      </c>
      <c r="B47">
        <v>72.3</v>
      </c>
      <c r="C47">
        <v>70.3</v>
      </c>
      <c r="D47">
        <f t="shared" si="0"/>
        <v>2</v>
      </c>
      <c r="E47">
        <f t="shared" si="1"/>
        <v>2.7662517289073308E-2</v>
      </c>
      <c r="F47">
        <f t="shared" si="2"/>
        <v>7.6521486276827963E-4</v>
      </c>
      <c r="I47">
        <f t="shared" si="3"/>
        <v>2.7662517289073308E-2</v>
      </c>
    </row>
    <row r="48" spans="1:9">
      <c r="A48" t="s">
        <v>763</v>
      </c>
      <c r="B48">
        <v>65.099999999999994</v>
      </c>
      <c r="C48">
        <v>70</v>
      </c>
      <c r="D48">
        <f t="shared" si="0"/>
        <v>-4.9000000000000057</v>
      </c>
      <c r="E48">
        <f t="shared" si="1"/>
        <v>-7.5268817204301175E-2</v>
      </c>
      <c r="F48">
        <f t="shared" si="2"/>
        <v>5.6653948433345045E-3</v>
      </c>
      <c r="I48">
        <f t="shared" si="3"/>
        <v>7.5268817204301175E-2</v>
      </c>
    </row>
    <row r="49" spans="1:9">
      <c r="A49" t="s">
        <v>762</v>
      </c>
      <c r="B49">
        <v>59</v>
      </c>
      <c r="C49">
        <v>70</v>
      </c>
      <c r="D49">
        <f t="shared" si="0"/>
        <v>-11</v>
      </c>
      <c r="E49">
        <f t="shared" si="1"/>
        <v>-0.1864406779661017</v>
      </c>
      <c r="F49">
        <f t="shared" si="2"/>
        <v>3.476012640045964E-2</v>
      </c>
      <c r="I49">
        <f t="shared" si="3"/>
        <v>0.1864406779661017</v>
      </c>
    </row>
    <row r="50" spans="1:9">
      <c r="A50" t="s">
        <v>761</v>
      </c>
      <c r="B50">
        <v>57.9</v>
      </c>
      <c r="C50">
        <v>69.900000000000006</v>
      </c>
      <c r="D50">
        <f t="shared" si="0"/>
        <v>-12.000000000000007</v>
      </c>
      <c r="E50">
        <f t="shared" si="1"/>
        <v>-0.20725388601036282</v>
      </c>
      <c r="F50">
        <f t="shared" si="2"/>
        <v>4.2954173266396466E-2</v>
      </c>
      <c r="I50">
        <f t="shared" si="3"/>
        <v>0.20725388601036282</v>
      </c>
    </row>
    <row r="51" spans="1:9">
      <c r="A51" t="s">
        <v>760</v>
      </c>
      <c r="B51">
        <v>71.900000000000006</v>
      </c>
      <c r="C51">
        <v>69.7</v>
      </c>
      <c r="D51">
        <f t="shared" si="0"/>
        <v>2.2000000000000028</v>
      </c>
      <c r="E51">
        <f t="shared" si="1"/>
        <v>3.0598052851182233E-2</v>
      </c>
      <c r="F51">
        <f t="shared" si="2"/>
        <v>9.3624083828374122E-4</v>
      </c>
      <c r="I51">
        <f t="shared" si="3"/>
        <v>3.0598052851182233E-2</v>
      </c>
    </row>
    <row r="52" spans="1:9">
      <c r="A52" t="s">
        <v>759</v>
      </c>
      <c r="B52">
        <v>64.099999999999994</v>
      </c>
      <c r="C52">
        <v>69.599999999999994</v>
      </c>
      <c r="D52">
        <f t="shared" si="0"/>
        <v>-5.5</v>
      </c>
      <c r="E52">
        <f t="shared" si="1"/>
        <v>-8.5803432137285501E-2</v>
      </c>
      <c r="F52">
        <f t="shared" si="2"/>
        <v>7.362228966537758E-3</v>
      </c>
      <c r="I52">
        <f t="shared" si="3"/>
        <v>8.5803432137285501E-2</v>
      </c>
    </row>
    <row r="53" spans="1:9">
      <c r="A53" t="s">
        <v>758</v>
      </c>
      <c r="B53">
        <v>66.5</v>
      </c>
      <c r="C53">
        <v>69.5</v>
      </c>
      <c r="D53">
        <f t="shared" si="0"/>
        <v>-3</v>
      </c>
      <c r="E53">
        <f t="shared" si="1"/>
        <v>-4.5112781954887216E-2</v>
      </c>
      <c r="F53">
        <f t="shared" si="2"/>
        <v>2.0351630957091975E-3</v>
      </c>
      <c r="I53">
        <f t="shared" si="3"/>
        <v>4.5112781954887216E-2</v>
      </c>
    </row>
    <row r="54" spans="1:9">
      <c r="A54" t="s">
        <v>757</v>
      </c>
      <c r="B54">
        <v>54.6</v>
      </c>
      <c r="C54">
        <v>69.400000000000006</v>
      </c>
      <c r="D54">
        <f t="shared" si="0"/>
        <v>-14.800000000000004</v>
      </c>
      <c r="E54">
        <f t="shared" si="1"/>
        <v>-0.27106227106227115</v>
      </c>
      <c r="F54">
        <f t="shared" si="2"/>
        <v>7.3474754793436167E-2</v>
      </c>
      <c r="I54">
        <f t="shared" si="3"/>
        <v>0.27106227106227115</v>
      </c>
    </row>
    <row r="55" spans="1:9">
      <c r="A55" t="s">
        <v>756</v>
      </c>
      <c r="B55">
        <v>58.1</v>
      </c>
      <c r="C55">
        <v>69</v>
      </c>
      <c r="D55">
        <f t="shared" si="0"/>
        <v>-10.899999999999999</v>
      </c>
      <c r="E55">
        <f t="shared" si="1"/>
        <v>-0.1876075731497418</v>
      </c>
      <c r="F55">
        <f t="shared" si="2"/>
        <v>3.5196601503135722E-2</v>
      </c>
      <c r="I55">
        <f t="shared" si="3"/>
        <v>0.1876075731497418</v>
      </c>
    </row>
    <row r="56" spans="1:9">
      <c r="A56" t="s">
        <v>755</v>
      </c>
      <c r="B56">
        <v>62.2</v>
      </c>
      <c r="C56">
        <v>68.2</v>
      </c>
      <c r="D56">
        <f t="shared" si="0"/>
        <v>-6</v>
      </c>
      <c r="E56">
        <f t="shared" si="1"/>
        <v>-9.6463022508038579E-2</v>
      </c>
      <c r="F56">
        <f t="shared" si="2"/>
        <v>9.3051147113863576E-3</v>
      </c>
      <c r="I56">
        <f t="shared" si="3"/>
        <v>9.6463022508038579E-2</v>
      </c>
    </row>
    <row r="57" spans="1:9">
      <c r="A57" t="s">
        <v>754</v>
      </c>
      <c r="B57">
        <v>64.5</v>
      </c>
      <c r="C57">
        <v>68.099999999999994</v>
      </c>
      <c r="D57">
        <f t="shared" si="0"/>
        <v>-3.5999999999999943</v>
      </c>
      <c r="E57">
        <f t="shared" si="1"/>
        <v>-5.5813953488372002E-2</v>
      </c>
      <c r="F57">
        <f t="shared" si="2"/>
        <v>3.115197404002153E-3</v>
      </c>
      <c r="I57">
        <f t="shared" si="3"/>
        <v>5.5813953488372002E-2</v>
      </c>
    </row>
    <row r="58" spans="1:9">
      <c r="A58" t="s">
        <v>753</v>
      </c>
      <c r="B58">
        <v>62.7</v>
      </c>
      <c r="C58">
        <v>68.099999999999994</v>
      </c>
      <c r="D58">
        <f t="shared" si="0"/>
        <v>-5.3999999999999915</v>
      </c>
      <c r="E58">
        <f t="shared" si="1"/>
        <v>-8.6124401913875465E-2</v>
      </c>
      <c r="F58">
        <f t="shared" si="2"/>
        <v>7.4174126050227558E-3</v>
      </c>
      <c r="I58">
        <f t="shared" si="3"/>
        <v>8.6124401913875465E-2</v>
      </c>
    </row>
    <row r="59" spans="1:9">
      <c r="A59" t="s">
        <v>752</v>
      </c>
      <c r="B59">
        <v>58.2</v>
      </c>
      <c r="C59">
        <v>67.8</v>
      </c>
      <c r="D59">
        <f t="shared" si="0"/>
        <v>-9.5999999999999943</v>
      </c>
      <c r="E59">
        <f t="shared" si="1"/>
        <v>-0.16494845360824731</v>
      </c>
      <c r="F59">
        <f t="shared" si="2"/>
        <v>2.7207992347752116E-2</v>
      </c>
      <c r="I59">
        <f t="shared" si="3"/>
        <v>0.16494845360824731</v>
      </c>
    </row>
    <row r="60" spans="1:9">
      <c r="A60" t="s">
        <v>751</v>
      </c>
      <c r="B60">
        <v>64.7</v>
      </c>
      <c r="C60">
        <v>67.2</v>
      </c>
      <c r="D60">
        <f t="shared" si="0"/>
        <v>-2.5</v>
      </c>
      <c r="E60">
        <f t="shared" si="1"/>
        <v>-3.8639876352395672E-2</v>
      </c>
      <c r="F60">
        <f t="shared" si="2"/>
        <v>1.4930400445284263E-3</v>
      </c>
      <c r="I60">
        <f t="shared" si="3"/>
        <v>3.8639876352395672E-2</v>
      </c>
    </row>
    <row r="61" spans="1:9">
      <c r="A61" t="s">
        <v>749</v>
      </c>
      <c r="B61">
        <v>67.8</v>
      </c>
      <c r="C61">
        <v>67</v>
      </c>
      <c r="D61">
        <f t="shared" si="0"/>
        <v>0.79999999999999716</v>
      </c>
      <c r="E61">
        <f t="shared" si="1"/>
        <v>1.1799410029498483E-2</v>
      </c>
      <c r="F61">
        <f t="shared" si="2"/>
        <v>1.3922607704422939E-4</v>
      </c>
      <c r="I61">
        <f t="shared" si="3"/>
        <v>1.1799410029498483E-2</v>
      </c>
    </row>
    <row r="62" spans="1:9">
      <c r="A62" t="s">
        <v>750</v>
      </c>
      <c r="B62">
        <v>61.2</v>
      </c>
      <c r="C62">
        <v>67</v>
      </c>
      <c r="D62">
        <f t="shared" si="0"/>
        <v>-5.7999999999999972</v>
      </c>
      <c r="E62">
        <f t="shared" si="1"/>
        <v>-9.4771241830065314E-2</v>
      </c>
      <c r="F62">
        <f t="shared" si="2"/>
        <v>8.9815882780127209E-3</v>
      </c>
      <c r="I62">
        <f t="shared" si="3"/>
        <v>9.4771241830065314E-2</v>
      </c>
    </row>
    <row r="63" spans="1:9">
      <c r="A63" t="s">
        <v>748</v>
      </c>
      <c r="B63">
        <v>58</v>
      </c>
      <c r="C63">
        <v>66.599999999999994</v>
      </c>
      <c r="D63">
        <f t="shared" si="0"/>
        <v>-8.5999999999999943</v>
      </c>
      <c r="E63">
        <f t="shared" si="1"/>
        <v>-0.14827586206896542</v>
      </c>
      <c r="F63">
        <f t="shared" si="2"/>
        <v>2.1985731272294858E-2</v>
      </c>
      <c r="I63">
        <f t="shared" si="3"/>
        <v>0.14827586206896542</v>
      </c>
    </row>
    <row r="64" spans="1:9">
      <c r="A64" t="s">
        <v>747</v>
      </c>
      <c r="B64">
        <v>65.900000000000006</v>
      </c>
      <c r="C64">
        <v>66.400000000000006</v>
      </c>
      <c r="D64">
        <f t="shared" si="0"/>
        <v>-0.5</v>
      </c>
      <c r="E64">
        <f t="shared" si="1"/>
        <v>-7.5872534142640358E-3</v>
      </c>
      <c r="F64">
        <f t="shared" si="2"/>
        <v>5.7566414372261266E-5</v>
      </c>
      <c r="I64">
        <f t="shared" si="3"/>
        <v>7.5872534142640358E-3</v>
      </c>
    </row>
    <row r="65" spans="1:9">
      <c r="A65" t="s">
        <v>746</v>
      </c>
      <c r="B65">
        <v>63.6</v>
      </c>
      <c r="C65">
        <v>66.099999999999994</v>
      </c>
      <c r="D65">
        <f t="shared" si="0"/>
        <v>-2.4999999999999929</v>
      </c>
      <c r="E65">
        <f t="shared" si="1"/>
        <v>-3.9308176100628818E-2</v>
      </c>
      <c r="F65">
        <f t="shared" si="2"/>
        <v>1.5451327083580465E-3</v>
      </c>
      <c r="I65">
        <f t="shared" si="3"/>
        <v>3.9308176100628818E-2</v>
      </c>
    </row>
    <row r="66" spans="1:9">
      <c r="A66" t="s">
        <v>744</v>
      </c>
      <c r="B66">
        <v>65.900000000000006</v>
      </c>
      <c r="C66">
        <v>65.900000000000006</v>
      </c>
      <c r="D66">
        <f t="shared" si="0"/>
        <v>0</v>
      </c>
      <c r="E66">
        <f t="shared" si="1"/>
        <v>0</v>
      </c>
      <c r="F66">
        <f t="shared" si="2"/>
        <v>0</v>
      </c>
      <c r="I66">
        <f t="shared" si="3"/>
        <v>0</v>
      </c>
    </row>
    <row r="67" spans="1:9">
      <c r="A67" t="s">
        <v>745</v>
      </c>
      <c r="B67">
        <v>59.2</v>
      </c>
      <c r="C67">
        <v>65.900000000000006</v>
      </c>
      <c r="D67">
        <f t="shared" ref="D67:D130" si="4">B67-C67</f>
        <v>-6.7000000000000028</v>
      </c>
      <c r="E67">
        <f t="shared" ref="E67:E130" si="5">D67/B67</f>
        <v>-0.11317567567567571</v>
      </c>
      <c r="F67">
        <f t="shared" ref="F67:F130" si="6">E67^2</f>
        <v>1.2808733564645736E-2</v>
      </c>
      <c r="I67">
        <f t="shared" ref="I67:I130" si="7">ABS(E67)</f>
        <v>0.11317567567567571</v>
      </c>
    </row>
    <row r="68" spans="1:9">
      <c r="A68" t="s">
        <v>743</v>
      </c>
      <c r="B68">
        <v>61.3</v>
      </c>
      <c r="C68">
        <v>65.7</v>
      </c>
      <c r="D68">
        <f t="shared" si="4"/>
        <v>-4.4000000000000057</v>
      </c>
      <c r="E68">
        <f t="shared" si="5"/>
        <v>-7.1778140293637938E-2</v>
      </c>
      <c r="F68">
        <f t="shared" si="6"/>
        <v>5.1521014240131701E-3</v>
      </c>
      <c r="I68">
        <f t="shared" si="7"/>
        <v>7.1778140293637938E-2</v>
      </c>
    </row>
    <row r="69" spans="1:9">
      <c r="A69" t="s">
        <v>742</v>
      </c>
      <c r="B69">
        <v>58.4</v>
      </c>
      <c r="C69">
        <v>65.5</v>
      </c>
      <c r="D69">
        <f t="shared" si="4"/>
        <v>-7.1000000000000014</v>
      </c>
      <c r="E69">
        <f t="shared" si="5"/>
        <v>-0.12157534246575345</v>
      </c>
      <c r="F69">
        <f t="shared" si="6"/>
        <v>1.4780563895665235E-2</v>
      </c>
      <c r="I69">
        <f t="shared" si="7"/>
        <v>0.12157534246575345</v>
      </c>
    </row>
    <row r="70" spans="1:9">
      <c r="A70" t="s">
        <v>741</v>
      </c>
      <c r="B70">
        <v>58.9</v>
      </c>
      <c r="C70">
        <v>64.3</v>
      </c>
      <c r="D70">
        <f t="shared" si="4"/>
        <v>-5.3999999999999986</v>
      </c>
      <c r="E70">
        <f t="shared" si="5"/>
        <v>-9.1680814940577227E-2</v>
      </c>
      <c r="F70">
        <f t="shared" si="6"/>
        <v>8.405371828168369E-3</v>
      </c>
      <c r="I70">
        <f t="shared" si="7"/>
        <v>9.1680814940577227E-2</v>
      </c>
    </row>
    <row r="71" spans="1:9">
      <c r="A71" t="s">
        <v>740</v>
      </c>
      <c r="B71">
        <v>56.9</v>
      </c>
      <c r="C71">
        <v>63.6</v>
      </c>
      <c r="D71">
        <f t="shared" si="4"/>
        <v>-6.7000000000000028</v>
      </c>
      <c r="E71">
        <f t="shared" si="5"/>
        <v>-0.11775043936731112</v>
      </c>
      <c r="F71">
        <f t="shared" si="6"/>
        <v>1.3865165971194814E-2</v>
      </c>
      <c r="I71">
        <f t="shared" si="7"/>
        <v>0.11775043936731112</v>
      </c>
    </row>
    <row r="72" spans="1:9">
      <c r="A72" t="s">
        <v>739</v>
      </c>
      <c r="B72">
        <v>59.1</v>
      </c>
      <c r="C72">
        <v>63.5</v>
      </c>
      <c r="D72">
        <f t="shared" si="4"/>
        <v>-4.3999999999999986</v>
      </c>
      <c r="E72">
        <f t="shared" si="5"/>
        <v>-7.4450084602368835E-2</v>
      </c>
      <c r="F72">
        <f t="shared" si="6"/>
        <v>5.5428150972998769E-3</v>
      </c>
      <c r="I72">
        <f t="shared" si="7"/>
        <v>7.4450084602368835E-2</v>
      </c>
    </row>
    <row r="73" spans="1:9">
      <c r="A73" t="s">
        <v>738</v>
      </c>
      <c r="B73">
        <v>57.6</v>
      </c>
      <c r="C73">
        <v>63.2</v>
      </c>
      <c r="D73">
        <f t="shared" si="4"/>
        <v>-5.6000000000000014</v>
      </c>
      <c r="E73">
        <f t="shared" si="5"/>
        <v>-9.7222222222222238E-2</v>
      </c>
      <c r="F73">
        <f t="shared" si="6"/>
        <v>9.4521604938271643E-3</v>
      </c>
      <c r="I73">
        <f t="shared" si="7"/>
        <v>9.7222222222222238E-2</v>
      </c>
    </row>
    <row r="74" spans="1:9">
      <c r="A74" t="s">
        <v>737</v>
      </c>
      <c r="B74">
        <v>56.9</v>
      </c>
      <c r="C74">
        <v>62.5</v>
      </c>
      <c r="D74">
        <f t="shared" si="4"/>
        <v>-5.6000000000000014</v>
      </c>
      <c r="E74">
        <f t="shared" si="5"/>
        <v>-9.8418277680140623E-2</v>
      </c>
      <c r="F74">
        <f t="shared" si="6"/>
        <v>9.6861573815252653E-3</v>
      </c>
      <c r="I74">
        <f t="shared" si="7"/>
        <v>9.8418277680140623E-2</v>
      </c>
    </row>
    <row r="75" spans="1:9">
      <c r="A75" t="s">
        <v>736</v>
      </c>
      <c r="B75">
        <v>53.1</v>
      </c>
      <c r="C75">
        <v>62.4</v>
      </c>
      <c r="D75">
        <f t="shared" si="4"/>
        <v>-9.2999999999999972</v>
      </c>
      <c r="E75">
        <f t="shared" si="5"/>
        <v>-0.17514124293785305</v>
      </c>
      <c r="F75">
        <f t="shared" si="6"/>
        <v>3.0674454977816061E-2</v>
      </c>
      <c r="I75">
        <f t="shared" si="7"/>
        <v>0.17514124293785305</v>
      </c>
    </row>
    <row r="76" spans="1:9">
      <c r="A76" t="s">
        <v>735</v>
      </c>
      <c r="B76">
        <v>62.9</v>
      </c>
      <c r="C76">
        <v>62.3</v>
      </c>
      <c r="D76">
        <f t="shared" si="4"/>
        <v>0.60000000000000142</v>
      </c>
      <c r="E76">
        <f t="shared" si="5"/>
        <v>9.5389507154213272E-3</v>
      </c>
      <c r="F76">
        <f t="shared" si="6"/>
        <v>9.0991580751237055E-5</v>
      </c>
      <c r="I76">
        <f t="shared" si="7"/>
        <v>9.5389507154213272E-3</v>
      </c>
    </row>
    <row r="77" spans="1:9">
      <c r="A77" t="s">
        <v>734</v>
      </c>
      <c r="B77">
        <v>55.3</v>
      </c>
      <c r="C77">
        <v>61.9</v>
      </c>
      <c r="D77">
        <f t="shared" si="4"/>
        <v>-6.6000000000000014</v>
      </c>
      <c r="E77">
        <f t="shared" si="5"/>
        <v>-0.11934900542495483</v>
      </c>
      <c r="F77">
        <f t="shared" si="6"/>
        <v>1.4244185095925897E-2</v>
      </c>
      <c r="I77">
        <f t="shared" si="7"/>
        <v>0.11934900542495483</v>
      </c>
    </row>
    <row r="78" spans="1:9">
      <c r="A78" t="s">
        <v>733</v>
      </c>
      <c r="B78">
        <v>53.9</v>
      </c>
      <c r="C78">
        <v>61.9</v>
      </c>
      <c r="D78">
        <f t="shared" si="4"/>
        <v>-8</v>
      </c>
      <c r="E78">
        <f t="shared" si="5"/>
        <v>-0.14842300556586271</v>
      </c>
      <c r="F78">
        <f t="shared" si="6"/>
        <v>2.2029388581204113E-2</v>
      </c>
      <c r="I78">
        <f t="shared" si="7"/>
        <v>0.14842300556586271</v>
      </c>
    </row>
    <row r="79" spans="1:9">
      <c r="A79" t="s">
        <v>732</v>
      </c>
      <c r="B79">
        <v>53.4</v>
      </c>
      <c r="C79">
        <v>61.7</v>
      </c>
      <c r="D79">
        <f t="shared" si="4"/>
        <v>-8.3000000000000043</v>
      </c>
      <c r="E79">
        <f t="shared" si="5"/>
        <v>-0.15543071161048697</v>
      </c>
      <c r="F79">
        <f t="shared" si="6"/>
        <v>2.4158706111742367E-2</v>
      </c>
      <c r="I79">
        <f t="shared" si="7"/>
        <v>0.15543071161048697</v>
      </c>
    </row>
    <row r="80" spans="1:9">
      <c r="A80" t="s">
        <v>731</v>
      </c>
      <c r="B80">
        <v>56.1</v>
      </c>
      <c r="C80">
        <v>61.5</v>
      </c>
      <c r="D80">
        <f t="shared" si="4"/>
        <v>-5.3999999999999986</v>
      </c>
      <c r="E80">
        <f t="shared" si="5"/>
        <v>-9.6256684491978578E-2</v>
      </c>
      <c r="F80">
        <f t="shared" si="6"/>
        <v>9.2653493093883092E-3</v>
      </c>
      <c r="I80">
        <f t="shared" si="7"/>
        <v>9.6256684491978578E-2</v>
      </c>
    </row>
    <row r="81" spans="1:9">
      <c r="A81" t="s">
        <v>730</v>
      </c>
      <c r="B81">
        <v>53.9</v>
      </c>
      <c r="C81">
        <v>61.3</v>
      </c>
      <c r="D81">
        <f t="shared" si="4"/>
        <v>-7.3999999999999986</v>
      </c>
      <c r="E81">
        <f t="shared" si="5"/>
        <v>-0.13729128014842298</v>
      </c>
      <c r="F81">
        <f t="shared" si="6"/>
        <v>1.8848895604792762E-2</v>
      </c>
      <c r="I81">
        <f t="shared" si="7"/>
        <v>0.13729128014842298</v>
      </c>
    </row>
    <row r="82" spans="1:9">
      <c r="A82" t="s">
        <v>729</v>
      </c>
      <c r="B82">
        <v>54.6</v>
      </c>
      <c r="C82">
        <v>61.2</v>
      </c>
      <c r="D82">
        <f t="shared" si="4"/>
        <v>-6.6000000000000014</v>
      </c>
      <c r="E82">
        <f t="shared" si="5"/>
        <v>-0.12087912087912091</v>
      </c>
      <c r="F82">
        <f t="shared" si="6"/>
        <v>1.4611761864509125E-2</v>
      </c>
      <c r="I82">
        <f t="shared" si="7"/>
        <v>0.12087912087912091</v>
      </c>
    </row>
    <row r="83" spans="1:9">
      <c r="A83" t="s">
        <v>727</v>
      </c>
      <c r="B83">
        <v>53.7</v>
      </c>
      <c r="C83">
        <v>61</v>
      </c>
      <c r="D83">
        <f t="shared" si="4"/>
        <v>-7.2999999999999972</v>
      </c>
      <c r="E83">
        <f t="shared" si="5"/>
        <v>-0.13594040968342638</v>
      </c>
      <c r="F83">
        <f t="shared" si="6"/>
        <v>1.8479794984897806E-2</v>
      </c>
      <c r="I83">
        <f t="shared" si="7"/>
        <v>0.13594040968342638</v>
      </c>
    </row>
    <row r="84" spans="1:9">
      <c r="A84" t="s">
        <v>728</v>
      </c>
      <c r="B84">
        <v>49</v>
      </c>
      <c r="C84">
        <v>61</v>
      </c>
      <c r="D84">
        <f t="shared" si="4"/>
        <v>-12</v>
      </c>
      <c r="E84">
        <f t="shared" si="5"/>
        <v>-0.24489795918367346</v>
      </c>
      <c r="F84">
        <f t="shared" si="6"/>
        <v>5.9975010412328195E-2</v>
      </c>
      <c r="I84">
        <f t="shared" si="7"/>
        <v>0.24489795918367346</v>
      </c>
    </row>
    <row r="85" spans="1:9">
      <c r="A85" t="s">
        <v>726</v>
      </c>
      <c r="B85">
        <v>48.3</v>
      </c>
      <c r="C85">
        <v>60.7</v>
      </c>
      <c r="D85">
        <f t="shared" si="4"/>
        <v>-12.400000000000006</v>
      </c>
      <c r="E85">
        <f t="shared" si="5"/>
        <v>-0.25672877846790904</v>
      </c>
      <c r="F85">
        <f t="shared" si="6"/>
        <v>6.5909665693624719E-2</v>
      </c>
      <c r="I85">
        <f t="shared" si="7"/>
        <v>0.25672877846790904</v>
      </c>
    </row>
    <row r="86" spans="1:9">
      <c r="A86" t="s">
        <v>725</v>
      </c>
      <c r="B86">
        <v>64.8</v>
      </c>
      <c r="C86">
        <v>60.5</v>
      </c>
      <c r="D86">
        <f t="shared" si="4"/>
        <v>4.2999999999999972</v>
      </c>
      <c r="E86">
        <f t="shared" si="5"/>
        <v>6.6358024691357986E-2</v>
      </c>
      <c r="F86">
        <f t="shared" si="6"/>
        <v>4.4033874409388765E-3</v>
      </c>
      <c r="I86">
        <f t="shared" si="7"/>
        <v>6.6358024691357986E-2</v>
      </c>
    </row>
    <row r="87" spans="1:9">
      <c r="A87" t="s">
        <v>724</v>
      </c>
      <c r="B87">
        <v>53.6</v>
      </c>
      <c r="C87">
        <v>60.4</v>
      </c>
      <c r="D87">
        <f t="shared" si="4"/>
        <v>-6.7999999999999972</v>
      </c>
      <c r="E87">
        <f t="shared" si="5"/>
        <v>-0.12686567164179099</v>
      </c>
      <c r="F87">
        <f t="shared" si="6"/>
        <v>1.6094898641122731E-2</v>
      </c>
      <c r="I87">
        <f t="shared" si="7"/>
        <v>0.12686567164179099</v>
      </c>
    </row>
    <row r="88" spans="1:9">
      <c r="A88" t="s">
        <v>723</v>
      </c>
      <c r="B88">
        <v>55.2</v>
      </c>
      <c r="C88">
        <v>60.1</v>
      </c>
      <c r="D88">
        <f t="shared" si="4"/>
        <v>-4.8999999999999986</v>
      </c>
      <c r="E88">
        <f t="shared" si="5"/>
        <v>-8.876811594202895E-2</v>
      </c>
      <c r="F88">
        <f t="shared" si="6"/>
        <v>7.879778407897494E-3</v>
      </c>
      <c r="I88">
        <f t="shared" si="7"/>
        <v>8.876811594202895E-2</v>
      </c>
    </row>
    <row r="89" spans="1:9">
      <c r="A89" t="s">
        <v>722</v>
      </c>
      <c r="B89">
        <v>62.8</v>
      </c>
      <c r="C89">
        <v>59.9</v>
      </c>
      <c r="D89">
        <f t="shared" si="4"/>
        <v>2.8999999999999986</v>
      </c>
      <c r="E89">
        <f t="shared" si="5"/>
        <v>4.6178343949044569E-2</v>
      </c>
      <c r="F89">
        <f t="shared" si="6"/>
        <v>2.1324394498762611E-3</v>
      </c>
      <c r="I89">
        <f t="shared" si="7"/>
        <v>4.6178343949044569E-2</v>
      </c>
    </row>
    <row r="90" spans="1:9">
      <c r="A90" t="s">
        <v>721</v>
      </c>
      <c r="B90">
        <v>54.3</v>
      </c>
      <c r="C90">
        <v>59.9</v>
      </c>
      <c r="D90">
        <f t="shared" si="4"/>
        <v>-5.6000000000000014</v>
      </c>
      <c r="E90">
        <f t="shared" si="5"/>
        <v>-0.10313075506445675</v>
      </c>
      <c r="F90">
        <f t="shared" si="6"/>
        <v>1.0635952640164972E-2</v>
      </c>
      <c r="I90">
        <f t="shared" si="7"/>
        <v>0.10313075506445675</v>
      </c>
    </row>
    <row r="91" spans="1:9">
      <c r="A91" t="s">
        <v>718</v>
      </c>
      <c r="B91">
        <v>60.7</v>
      </c>
      <c r="C91">
        <v>59.7</v>
      </c>
      <c r="D91">
        <f t="shared" si="4"/>
        <v>1</v>
      </c>
      <c r="E91">
        <f t="shared" si="5"/>
        <v>1.6474464579901153E-2</v>
      </c>
      <c r="F91">
        <f t="shared" si="6"/>
        <v>2.7140798319441768E-4</v>
      </c>
      <c r="I91">
        <f t="shared" si="7"/>
        <v>1.6474464579901153E-2</v>
      </c>
    </row>
    <row r="92" spans="1:9">
      <c r="A92" t="s">
        <v>720</v>
      </c>
      <c r="B92">
        <v>55.5</v>
      </c>
      <c r="C92">
        <v>59.7</v>
      </c>
      <c r="D92">
        <f t="shared" si="4"/>
        <v>-4.2000000000000028</v>
      </c>
      <c r="E92">
        <f t="shared" si="5"/>
        <v>-7.5675675675675722E-2</v>
      </c>
      <c r="F92">
        <f t="shared" si="6"/>
        <v>5.7268078889700577E-3</v>
      </c>
      <c r="I92">
        <f t="shared" si="7"/>
        <v>7.5675675675675722E-2</v>
      </c>
    </row>
    <row r="93" spans="1:9">
      <c r="A93" t="s">
        <v>719</v>
      </c>
      <c r="B93">
        <v>52.9</v>
      </c>
      <c r="C93">
        <v>59.7</v>
      </c>
      <c r="D93">
        <f t="shared" si="4"/>
        <v>-6.8000000000000043</v>
      </c>
      <c r="E93">
        <f t="shared" si="5"/>
        <v>-0.12854442344045378</v>
      </c>
      <c r="F93">
        <f t="shared" si="6"/>
        <v>1.6523668797638683E-2</v>
      </c>
      <c r="I93">
        <f t="shared" si="7"/>
        <v>0.12854442344045378</v>
      </c>
    </row>
    <row r="94" spans="1:9">
      <c r="A94" t="s">
        <v>717</v>
      </c>
      <c r="B94">
        <v>49.7</v>
      </c>
      <c r="C94">
        <v>59.5</v>
      </c>
      <c r="D94">
        <f t="shared" si="4"/>
        <v>-9.7999999999999972</v>
      </c>
      <c r="E94">
        <f t="shared" si="5"/>
        <v>-0.19718309859154923</v>
      </c>
      <c r="F94">
        <f t="shared" si="6"/>
        <v>3.8881174370164626E-2</v>
      </c>
      <c r="I94">
        <f t="shared" si="7"/>
        <v>0.19718309859154923</v>
      </c>
    </row>
    <row r="95" spans="1:9">
      <c r="A95" t="s">
        <v>714</v>
      </c>
      <c r="B95">
        <v>55.3</v>
      </c>
      <c r="C95">
        <v>58.8</v>
      </c>
      <c r="D95">
        <f t="shared" si="4"/>
        <v>-3.5</v>
      </c>
      <c r="E95">
        <f t="shared" si="5"/>
        <v>-6.3291139240506333E-2</v>
      </c>
      <c r="F95">
        <f t="shared" si="6"/>
        <v>4.0057683063611602E-3</v>
      </c>
      <c r="I95">
        <f t="shared" si="7"/>
        <v>6.3291139240506333E-2</v>
      </c>
    </row>
    <row r="96" spans="1:9">
      <c r="A96" t="s">
        <v>715</v>
      </c>
      <c r="B96">
        <v>47.7</v>
      </c>
      <c r="C96">
        <v>58.8</v>
      </c>
      <c r="D96">
        <f t="shared" si="4"/>
        <v>-11.099999999999994</v>
      </c>
      <c r="E96">
        <f t="shared" si="5"/>
        <v>-0.23270440251572314</v>
      </c>
      <c r="F96">
        <f t="shared" si="6"/>
        <v>5.415133895019969E-2</v>
      </c>
      <c r="I96">
        <f t="shared" si="7"/>
        <v>0.23270440251572314</v>
      </c>
    </row>
    <row r="97" spans="1:9">
      <c r="A97" t="s">
        <v>716</v>
      </c>
      <c r="B97">
        <v>46.1</v>
      </c>
      <c r="C97">
        <v>58.8</v>
      </c>
      <c r="D97">
        <f t="shared" si="4"/>
        <v>-12.699999999999996</v>
      </c>
      <c r="E97">
        <f t="shared" si="5"/>
        <v>-0.27548806941431658</v>
      </c>
      <c r="F97">
        <f t="shared" si="6"/>
        <v>7.589367638962731E-2</v>
      </c>
      <c r="I97">
        <f t="shared" si="7"/>
        <v>0.27548806941431658</v>
      </c>
    </row>
    <row r="98" spans="1:9">
      <c r="A98" t="s">
        <v>713</v>
      </c>
      <c r="B98">
        <v>52.7</v>
      </c>
      <c r="C98">
        <v>58.6</v>
      </c>
      <c r="D98">
        <f t="shared" si="4"/>
        <v>-5.8999999999999986</v>
      </c>
      <c r="E98">
        <f t="shared" si="5"/>
        <v>-0.11195445920303602</v>
      </c>
      <c r="F98">
        <f t="shared" si="6"/>
        <v>1.2533800935444258E-2</v>
      </c>
      <c r="I98">
        <f t="shared" si="7"/>
        <v>0.11195445920303602</v>
      </c>
    </row>
    <row r="99" spans="1:9">
      <c r="A99" t="s">
        <v>712</v>
      </c>
      <c r="B99">
        <v>53.8</v>
      </c>
      <c r="C99">
        <v>58.5</v>
      </c>
      <c r="D99">
        <f t="shared" si="4"/>
        <v>-4.7000000000000028</v>
      </c>
      <c r="E99">
        <f t="shared" si="5"/>
        <v>-8.7360594795539093E-2</v>
      </c>
      <c r="F99">
        <f t="shared" si="6"/>
        <v>7.6318735230303724E-3</v>
      </c>
      <c r="I99">
        <f t="shared" si="7"/>
        <v>8.7360594795539093E-2</v>
      </c>
    </row>
    <row r="100" spans="1:9">
      <c r="A100" t="s">
        <v>711</v>
      </c>
      <c r="B100">
        <v>61</v>
      </c>
      <c r="C100">
        <v>58</v>
      </c>
      <c r="D100">
        <f t="shared" si="4"/>
        <v>3</v>
      </c>
      <c r="E100">
        <f t="shared" si="5"/>
        <v>4.9180327868852458E-2</v>
      </c>
      <c r="F100">
        <f t="shared" si="6"/>
        <v>2.4187046492878256E-3</v>
      </c>
      <c r="I100">
        <f t="shared" si="7"/>
        <v>4.9180327868852458E-2</v>
      </c>
    </row>
    <row r="101" spans="1:9">
      <c r="A101" t="s">
        <v>710</v>
      </c>
      <c r="B101">
        <v>57.3</v>
      </c>
      <c r="C101">
        <v>58</v>
      </c>
      <c r="D101">
        <f t="shared" si="4"/>
        <v>-0.70000000000000284</v>
      </c>
      <c r="E101">
        <f t="shared" si="5"/>
        <v>-1.2216404886562005E-2</v>
      </c>
      <c r="F101">
        <f t="shared" si="6"/>
        <v>1.4924054835241602E-4</v>
      </c>
      <c r="I101">
        <f t="shared" si="7"/>
        <v>1.2216404886562005E-2</v>
      </c>
    </row>
    <row r="102" spans="1:9">
      <c r="A102" t="s">
        <v>708</v>
      </c>
      <c r="B102">
        <v>62.2</v>
      </c>
      <c r="C102">
        <v>57.9</v>
      </c>
      <c r="D102">
        <f t="shared" si="4"/>
        <v>4.3000000000000043</v>
      </c>
      <c r="E102">
        <f t="shared" si="5"/>
        <v>6.9131832797427711E-2</v>
      </c>
      <c r="F102">
        <f t="shared" si="6"/>
        <v>4.7792103059315014E-3</v>
      </c>
      <c r="I102">
        <f t="shared" si="7"/>
        <v>6.9131832797427711E-2</v>
      </c>
    </row>
    <row r="103" spans="1:9">
      <c r="A103" t="s">
        <v>707</v>
      </c>
      <c r="B103">
        <v>59.8</v>
      </c>
      <c r="C103">
        <v>57.9</v>
      </c>
      <c r="D103">
        <f t="shared" si="4"/>
        <v>1.8999999999999986</v>
      </c>
      <c r="E103">
        <f t="shared" si="5"/>
        <v>3.1772575250836099E-2</v>
      </c>
      <c r="F103">
        <f t="shared" si="6"/>
        <v>1.0094965380700426E-3</v>
      </c>
      <c r="I103">
        <f t="shared" si="7"/>
        <v>3.1772575250836099E-2</v>
      </c>
    </row>
    <row r="104" spans="1:9">
      <c r="A104" t="s">
        <v>709</v>
      </c>
      <c r="B104">
        <v>58.4</v>
      </c>
      <c r="C104">
        <v>57.9</v>
      </c>
      <c r="D104">
        <f t="shared" si="4"/>
        <v>0.5</v>
      </c>
      <c r="E104">
        <f t="shared" si="5"/>
        <v>8.5616438356164379E-3</v>
      </c>
      <c r="F104">
        <f t="shared" si="6"/>
        <v>7.3301745167948947E-5</v>
      </c>
      <c r="I104">
        <f t="shared" si="7"/>
        <v>8.5616438356164379E-3</v>
      </c>
    </row>
    <row r="105" spans="1:9">
      <c r="A105" t="s">
        <v>705</v>
      </c>
      <c r="B105">
        <v>53.9</v>
      </c>
      <c r="C105">
        <v>57.8</v>
      </c>
      <c r="D105">
        <f t="shared" si="4"/>
        <v>-3.8999999999999986</v>
      </c>
      <c r="E105">
        <f t="shared" si="5"/>
        <v>-7.2356215213358041E-2</v>
      </c>
      <c r="F105">
        <f t="shared" si="6"/>
        <v>5.2354218800017855E-3</v>
      </c>
      <c r="I105">
        <f t="shared" si="7"/>
        <v>7.2356215213358041E-2</v>
      </c>
    </row>
    <row r="106" spans="1:9">
      <c r="A106" t="s">
        <v>706</v>
      </c>
      <c r="B106">
        <v>50</v>
      </c>
      <c r="C106">
        <v>57.8</v>
      </c>
      <c r="D106">
        <f t="shared" si="4"/>
        <v>-7.7999999999999972</v>
      </c>
      <c r="E106">
        <f t="shared" si="5"/>
        <v>-0.15599999999999994</v>
      </c>
      <c r="F106">
        <f t="shared" si="6"/>
        <v>2.4335999999999983E-2</v>
      </c>
      <c r="I106">
        <f t="shared" si="7"/>
        <v>0.15599999999999994</v>
      </c>
    </row>
    <row r="107" spans="1:9">
      <c r="A107" t="s">
        <v>704</v>
      </c>
      <c r="B107">
        <v>56.4</v>
      </c>
      <c r="C107">
        <v>57.7</v>
      </c>
      <c r="D107">
        <f t="shared" si="4"/>
        <v>-1.3000000000000043</v>
      </c>
      <c r="E107">
        <f t="shared" si="5"/>
        <v>-2.3049645390070997E-2</v>
      </c>
      <c r="F107">
        <f t="shared" si="6"/>
        <v>5.3128615260802112E-4</v>
      </c>
      <c r="I107">
        <f t="shared" si="7"/>
        <v>2.3049645390070997E-2</v>
      </c>
    </row>
    <row r="108" spans="1:9">
      <c r="A108" t="s">
        <v>702</v>
      </c>
      <c r="B108">
        <v>56.5</v>
      </c>
      <c r="C108">
        <v>57.6</v>
      </c>
      <c r="D108">
        <f t="shared" si="4"/>
        <v>-1.1000000000000014</v>
      </c>
      <c r="E108">
        <f t="shared" si="5"/>
        <v>-1.946902654867259E-2</v>
      </c>
      <c r="F108">
        <f t="shared" si="6"/>
        <v>3.7904299475291817E-4</v>
      </c>
      <c r="I108">
        <f t="shared" si="7"/>
        <v>1.946902654867259E-2</v>
      </c>
    </row>
    <row r="109" spans="1:9">
      <c r="A109" t="s">
        <v>701</v>
      </c>
      <c r="B109">
        <v>49.1</v>
      </c>
      <c r="C109">
        <v>57.5</v>
      </c>
      <c r="D109">
        <f t="shared" si="4"/>
        <v>-8.3999999999999986</v>
      </c>
      <c r="E109">
        <f t="shared" si="5"/>
        <v>-0.17107942973523418</v>
      </c>
      <c r="F109">
        <f t="shared" si="6"/>
        <v>2.9268171278532932E-2</v>
      </c>
      <c r="I109">
        <f t="shared" si="7"/>
        <v>0.17107942973523418</v>
      </c>
    </row>
    <row r="110" spans="1:9">
      <c r="A110" t="s">
        <v>699</v>
      </c>
      <c r="B110">
        <v>51.9</v>
      </c>
      <c r="C110">
        <v>57.2</v>
      </c>
      <c r="D110">
        <f t="shared" si="4"/>
        <v>-5.3000000000000043</v>
      </c>
      <c r="E110">
        <f t="shared" si="5"/>
        <v>-0.10211946050096347</v>
      </c>
      <c r="F110">
        <f t="shared" si="6"/>
        <v>1.0428384213007839E-2</v>
      </c>
      <c r="I110">
        <f t="shared" si="7"/>
        <v>0.10211946050096347</v>
      </c>
    </row>
    <row r="111" spans="1:9">
      <c r="A111" t="s">
        <v>700</v>
      </c>
      <c r="B111">
        <v>49.2</v>
      </c>
      <c r="C111">
        <v>57.2</v>
      </c>
      <c r="D111">
        <f t="shared" si="4"/>
        <v>-8</v>
      </c>
      <c r="E111">
        <f t="shared" si="5"/>
        <v>-0.16260162601626016</v>
      </c>
      <c r="F111">
        <f t="shared" si="6"/>
        <v>2.6439288783131731E-2</v>
      </c>
      <c r="I111">
        <f t="shared" si="7"/>
        <v>0.16260162601626016</v>
      </c>
    </row>
    <row r="112" spans="1:9">
      <c r="A112" t="s">
        <v>698</v>
      </c>
      <c r="B112">
        <v>61.9</v>
      </c>
      <c r="C112">
        <v>57.1</v>
      </c>
      <c r="D112">
        <f t="shared" si="4"/>
        <v>4.7999999999999972</v>
      </c>
      <c r="E112">
        <f t="shared" si="5"/>
        <v>7.7544426494345675E-2</v>
      </c>
      <c r="F112">
        <f t="shared" si="6"/>
        <v>6.0131380803369796E-3</v>
      </c>
      <c r="I112">
        <f t="shared" si="7"/>
        <v>7.7544426494345675E-2</v>
      </c>
    </row>
    <row r="113" spans="1:9">
      <c r="A113" t="s">
        <v>695</v>
      </c>
      <c r="B113">
        <v>54</v>
      </c>
      <c r="C113">
        <v>57</v>
      </c>
      <c r="D113">
        <f t="shared" si="4"/>
        <v>-3</v>
      </c>
      <c r="E113">
        <f t="shared" si="5"/>
        <v>-5.5555555555555552E-2</v>
      </c>
      <c r="F113">
        <f t="shared" si="6"/>
        <v>3.0864197530864196E-3</v>
      </c>
      <c r="I113">
        <f t="shared" si="7"/>
        <v>5.5555555555555552E-2</v>
      </c>
    </row>
    <row r="114" spans="1:9">
      <c r="A114" t="s">
        <v>696</v>
      </c>
      <c r="B114">
        <v>53.9</v>
      </c>
      <c r="C114">
        <v>57</v>
      </c>
      <c r="D114">
        <f t="shared" si="4"/>
        <v>-3.1000000000000014</v>
      </c>
      <c r="E114">
        <f t="shared" si="5"/>
        <v>-5.7513914656771831E-2</v>
      </c>
      <c r="F114">
        <f t="shared" si="6"/>
        <v>3.3078503791464336E-3</v>
      </c>
      <c r="I114">
        <f t="shared" si="7"/>
        <v>5.7513914656771831E-2</v>
      </c>
    </row>
    <row r="115" spans="1:9">
      <c r="A115" t="s">
        <v>697</v>
      </c>
      <c r="B115">
        <v>53.4</v>
      </c>
      <c r="C115">
        <v>57</v>
      </c>
      <c r="D115">
        <f t="shared" si="4"/>
        <v>-3.6000000000000014</v>
      </c>
      <c r="E115">
        <f t="shared" si="5"/>
        <v>-6.7415730337078678E-2</v>
      </c>
      <c r="F115">
        <f t="shared" si="6"/>
        <v>4.5448806968817106E-3</v>
      </c>
      <c r="I115">
        <f t="shared" si="7"/>
        <v>6.7415730337078678E-2</v>
      </c>
    </row>
    <row r="116" spans="1:9">
      <c r="A116" t="s">
        <v>694</v>
      </c>
      <c r="B116">
        <v>61.1</v>
      </c>
      <c r="C116">
        <v>56.9</v>
      </c>
      <c r="D116">
        <f t="shared" si="4"/>
        <v>4.2000000000000028</v>
      </c>
      <c r="E116">
        <f t="shared" si="5"/>
        <v>6.873977086743048E-2</v>
      </c>
      <c r="F116">
        <f t="shared" si="6"/>
        <v>4.725156098906844E-3</v>
      </c>
      <c r="I116">
        <f t="shared" si="7"/>
        <v>6.873977086743048E-2</v>
      </c>
    </row>
    <row r="117" spans="1:9">
      <c r="A117" t="s">
        <v>693</v>
      </c>
      <c r="B117">
        <v>51.9</v>
      </c>
      <c r="C117">
        <v>56.7</v>
      </c>
      <c r="D117">
        <f t="shared" si="4"/>
        <v>-4.8000000000000043</v>
      </c>
      <c r="E117">
        <f t="shared" si="5"/>
        <v>-9.2485549132948056E-2</v>
      </c>
      <c r="F117">
        <f t="shared" si="6"/>
        <v>8.5535767984229495E-3</v>
      </c>
      <c r="I117">
        <f t="shared" si="7"/>
        <v>9.2485549132948056E-2</v>
      </c>
    </row>
    <row r="118" spans="1:9">
      <c r="A118" t="s">
        <v>692</v>
      </c>
      <c r="B118">
        <v>56.2</v>
      </c>
      <c r="C118">
        <v>56.6</v>
      </c>
      <c r="D118">
        <f t="shared" si="4"/>
        <v>-0.39999999999999858</v>
      </c>
      <c r="E118">
        <f t="shared" si="5"/>
        <v>-7.1174377224199033E-3</v>
      </c>
      <c r="F118">
        <f t="shared" si="6"/>
        <v>5.0657919732525823E-5</v>
      </c>
      <c r="I118">
        <f t="shared" si="7"/>
        <v>7.1174377224199033E-3</v>
      </c>
    </row>
    <row r="119" spans="1:9">
      <c r="A119" t="s">
        <v>691</v>
      </c>
      <c r="B119">
        <v>50.2</v>
      </c>
      <c r="C119">
        <v>56.2</v>
      </c>
      <c r="D119">
        <f t="shared" si="4"/>
        <v>-6</v>
      </c>
      <c r="E119">
        <f t="shared" si="5"/>
        <v>-0.1195219123505976</v>
      </c>
      <c r="F119">
        <f t="shared" si="6"/>
        <v>1.4285487531943935E-2</v>
      </c>
      <c r="I119">
        <f t="shared" si="7"/>
        <v>0.1195219123505976</v>
      </c>
    </row>
    <row r="120" spans="1:9">
      <c r="A120" t="s">
        <v>689</v>
      </c>
      <c r="B120">
        <v>52.6</v>
      </c>
      <c r="C120">
        <v>56.1</v>
      </c>
      <c r="D120">
        <f t="shared" si="4"/>
        <v>-3.5</v>
      </c>
      <c r="E120">
        <f t="shared" si="5"/>
        <v>-6.6539923954372623E-2</v>
      </c>
      <c r="F120">
        <f t="shared" si="6"/>
        <v>4.4275614798536915E-3</v>
      </c>
      <c r="I120">
        <f t="shared" si="7"/>
        <v>6.6539923954372623E-2</v>
      </c>
    </row>
    <row r="121" spans="1:9">
      <c r="A121" t="s">
        <v>688</v>
      </c>
      <c r="B121">
        <v>52.5</v>
      </c>
      <c r="C121">
        <v>56.1</v>
      </c>
      <c r="D121">
        <f t="shared" si="4"/>
        <v>-3.6000000000000014</v>
      </c>
      <c r="E121">
        <f t="shared" si="5"/>
        <v>-6.8571428571428603E-2</v>
      </c>
      <c r="F121">
        <f t="shared" si="6"/>
        <v>4.7020408163265352E-3</v>
      </c>
      <c r="I121">
        <f t="shared" si="7"/>
        <v>6.8571428571428603E-2</v>
      </c>
    </row>
    <row r="122" spans="1:9">
      <c r="A122" t="s">
        <v>690</v>
      </c>
      <c r="B122">
        <v>51.9</v>
      </c>
      <c r="C122">
        <v>56.1</v>
      </c>
      <c r="D122">
        <f t="shared" si="4"/>
        <v>-4.2000000000000028</v>
      </c>
      <c r="E122">
        <f t="shared" si="5"/>
        <v>-8.0924855491329536E-2</v>
      </c>
      <c r="F122">
        <f t="shared" si="6"/>
        <v>6.5488322362925681E-3</v>
      </c>
      <c r="I122">
        <f t="shared" si="7"/>
        <v>8.0924855491329536E-2</v>
      </c>
    </row>
    <row r="123" spans="1:9">
      <c r="A123" t="s">
        <v>686</v>
      </c>
      <c r="B123">
        <v>50.5</v>
      </c>
      <c r="C123">
        <v>56</v>
      </c>
      <c r="D123">
        <f t="shared" si="4"/>
        <v>-5.5</v>
      </c>
      <c r="E123">
        <f t="shared" si="5"/>
        <v>-0.10891089108910891</v>
      </c>
      <c r="F123">
        <f t="shared" si="6"/>
        <v>1.1861582197823742E-2</v>
      </c>
      <c r="I123">
        <f t="shared" si="7"/>
        <v>0.10891089108910891</v>
      </c>
    </row>
    <row r="124" spans="1:9">
      <c r="A124" t="s">
        <v>684</v>
      </c>
      <c r="B124">
        <v>51</v>
      </c>
      <c r="C124">
        <v>55.9</v>
      </c>
      <c r="D124">
        <f t="shared" si="4"/>
        <v>-4.8999999999999986</v>
      </c>
      <c r="E124">
        <f t="shared" si="5"/>
        <v>-9.6078431372548997E-2</v>
      </c>
      <c r="F124">
        <f t="shared" si="6"/>
        <v>9.2310649750096067E-3</v>
      </c>
      <c r="I124">
        <f t="shared" si="7"/>
        <v>9.6078431372548997E-2</v>
      </c>
    </row>
    <row r="125" spans="1:9">
      <c r="A125" t="s">
        <v>682</v>
      </c>
      <c r="B125">
        <v>56.4</v>
      </c>
      <c r="C125">
        <v>55.8</v>
      </c>
      <c r="D125">
        <f t="shared" si="4"/>
        <v>0.60000000000000142</v>
      </c>
      <c r="E125">
        <f t="shared" si="5"/>
        <v>1.0638297872340451E-2</v>
      </c>
      <c r="F125">
        <f t="shared" si="6"/>
        <v>1.1317338162064338E-4</v>
      </c>
      <c r="I125">
        <f t="shared" si="7"/>
        <v>1.0638297872340451E-2</v>
      </c>
    </row>
    <row r="126" spans="1:9">
      <c r="A126" t="s">
        <v>683</v>
      </c>
      <c r="B126">
        <v>55.1</v>
      </c>
      <c r="C126">
        <v>55.8</v>
      </c>
      <c r="D126">
        <f t="shared" si="4"/>
        <v>-0.69999999999999574</v>
      </c>
      <c r="E126">
        <f t="shared" si="5"/>
        <v>-1.2704174228675058E-2</v>
      </c>
      <c r="F126">
        <f t="shared" si="6"/>
        <v>1.6139604283253151E-4</v>
      </c>
      <c r="I126">
        <f t="shared" si="7"/>
        <v>1.2704174228675058E-2</v>
      </c>
    </row>
    <row r="127" spans="1:9">
      <c r="A127" t="s">
        <v>681</v>
      </c>
      <c r="B127">
        <v>53</v>
      </c>
      <c r="C127">
        <v>55.7</v>
      </c>
      <c r="D127">
        <f t="shared" si="4"/>
        <v>-2.7000000000000028</v>
      </c>
      <c r="E127">
        <f t="shared" si="5"/>
        <v>-5.0943396226415145E-2</v>
      </c>
      <c r="F127">
        <f t="shared" si="6"/>
        <v>2.5952296190815288E-3</v>
      </c>
      <c r="I127">
        <f t="shared" si="7"/>
        <v>5.0943396226415145E-2</v>
      </c>
    </row>
    <row r="128" spans="1:9">
      <c r="A128" t="s">
        <v>680</v>
      </c>
      <c r="B128">
        <v>52</v>
      </c>
      <c r="C128">
        <v>55.6</v>
      </c>
      <c r="D128">
        <f t="shared" si="4"/>
        <v>-3.6000000000000014</v>
      </c>
      <c r="E128">
        <f t="shared" si="5"/>
        <v>-6.9230769230769262E-2</v>
      </c>
      <c r="F128">
        <f t="shared" si="6"/>
        <v>4.7928994082840279E-3</v>
      </c>
      <c r="I128">
        <f t="shared" si="7"/>
        <v>6.9230769230769262E-2</v>
      </c>
    </row>
    <row r="129" spans="1:9">
      <c r="A129" t="s">
        <v>679</v>
      </c>
      <c r="B129">
        <v>53.8</v>
      </c>
      <c r="C129">
        <v>55.4</v>
      </c>
      <c r="D129">
        <f t="shared" si="4"/>
        <v>-1.6000000000000014</v>
      </c>
      <c r="E129">
        <f t="shared" si="5"/>
        <v>-2.9739776951672889E-2</v>
      </c>
      <c r="F129">
        <f t="shared" si="6"/>
        <v>8.8445433313525399E-4</v>
      </c>
      <c r="I129">
        <f t="shared" si="7"/>
        <v>2.9739776951672889E-2</v>
      </c>
    </row>
    <row r="130" spans="1:9">
      <c r="A130" t="s">
        <v>678</v>
      </c>
      <c r="B130">
        <v>53.4</v>
      </c>
      <c r="C130">
        <v>55.4</v>
      </c>
      <c r="D130">
        <f t="shared" si="4"/>
        <v>-2</v>
      </c>
      <c r="E130">
        <f t="shared" si="5"/>
        <v>-3.7453183520599252E-2</v>
      </c>
      <c r="F130">
        <f t="shared" si="6"/>
        <v>1.4027409558276874E-3</v>
      </c>
      <c r="I130">
        <f t="shared" si="7"/>
        <v>3.7453183520599252E-2</v>
      </c>
    </row>
    <row r="131" spans="1:9">
      <c r="A131" t="s">
        <v>677</v>
      </c>
      <c r="B131">
        <v>53.2</v>
      </c>
      <c r="C131">
        <v>55.3</v>
      </c>
      <c r="D131">
        <f t="shared" ref="D131:D177" si="8">B131-C131</f>
        <v>-2.0999999999999943</v>
      </c>
      <c r="E131">
        <f t="shared" ref="E131:E177" si="9">D131/B131</f>
        <v>-3.947368421052621E-2</v>
      </c>
      <c r="F131">
        <f t="shared" ref="F131:F177" si="10">E131^2</f>
        <v>1.5581717451523462E-3</v>
      </c>
      <c r="I131">
        <f t="shared" ref="I131:I177" si="11">ABS(E131)</f>
        <v>3.947368421052621E-2</v>
      </c>
    </row>
    <row r="132" spans="1:9">
      <c r="A132" t="s">
        <v>676</v>
      </c>
      <c r="B132">
        <v>50.4</v>
      </c>
      <c r="C132">
        <v>55.3</v>
      </c>
      <c r="D132">
        <f t="shared" si="8"/>
        <v>-4.8999999999999986</v>
      </c>
      <c r="E132">
        <f t="shared" si="9"/>
        <v>-9.7222222222222196E-2</v>
      </c>
      <c r="F132">
        <f t="shared" si="10"/>
        <v>9.4521604938271556E-3</v>
      </c>
      <c r="I132">
        <f t="shared" si="11"/>
        <v>9.7222222222222196E-2</v>
      </c>
    </row>
    <row r="133" spans="1:9">
      <c r="A133" t="s">
        <v>675</v>
      </c>
      <c r="B133">
        <v>46.7</v>
      </c>
      <c r="C133">
        <v>55.1</v>
      </c>
      <c r="D133">
        <f t="shared" si="8"/>
        <v>-8.3999999999999986</v>
      </c>
      <c r="E133">
        <f t="shared" si="9"/>
        <v>-0.17987152034261239</v>
      </c>
      <c r="F133">
        <f t="shared" si="10"/>
        <v>3.2353763830362821E-2</v>
      </c>
      <c r="I133">
        <f t="shared" si="11"/>
        <v>0.17987152034261239</v>
      </c>
    </row>
    <row r="134" spans="1:9">
      <c r="A134" t="s">
        <v>674</v>
      </c>
      <c r="B134">
        <v>54.6</v>
      </c>
      <c r="C134">
        <v>54.8</v>
      </c>
      <c r="D134">
        <f t="shared" si="8"/>
        <v>-0.19999999999999574</v>
      </c>
      <c r="E134">
        <f t="shared" si="9"/>
        <v>-3.6630036630035849E-3</v>
      </c>
      <c r="F134">
        <f t="shared" si="10"/>
        <v>1.3417595835177681E-5</v>
      </c>
      <c r="I134">
        <f t="shared" si="11"/>
        <v>3.6630036630035849E-3</v>
      </c>
    </row>
    <row r="135" spans="1:9">
      <c r="A135" t="s">
        <v>673</v>
      </c>
      <c r="B135">
        <v>52.6</v>
      </c>
      <c r="C135">
        <v>54.7</v>
      </c>
      <c r="D135">
        <f t="shared" si="8"/>
        <v>-2.1000000000000014</v>
      </c>
      <c r="E135">
        <f t="shared" si="9"/>
        <v>-3.9923954372623603E-2</v>
      </c>
      <c r="F135">
        <f t="shared" si="10"/>
        <v>1.5939221327473314E-3</v>
      </c>
      <c r="I135">
        <f t="shared" si="11"/>
        <v>3.9923954372623603E-2</v>
      </c>
    </row>
    <row r="136" spans="1:9">
      <c r="A136" t="s">
        <v>672</v>
      </c>
      <c r="B136">
        <v>52.4</v>
      </c>
      <c r="C136">
        <v>54.5</v>
      </c>
      <c r="D136">
        <f t="shared" si="8"/>
        <v>-2.1000000000000014</v>
      </c>
      <c r="E136">
        <f t="shared" si="9"/>
        <v>-4.0076335877862621E-2</v>
      </c>
      <c r="F136">
        <f t="shared" si="10"/>
        <v>1.6061126973952588E-3</v>
      </c>
      <c r="I136">
        <f t="shared" si="11"/>
        <v>4.0076335877862621E-2</v>
      </c>
    </row>
    <row r="137" spans="1:9">
      <c r="A137" t="s">
        <v>671</v>
      </c>
      <c r="B137">
        <v>48.1</v>
      </c>
      <c r="C137">
        <v>54.5</v>
      </c>
      <c r="D137">
        <f t="shared" si="8"/>
        <v>-6.3999999999999986</v>
      </c>
      <c r="E137">
        <f t="shared" si="9"/>
        <v>-0.13305613305613304</v>
      </c>
      <c r="F137">
        <f t="shared" si="10"/>
        <v>1.7703934543851378E-2</v>
      </c>
      <c r="I137">
        <f t="shared" si="11"/>
        <v>0.13305613305613304</v>
      </c>
    </row>
    <row r="138" spans="1:9">
      <c r="A138" t="s">
        <v>670</v>
      </c>
      <c r="B138">
        <v>53.6</v>
      </c>
      <c r="C138">
        <v>54.4</v>
      </c>
      <c r="D138">
        <f t="shared" si="8"/>
        <v>-0.79999999999999716</v>
      </c>
      <c r="E138">
        <f t="shared" si="9"/>
        <v>-1.4925373134328304E-2</v>
      </c>
      <c r="F138">
        <f t="shared" si="10"/>
        <v>2.227667631989291E-4</v>
      </c>
      <c r="I138">
        <f t="shared" si="11"/>
        <v>1.4925373134328304E-2</v>
      </c>
    </row>
    <row r="139" spans="1:9">
      <c r="A139" t="s">
        <v>669</v>
      </c>
      <c r="B139">
        <v>56.1</v>
      </c>
      <c r="C139">
        <v>54.3</v>
      </c>
      <c r="D139">
        <f t="shared" si="8"/>
        <v>1.8000000000000043</v>
      </c>
      <c r="E139">
        <f t="shared" si="9"/>
        <v>3.2085561497326276E-2</v>
      </c>
      <c r="F139">
        <f t="shared" si="10"/>
        <v>1.0294832565987063E-3</v>
      </c>
      <c r="I139">
        <f t="shared" si="11"/>
        <v>3.2085561497326276E-2</v>
      </c>
    </row>
    <row r="140" spans="1:9">
      <c r="A140" t="s">
        <v>668</v>
      </c>
      <c r="B140">
        <v>46.9</v>
      </c>
      <c r="C140">
        <v>54.2</v>
      </c>
      <c r="D140">
        <f t="shared" si="8"/>
        <v>-7.3000000000000043</v>
      </c>
      <c r="E140">
        <f t="shared" si="9"/>
        <v>-0.1556503198294244</v>
      </c>
      <c r="F140">
        <f t="shared" si="10"/>
        <v>2.4227022063002108E-2</v>
      </c>
      <c r="I140">
        <f t="shared" si="11"/>
        <v>0.1556503198294244</v>
      </c>
    </row>
    <row r="141" spans="1:9">
      <c r="A141" t="s">
        <v>667</v>
      </c>
      <c r="B141">
        <v>47.8</v>
      </c>
      <c r="C141">
        <v>54.1</v>
      </c>
      <c r="D141">
        <f t="shared" si="8"/>
        <v>-6.3000000000000043</v>
      </c>
      <c r="E141">
        <f t="shared" si="9"/>
        <v>-0.13179916317991641</v>
      </c>
      <c r="F141">
        <f t="shared" si="10"/>
        <v>1.7371019414926234E-2</v>
      </c>
      <c r="I141">
        <f t="shared" si="11"/>
        <v>0.13179916317991641</v>
      </c>
    </row>
    <row r="142" spans="1:9">
      <c r="A142" t="s">
        <v>666</v>
      </c>
      <c r="B142">
        <v>53.7</v>
      </c>
      <c r="C142">
        <v>53.9</v>
      </c>
      <c r="D142">
        <f t="shared" si="8"/>
        <v>-0.19999999999999574</v>
      </c>
      <c r="E142">
        <f t="shared" si="9"/>
        <v>-3.7243947858472204E-3</v>
      </c>
      <c r="F142">
        <f t="shared" si="10"/>
        <v>1.3871116520845962E-5</v>
      </c>
      <c r="I142">
        <f t="shared" si="11"/>
        <v>3.7243947858472204E-3</v>
      </c>
    </row>
    <row r="143" spans="1:9">
      <c r="A143" t="s">
        <v>665</v>
      </c>
      <c r="B143">
        <v>51.4</v>
      </c>
      <c r="C143">
        <v>53.9</v>
      </c>
      <c r="D143">
        <f t="shared" si="8"/>
        <v>-2.5</v>
      </c>
      <c r="E143">
        <f t="shared" si="9"/>
        <v>-4.8638132295719845E-2</v>
      </c>
      <c r="F143">
        <f t="shared" si="10"/>
        <v>2.3656679132159457E-3</v>
      </c>
      <c r="I143">
        <f t="shared" si="11"/>
        <v>4.8638132295719845E-2</v>
      </c>
    </row>
    <row r="144" spans="1:9">
      <c r="A144" t="s">
        <v>663</v>
      </c>
      <c r="B144">
        <v>52.1</v>
      </c>
      <c r="C144">
        <v>53.3</v>
      </c>
      <c r="D144">
        <f t="shared" si="8"/>
        <v>-1.1999999999999957</v>
      </c>
      <c r="E144">
        <f t="shared" si="9"/>
        <v>-2.3032629558541184E-2</v>
      </c>
      <c r="F144">
        <f t="shared" si="10"/>
        <v>5.3050202438098505E-4</v>
      </c>
      <c r="I144">
        <f t="shared" si="11"/>
        <v>2.3032629558541184E-2</v>
      </c>
    </row>
    <row r="145" spans="1:9">
      <c r="A145" t="s">
        <v>662</v>
      </c>
      <c r="B145">
        <v>64.5</v>
      </c>
      <c r="C145">
        <v>53</v>
      </c>
      <c r="D145">
        <f t="shared" si="8"/>
        <v>11.5</v>
      </c>
      <c r="E145">
        <f t="shared" si="9"/>
        <v>0.17829457364341086</v>
      </c>
      <c r="F145">
        <f t="shared" si="10"/>
        <v>3.178895499068566E-2</v>
      </c>
      <c r="I145">
        <f t="shared" si="11"/>
        <v>0.17829457364341086</v>
      </c>
    </row>
    <row r="146" spans="1:9">
      <c r="A146" t="s">
        <v>661</v>
      </c>
      <c r="B146">
        <v>49.9</v>
      </c>
      <c r="C146">
        <v>52.9</v>
      </c>
      <c r="D146">
        <f t="shared" si="8"/>
        <v>-3</v>
      </c>
      <c r="E146">
        <f t="shared" si="9"/>
        <v>-6.0120240480961928E-2</v>
      </c>
      <c r="F146">
        <f t="shared" si="10"/>
        <v>3.6144433154886935E-3</v>
      </c>
      <c r="I146">
        <f t="shared" si="11"/>
        <v>6.0120240480961928E-2</v>
      </c>
    </row>
    <row r="147" spans="1:9">
      <c r="A147" t="s">
        <v>660</v>
      </c>
      <c r="B147">
        <v>48.2</v>
      </c>
      <c r="C147">
        <v>52.9</v>
      </c>
      <c r="D147">
        <f t="shared" si="8"/>
        <v>-4.6999999999999957</v>
      </c>
      <c r="E147">
        <f t="shared" si="9"/>
        <v>-9.7510373443983306E-2</v>
      </c>
      <c r="F147">
        <f t="shared" si="10"/>
        <v>9.5082729291850847E-3</v>
      </c>
      <c r="I147">
        <f t="shared" si="11"/>
        <v>9.7510373443983306E-2</v>
      </c>
    </row>
    <row r="148" spans="1:9">
      <c r="A148" t="s">
        <v>659</v>
      </c>
      <c r="B148">
        <v>45.9</v>
      </c>
      <c r="C148">
        <v>52.9</v>
      </c>
      <c r="D148">
        <f t="shared" si="8"/>
        <v>-7</v>
      </c>
      <c r="E148">
        <f t="shared" si="9"/>
        <v>-0.15250544662309368</v>
      </c>
      <c r="F148">
        <f t="shared" si="10"/>
        <v>2.3257911249709273E-2</v>
      </c>
      <c r="I148">
        <f t="shared" si="11"/>
        <v>0.15250544662309368</v>
      </c>
    </row>
    <row r="149" spans="1:9">
      <c r="A149" t="s">
        <v>657</v>
      </c>
      <c r="B149">
        <v>50.2</v>
      </c>
      <c r="C149">
        <v>52.8</v>
      </c>
      <c r="D149">
        <f t="shared" si="8"/>
        <v>-2.5999999999999943</v>
      </c>
      <c r="E149">
        <f t="shared" si="9"/>
        <v>-5.1792828685258849E-2</v>
      </c>
      <c r="F149">
        <f t="shared" si="10"/>
        <v>2.6824971032205717E-3</v>
      </c>
      <c r="I149">
        <f t="shared" si="11"/>
        <v>5.1792828685258849E-2</v>
      </c>
    </row>
    <row r="150" spans="1:9">
      <c r="A150" t="s">
        <v>656</v>
      </c>
      <c r="B150">
        <v>51.4</v>
      </c>
      <c r="C150">
        <v>52.5</v>
      </c>
      <c r="D150">
        <f t="shared" si="8"/>
        <v>-1.1000000000000014</v>
      </c>
      <c r="E150">
        <f t="shared" si="9"/>
        <v>-2.140077821011676E-2</v>
      </c>
      <c r="F150">
        <f t="shared" si="10"/>
        <v>4.579933079986083E-4</v>
      </c>
      <c r="I150">
        <f t="shared" si="11"/>
        <v>2.140077821011676E-2</v>
      </c>
    </row>
    <row r="151" spans="1:9">
      <c r="A151" t="s">
        <v>655</v>
      </c>
      <c r="B151">
        <v>52.5</v>
      </c>
      <c r="C151">
        <v>52.4</v>
      </c>
      <c r="D151">
        <f t="shared" si="8"/>
        <v>0.10000000000000142</v>
      </c>
      <c r="E151">
        <f t="shared" si="9"/>
        <v>1.9047619047619319E-3</v>
      </c>
      <c r="F151">
        <f t="shared" si="10"/>
        <v>3.6281179138323027E-6</v>
      </c>
      <c r="I151">
        <f t="shared" si="11"/>
        <v>1.9047619047619319E-3</v>
      </c>
    </row>
    <row r="152" spans="1:9">
      <c r="A152" t="s">
        <v>653</v>
      </c>
      <c r="B152">
        <v>49.1</v>
      </c>
      <c r="C152">
        <v>52.2</v>
      </c>
      <c r="D152">
        <f t="shared" si="8"/>
        <v>-3.1000000000000014</v>
      </c>
      <c r="E152">
        <f t="shared" si="9"/>
        <v>-6.3136456211812658E-2</v>
      </c>
      <c r="F152">
        <f t="shared" si="10"/>
        <v>3.9862121029861372E-3</v>
      </c>
      <c r="I152">
        <f t="shared" si="11"/>
        <v>6.3136456211812658E-2</v>
      </c>
    </row>
    <row r="153" spans="1:9">
      <c r="A153" t="s">
        <v>651</v>
      </c>
      <c r="B153">
        <v>52.7</v>
      </c>
      <c r="C153">
        <v>52.1</v>
      </c>
      <c r="D153">
        <f t="shared" si="8"/>
        <v>0.60000000000000142</v>
      </c>
      <c r="E153">
        <f t="shared" si="9"/>
        <v>1.1385199240986743E-2</v>
      </c>
      <c r="F153">
        <f t="shared" si="10"/>
        <v>1.2962276175696512E-4</v>
      </c>
      <c r="I153">
        <f t="shared" si="11"/>
        <v>1.1385199240986743E-2</v>
      </c>
    </row>
    <row r="154" spans="1:9">
      <c r="A154" t="s">
        <v>652</v>
      </c>
      <c r="B154">
        <v>51.6</v>
      </c>
      <c r="C154">
        <v>52.1</v>
      </c>
      <c r="D154">
        <f t="shared" si="8"/>
        <v>-0.5</v>
      </c>
      <c r="E154">
        <f t="shared" si="9"/>
        <v>-9.6899224806201549E-3</v>
      </c>
      <c r="F154">
        <f t="shared" si="10"/>
        <v>9.3894597680427861E-5</v>
      </c>
      <c r="I154">
        <f t="shared" si="11"/>
        <v>9.6899224806201549E-3</v>
      </c>
    </row>
    <row r="155" spans="1:9">
      <c r="A155" t="s">
        <v>650</v>
      </c>
      <c r="B155">
        <v>51.2</v>
      </c>
      <c r="C155">
        <v>52</v>
      </c>
      <c r="D155">
        <f t="shared" si="8"/>
        <v>-0.79999999999999716</v>
      </c>
      <c r="E155">
        <f t="shared" si="9"/>
        <v>-1.5624999999999944E-2</v>
      </c>
      <c r="F155">
        <f t="shared" si="10"/>
        <v>2.4414062499999827E-4</v>
      </c>
      <c r="I155">
        <f t="shared" si="11"/>
        <v>1.5624999999999944E-2</v>
      </c>
    </row>
    <row r="156" spans="1:9">
      <c r="A156" t="s">
        <v>648</v>
      </c>
      <c r="B156">
        <v>48</v>
      </c>
      <c r="C156">
        <v>51.9</v>
      </c>
      <c r="D156">
        <f t="shared" si="8"/>
        <v>-3.8999999999999986</v>
      </c>
      <c r="E156">
        <f t="shared" si="9"/>
        <v>-8.1249999999999975E-2</v>
      </c>
      <c r="F156">
        <f t="shared" si="10"/>
        <v>6.6015624999999963E-3</v>
      </c>
      <c r="I156">
        <f t="shared" si="11"/>
        <v>8.1249999999999975E-2</v>
      </c>
    </row>
    <row r="157" spans="1:9">
      <c r="A157" t="s">
        <v>649</v>
      </c>
      <c r="B157">
        <v>46</v>
      </c>
      <c r="C157">
        <v>51.9</v>
      </c>
      <c r="D157">
        <f t="shared" si="8"/>
        <v>-5.8999999999999986</v>
      </c>
      <c r="E157">
        <f t="shared" si="9"/>
        <v>-0.12826086956521737</v>
      </c>
      <c r="F157">
        <f t="shared" si="10"/>
        <v>1.6450850661625705E-2</v>
      </c>
      <c r="I157">
        <f t="shared" si="11"/>
        <v>0.12826086956521737</v>
      </c>
    </row>
    <row r="158" spans="1:9">
      <c r="A158" t="s">
        <v>647</v>
      </c>
      <c r="B158">
        <v>56.5</v>
      </c>
      <c r="C158">
        <v>51.7</v>
      </c>
      <c r="D158">
        <f t="shared" si="8"/>
        <v>4.7999999999999972</v>
      </c>
      <c r="E158">
        <f t="shared" si="9"/>
        <v>8.4955752212389324E-2</v>
      </c>
      <c r="F158">
        <f t="shared" si="10"/>
        <v>7.2174798339728931E-3</v>
      </c>
      <c r="I158">
        <f t="shared" si="11"/>
        <v>8.4955752212389324E-2</v>
      </c>
    </row>
    <row r="159" spans="1:9">
      <c r="A159" t="s">
        <v>646</v>
      </c>
      <c r="B159">
        <v>48.1</v>
      </c>
      <c r="C159">
        <v>51.2</v>
      </c>
      <c r="D159">
        <f t="shared" si="8"/>
        <v>-3.1000000000000014</v>
      </c>
      <c r="E159">
        <f t="shared" si="9"/>
        <v>-6.444906444906448E-2</v>
      </c>
      <c r="F159">
        <f t="shared" si="10"/>
        <v>4.1536819083596672E-3</v>
      </c>
      <c r="I159">
        <f t="shared" si="11"/>
        <v>6.444906444906448E-2</v>
      </c>
    </row>
    <row r="160" spans="1:9">
      <c r="A160" t="s">
        <v>644</v>
      </c>
      <c r="B160">
        <v>46.7</v>
      </c>
      <c r="C160">
        <v>51.2</v>
      </c>
      <c r="D160">
        <f t="shared" si="8"/>
        <v>-4.5</v>
      </c>
      <c r="E160">
        <f t="shared" si="9"/>
        <v>-9.6359743040685217E-2</v>
      </c>
      <c r="F160">
        <f t="shared" si="10"/>
        <v>9.2852000788668839E-3</v>
      </c>
      <c r="I160">
        <f t="shared" si="11"/>
        <v>9.6359743040685217E-2</v>
      </c>
    </row>
    <row r="161" spans="1:9">
      <c r="A161" t="s">
        <v>640</v>
      </c>
      <c r="B161">
        <v>52.7</v>
      </c>
      <c r="C161">
        <v>51.1</v>
      </c>
      <c r="D161">
        <f t="shared" si="8"/>
        <v>1.6000000000000014</v>
      </c>
      <c r="E161">
        <f t="shared" si="9"/>
        <v>3.0360531309297938E-2</v>
      </c>
      <c r="F161">
        <f t="shared" si="10"/>
        <v>9.2176186138286033E-4</v>
      </c>
      <c r="I161">
        <f t="shared" si="11"/>
        <v>3.0360531309297938E-2</v>
      </c>
    </row>
    <row r="162" spans="1:9">
      <c r="A162" t="s">
        <v>643</v>
      </c>
      <c r="B162">
        <v>50.1</v>
      </c>
      <c r="C162">
        <v>51.1</v>
      </c>
      <c r="D162">
        <f t="shared" si="8"/>
        <v>-1</v>
      </c>
      <c r="E162">
        <f t="shared" si="9"/>
        <v>-1.9960079840319361E-2</v>
      </c>
      <c r="F162">
        <f t="shared" si="10"/>
        <v>3.9840478723192336E-4</v>
      </c>
      <c r="I162">
        <f t="shared" si="11"/>
        <v>1.9960079840319361E-2</v>
      </c>
    </row>
    <row r="163" spans="1:9">
      <c r="A163" t="s">
        <v>641</v>
      </c>
      <c r="B163">
        <v>49.3</v>
      </c>
      <c r="C163">
        <v>51.1</v>
      </c>
      <c r="D163">
        <f t="shared" si="8"/>
        <v>-1.8000000000000043</v>
      </c>
      <c r="E163">
        <f t="shared" si="9"/>
        <v>-3.6511156186612666E-2</v>
      </c>
      <c r="F163">
        <f t="shared" si="10"/>
        <v>1.3330645260832244E-3</v>
      </c>
      <c r="I163">
        <f t="shared" si="11"/>
        <v>3.6511156186612666E-2</v>
      </c>
    </row>
    <row r="164" spans="1:9">
      <c r="A164" t="s">
        <v>639</v>
      </c>
      <c r="B164">
        <v>47.8</v>
      </c>
      <c r="C164">
        <v>51.1</v>
      </c>
      <c r="D164">
        <f t="shared" si="8"/>
        <v>-3.3000000000000043</v>
      </c>
      <c r="E164">
        <f t="shared" si="9"/>
        <v>-6.9037656903765787E-2</v>
      </c>
      <c r="F164">
        <f t="shared" si="10"/>
        <v>4.7661980707620795E-3</v>
      </c>
      <c r="I164">
        <f t="shared" si="11"/>
        <v>6.9037656903765787E-2</v>
      </c>
    </row>
    <row r="165" spans="1:9">
      <c r="A165" t="s">
        <v>642</v>
      </c>
      <c r="B165">
        <v>45.7</v>
      </c>
      <c r="C165">
        <v>51.1</v>
      </c>
      <c r="D165">
        <f t="shared" si="8"/>
        <v>-5.3999999999999986</v>
      </c>
      <c r="E165">
        <f t="shared" si="9"/>
        <v>-0.11816192560175051</v>
      </c>
      <c r="F165">
        <f t="shared" si="10"/>
        <v>1.3962240661913624E-2</v>
      </c>
      <c r="I165">
        <f t="shared" si="11"/>
        <v>0.11816192560175051</v>
      </c>
    </row>
    <row r="166" spans="1:9">
      <c r="A166" t="s">
        <v>637</v>
      </c>
      <c r="B166">
        <v>47.5</v>
      </c>
      <c r="C166">
        <v>51</v>
      </c>
      <c r="D166">
        <f t="shared" si="8"/>
        <v>-3.5</v>
      </c>
      <c r="E166">
        <f t="shared" si="9"/>
        <v>-7.3684210526315783E-2</v>
      </c>
      <c r="F166">
        <f t="shared" si="10"/>
        <v>5.4293628808864255E-3</v>
      </c>
      <c r="I166">
        <f t="shared" si="11"/>
        <v>7.3684210526315783E-2</v>
      </c>
    </row>
    <row r="167" spans="1:9">
      <c r="A167" t="s">
        <v>638</v>
      </c>
      <c r="B167">
        <v>47.1</v>
      </c>
      <c r="C167">
        <v>51</v>
      </c>
      <c r="D167">
        <f t="shared" si="8"/>
        <v>-3.8999999999999986</v>
      </c>
      <c r="E167">
        <f t="shared" si="9"/>
        <v>-8.2802547770700605E-2</v>
      </c>
      <c r="F167">
        <f t="shared" si="10"/>
        <v>6.8562619173191553E-3</v>
      </c>
      <c r="I167">
        <f t="shared" si="11"/>
        <v>8.2802547770700605E-2</v>
      </c>
    </row>
    <row r="168" spans="1:9">
      <c r="A168" t="s">
        <v>634</v>
      </c>
      <c r="B168">
        <v>50.5</v>
      </c>
      <c r="C168">
        <v>50.6</v>
      </c>
      <c r="D168">
        <f t="shared" si="8"/>
        <v>-0.10000000000000142</v>
      </c>
      <c r="E168">
        <f t="shared" si="9"/>
        <v>-1.9801980198020084E-3</v>
      </c>
      <c r="F168">
        <f t="shared" si="10"/>
        <v>3.9211841976277954E-6</v>
      </c>
      <c r="I168">
        <f t="shared" si="11"/>
        <v>1.9801980198020084E-3</v>
      </c>
    </row>
    <row r="169" spans="1:9">
      <c r="A169" t="s">
        <v>626</v>
      </c>
      <c r="B169">
        <v>48.6</v>
      </c>
      <c r="C169">
        <v>50.1</v>
      </c>
      <c r="D169">
        <f t="shared" si="8"/>
        <v>-1.5</v>
      </c>
      <c r="E169">
        <f t="shared" si="9"/>
        <v>-3.0864197530864196E-2</v>
      </c>
      <c r="F169">
        <f t="shared" si="10"/>
        <v>9.5259868922420356E-4</v>
      </c>
      <c r="I169">
        <f t="shared" si="11"/>
        <v>3.0864197530864196E-2</v>
      </c>
    </row>
    <row r="170" spans="1:9">
      <c r="A170" t="s">
        <v>625</v>
      </c>
      <c r="B170">
        <v>50.3</v>
      </c>
      <c r="C170">
        <v>49.9</v>
      </c>
      <c r="D170">
        <f t="shared" si="8"/>
        <v>0.39999999999999858</v>
      </c>
      <c r="E170">
        <f t="shared" si="9"/>
        <v>7.9522862823061344E-3</v>
      </c>
      <c r="F170">
        <f t="shared" si="10"/>
        <v>6.3238857115754328E-5</v>
      </c>
      <c r="I170">
        <f t="shared" si="11"/>
        <v>7.9522862823061344E-3</v>
      </c>
    </row>
    <row r="171" spans="1:9">
      <c r="A171" t="s">
        <v>622</v>
      </c>
      <c r="B171">
        <v>52.8</v>
      </c>
      <c r="C171">
        <v>49.8</v>
      </c>
      <c r="D171">
        <f t="shared" si="8"/>
        <v>3</v>
      </c>
      <c r="E171">
        <f t="shared" si="9"/>
        <v>5.6818181818181823E-2</v>
      </c>
      <c r="F171">
        <f t="shared" si="10"/>
        <v>3.2283057851239675E-3</v>
      </c>
      <c r="I171">
        <f t="shared" si="11"/>
        <v>5.6818181818181823E-2</v>
      </c>
    </row>
    <row r="172" spans="1:9">
      <c r="A172" t="s">
        <v>621</v>
      </c>
      <c r="B172">
        <v>46.9</v>
      </c>
      <c r="C172">
        <v>49.7</v>
      </c>
      <c r="D172">
        <f t="shared" si="8"/>
        <v>-2.8000000000000043</v>
      </c>
      <c r="E172">
        <f t="shared" si="9"/>
        <v>-5.9701492537313529E-2</v>
      </c>
      <c r="F172">
        <f t="shared" si="10"/>
        <v>3.564268211182903E-3</v>
      </c>
      <c r="I172">
        <f t="shared" si="11"/>
        <v>5.9701492537313529E-2</v>
      </c>
    </row>
    <row r="173" spans="1:9">
      <c r="A173" t="s">
        <v>619</v>
      </c>
      <c r="B173">
        <v>52.5</v>
      </c>
      <c r="C173">
        <v>49.6</v>
      </c>
      <c r="D173">
        <f t="shared" si="8"/>
        <v>2.8999999999999986</v>
      </c>
      <c r="E173">
        <f t="shared" si="9"/>
        <v>5.5238095238095211E-2</v>
      </c>
      <c r="F173">
        <f t="shared" si="10"/>
        <v>3.0512471655328769E-3</v>
      </c>
      <c r="I173">
        <f t="shared" si="11"/>
        <v>5.5238095238095211E-2</v>
      </c>
    </row>
    <row r="174" spans="1:9">
      <c r="A174" t="s">
        <v>620</v>
      </c>
      <c r="B174">
        <v>47.9</v>
      </c>
      <c r="C174">
        <v>49.6</v>
      </c>
      <c r="D174">
        <f t="shared" si="8"/>
        <v>-1.7000000000000028</v>
      </c>
      <c r="E174">
        <f t="shared" si="9"/>
        <v>-3.5490605427975011E-2</v>
      </c>
      <c r="F174">
        <f t="shared" si="10"/>
        <v>1.2595830736442093E-3</v>
      </c>
      <c r="I174">
        <f t="shared" si="11"/>
        <v>3.5490605427975011E-2</v>
      </c>
    </row>
    <row r="175" spans="1:9">
      <c r="A175" t="s">
        <v>616</v>
      </c>
      <c r="B175">
        <v>50.9</v>
      </c>
      <c r="C175">
        <v>49.4</v>
      </c>
      <c r="D175">
        <f t="shared" si="8"/>
        <v>1.5</v>
      </c>
      <c r="E175">
        <f t="shared" si="9"/>
        <v>2.9469548133595286E-2</v>
      </c>
      <c r="F175">
        <f t="shared" si="10"/>
        <v>8.6845426719828938E-4</v>
      </c>
      <c r="I175">
        <f t="shared" si="11"/>
        <v>2.9469548133595286E-2</v>
      </c>
    </row>
    <row r="176" spans="1:9">
      <c r="A176" t="s">
        <v>613</v>
      </c>
      <c r="B176">
        <v>46</v>
      </c>
      <c r="C176">
        <v>49.2</v>
      </c>
      <c r="D176">
        <f t="shared" si="8"/>
        <v>-3.2000000000000028</v>
      </c>
      <c r="E176">
        <f t="shared" si="9"/>
        <v>-6.9565217391304404E-2</v>
      </c>
      <c r="F176">
        <f t="shared" si="10"/>
        <v>4.8393194706994411E-3</v>
      </c>
      <c r="I176">
        <f t="shared" si="11"/>
        <v>6.9565217391304404E-2</v>
      </c>
    </row>
    <row r="177" spans="1:9">
      <c r="A177" t="s">
        <v>611</v>
      </c>
      <c r="B177">
        <v>47</v>
      </c>
      <c r="C177">
        <v>48.9</v>
      </c>
      <c r="D177">
        <f t="shared" si="8"/>
        <v>-1.8999999999999986</v>
      </c>
      <c r="E177">
        <f t="shared" si="9"/>
        <v>-4.0425531914893585E-2</v>
      </c>
      <c r="F177">
        <f t="shared" si="10"/>
        <v>1.6342236306020799E-3</v>
      </c>
      <c r="I177">
        <f t="shared" si="11"/>
        <v>4.0425531914893585E-2</v>
      </c>
    </row>
    <row r="179" spans="1:9">
      <c r="F179">
        <f>SUM(F2:F177)</f>
        <v>1.6696528480332891</v>
      </c>
      <c r="I179">
        <f>SUM(I2:I177)</f>
        <v>13.493207651913725</v>
      </c>
    </row>
    <row r="180" spans="1:9">
      <c r="F180">
        <f>F179/176</f>
        <v>9.4866639092800516E-3</v>
      </c>
      <c r="H180" t="s">
        <v>830</v>
      </c>
      <c r="I180">
        <f>I179/176</f>
        <v>7.6665952567691611E-2</v>
      </c>
    </row>
    <row r="181" spans="1:9">
      <c r="E181" t="s">
        <v>830</v>
      </c>
      <c r="F181">
        <f>SQRT(F180)</f>
        <v>9.7399506719901066E-2</v>
      </c>
    </row>
  </sheetData>
  <sortState ref="A2:C811">
    <sortCondition descending="1" ref="C1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1"/>
  <sheetViews>
    <sheetView topLeftCell="A166" workbookViewId="0">
      <selection activeCell="F184" sqref="F180:J184"/>
    </sheetView>
  </sheetViews>
  <sheetFormatPr defaultRowHeight="15"/>
  <sheetData>
    <row r="1" spans="1:9">
      <c r="A1" t="s">
        <v>824</v>
      </c>
      <c r="B1" t="s">
        <v>810</v>
      </c>
      <c r="C1" t="s">
        <v>817</v>
      </c>
      <c r="D1" t="s">
        <v>825</v>
      </c>
      <c r="E1" t="s">
        <v>826</v>
      </c>
      <c r="I1" t="s">
        <v>827</v>
      </c>
    </row>
    <row r="2" spans="1:9">
      <c r="A2" t="s">
        <v>809</v>
      </c>
      <c r="B2">
        <v>1</v>
      </c>
      <c r="C2">
        <v>1</v>
      </c>
      <c r="D2">
        <f>B2-C2</f>
        <v>0</v>
      </c>
      <c r="E2">
        <f>D2/B2</f>
        <v>0</v>
      </c>
      <c r="F2">
        <f>E2^2</f>
        <v>0</v>
      </c>
      <c r="I2">
        <f>ABS(E2)</f>
        <v>0</v>
      </c>
    </row>
    <row r="3" spans="1:9">
      <c r="A3" t="s">
        <v>808</v>
      </c>
      <c r="B3">
        <v>3</v>
      </c>
      <c r="C3">
        <v>2</v>
      </c>
      <c r="D3">
        <f t="shared" ref="D3:D66" si="0">B3-C3</f>
        <v>1</v>
      </c>
      <c r="E3">
        <f t="shared" ref="E3:E66" si="1">D3/B3</f>
        <v>0.33333333333333331</v>
      </c>
      <c r="F3">
        <f t="shared" ref="F3:F66" si="2">E3^2</f>
        <v>0.1111111111111111</v>
      </c>
      <c r="I3">
        <f t="shared" ref="I3:I66" si="3">ABS(E3)</f>
        <v>0.33333333333333331</v>
      </c>
    </row>
    <row r="4" spans="1:9">
      <c r="A4" t="s">
        <v>807</v>
      </c>
      <c r="B4">
        <v>4</v>
      </c>
      <c r="C4">
        <v>3</v>
      </c>
      <c r="D4">
        <f t="shared" si="0"/>
        <v>1</v>
      </c>
      <c r="E4">
        <f t="shared" si="1"/>
        <v>0.25</v>
      </c>
      <c r="F4">
        <f t="shared" si="2"/>
        <v>6.25E-2</v>
      </c>
      <c r="I4">
        <f t="shared" si="3"/>
        <v>0.25</v>
      </c>
    </row>
    <row r="5" spans="1:9">
      <c r="A5" t="s">
        <v>806</v>
      </c>
      <c r="B5">
        <v>5</v>
      </c>
      <c r="C5">
        <v>4</v>
      </c>
      <c r="D5">
        <f t="shared" si="0"/>
        <v>1</v>
      </c>
      <c r="E5">
        <f t="shared" si="1"/>
        <v>0.2</v>
      </c>
      <c r="F5">
        <f t="shared" si="2"/>
        <v>4.0000000000000008E-2</v>
      </c>
      <c r="I5">
        <f t="shared" si="3"/>
        <v>0.2</v>
      </c>
    </row>
    <row r="6" spans="1:9">
      <c r="A6" t="s">
        <v>805</v>
      </c>
      <c r="B6">
        <v>6</v>
      </c>
      <c r="C6">
        <v>5</v>
      </c>
      <c r="D6">
        <f t="shared" si="0"/>
        <v>1</v>
      </c>
      <c r="E6">
        <f t="shared" si="1"/>
        <v>0.16666666666666666</v>
      </c>
      <c r="F6">
        <f t="shared" si="2"/>
        <v>2.7777777777777776E-2</v>
      </c>
      <c r="I6">
        <f t="shared" si="3"/>
        <v>0.16666666666666666</v>
      </c>
    </row>
    <row r="7" spans="1:9">
      <c r="A7" t="s">
        <v>804</v>
      </c>
      <c r="B7">
        <v>2</v>
      </c>
      <c r="C7">
        <v>6</v>
      </c>
      <c r="D7">
        <f t="shared" si="0"/>
        <v>-4</v>
      </c>
      <c r="E7">
        <f t="shared" si="1"/>
        <v>-2</v>
      </c>
      <c r="F7">
        <f t="shared" si="2"/>
        <v>4</v>
      </c>
      <c r="I7">
        <f t="shared" si="3"/>
        <v>2</v>
      </c>
    </row>
    <row r="8" spans="1:9">
      <c r="A8" t="s">
        <v>803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>
      <c r="A9" t="s">
        <v>802</v>
      </c>
      <c r="B9">
        <v>9</v>
      </c>
      <c r="C9">
        <v>8</v>
      </c>
      <c r="D9">
        <f t="shared" si="0"/>
        <v>1</v>
      </c>
      <c r="E9">
        <f t="shared" si="1"/>
        <v>0.1111111111111111</v>
      </c>
      <c r="F9">
        <f t="shared" si="2"/>
        <v>1.2345679012345678E-2</v>
      </c>
      <c r="I9">
        <f t="shared" si="3"/>
        <v>0.1111111111111111</v>
      </c>
    </row>
    <row r="10" spans="1:9">
      <c r="A10" t="s">
        <v>801</v>
      </c>
      <c r="B10">
        <v>13</v>
      </c>
      <c r="C10">
        <v>9</v>
      </c>
      <c r="D10">
        <f t="shared" si="0"/>
        <v>4</v>
      </c>
      <c r="E10">
        <f t="shared" si="1"/>
        <v>0.30769230769230771</v>
      </c>
      <c r="F10">
        <f t="shared" si="2"/>
        <v>9.4674556213017763E-2</v>
      </c>
      <c r="I10">
        <f t="shared" si="3"/>
        <v>0.30769230769230771</v>
      </c>
    </row>
    <row r="11" spans="1:9">
      <c r="A11" t="s">
        <v>800</v>
      </c>
      <c r="B11">
        <v>11</v>
      </c>
      <c r="C11">
        <v>10</v>
      </c>
      <c r="D11">
        <f t="shared" si="0"/>
        <v>1</v>
      </c>
      <c r="E11">
        <f t="shared" si="1"/>
        <v>9.0909090909090912E-2</v>
      </c>
      <c r="F11">
        <f t="shared" si="2"/>
        <v>8.2644628099173556E-3</v>
      </c>
      <c r="I11">
        <f t="shared" si="3"/>
        <v>9.0909090909090912E-2</v>
      </c>
    </row>
    <row r="12" spans="1:9">
      <c r="A12" t="s">
        <v>799</v>
      </c>
      <c r="B12">
        <v>15</v>
      </c>
      <c r="C12">
        <v>11</v>
      </c>
      <c r="D12">
        <f t="shared" si="0"/>
        <v>4</v>
      </c>
      <c r="E12">
        <f t="shared" si="1"/>
        <v>0.26666666666666666</v>
      </c>
      <c r="F12">
        <f t="shared" si="2"/>
        <v>7.1111111111111111E-2</v>
      </c>
      <c r="I12">
        <f t="shared" si="3"/>
        <v>0.26666666666666666</v>
      </c>
    </row>
    <row r="13" spans="1:9">
      <c r="A13" t="s">
        <v>798</v>
      </c>
      <c r="B13">
        <v>9</v>
      </c>
      <c r="C13">
        <v>12</v>
      </c>
      <c r="D13">
        <f t="shared" si="0"/>
        <v>-3</v>
      </c>
      <c r="E13">
        <f t="shared" si="1"/>
        <v>-0.33333333333333331</v>
      </c>
      <c r="F13">
        <f t="shared" si="2"/>
        <v>0.1111111111111111</v>
      </c>
      <c r="I13">
        <f t="shared" si="3"/>
        <v>0.33333333333333331</v>
      </c>
    </row>
    <row r="14" spans="1:9">
      <c r="A14" t="s">
        <v>797</v>
      </c>
      <c r="B14">
        <v>8</v>
      </c>
      <c r="C14">
        <v>13</v>
      </c>
      <c r="D14">
        <f t="shared" si="0"/>
        <v>-5</v>
      </c>
      <c r="E14">
        <f t="shared" si="1"/>
        <v>-0.625</v>
      </c>
      <c r="F14">
        <f t="shared" si="2"/>
        <v>0.390625</v>
      </c>
      <c r="I14">
        <f t="shared" si="3"/>
        <v>0.625</v>
      </c>
    </row>
    <row r="15" spans="1:9">
      <c r="A15" t="s">
        <v>796</v>
      </c>
      <c r="B15">
        <v>22</v>
      </c>
      <c r="C15">
        <v>14</v>
      </c>
      <c r="D15">
        <f t="shared" si="0"/>
        <v>8</v>
      </c>
      <c r="E15">
        <f t="shared" si="1"/>
        <v>0.36363636363636365</v>
      </c>
      <c r="F15">
        <f t="shared" si="2"/>
        <v>0.13223140495867769</v>
      </c>
      <c r="I15">
        <f t="shared" si="3"/>
        <v>0.36363636363636365</v>
      </c>
    </row>
    <row r="16" spans="1:9">
      <c r="A16" t="s">
        <v>795</v>
      </c>
      <c r="B16">
        <v>14</v>
      </c>
      <c r="C16">
        <v>15</v>
      </c>
      <c r="D16">
        <f t="shared" si="0"/>
        <v>-1</v>
      </c>
      <c r="E16">
        <f t="shared" si="1"/>
        <v>-7.1428571428571425E-2</v>
      </c>
      <c r="F16">
        <f t="shared" si="2"/>
        <v>5.1020408163265302E-3</v>
      </c>
      <c r="I16">
        <f t="shared" si="3"/>
        <v>7.1428571428571425E-2</v>
      </c>
    </row>
    <row r="17" spans="1:9">
      <c r="A17" t="s">
        <v>794</v>
      </c>
      <c r="B17">
        <v>12</v>
      </c>
      <c r="C17">
        <v>16</v>
      </c>
      <c r="D17">
        <f t="shared" si="0"/>
        <v>-4</v>
      </c>
      <c r="E17">
        <f t="shared" si="1"/>
        <v>-0.33333333333333331</v>
      </c>
      <c r="F17">
        <f t="shared" si="2"/>
        <v>0.1111111111111111</v>
      </c>
      <c r="I17">
        <f t="shared" si="3"/>
        <v>0.33333333333333331</v>
      </c>
    </row>
    <row r="18" spans="1:9">
      <c r="A18" t="s">
        <v>793</v>
      </c>
      <c r="B18">
        <v>16</v>
      </c>
      <c r="C18">
        <v>17</v>
      </c>
      <c r="D18">
        <f t="shared" si="0"/>
        <v>-1</v>
      </c>
      <c r="E18">
        <f t="shared" si="1"/>
        <v>-6.25E-2</v>
      </c>
      <c r="F18">
        <f t="shared" si="2"/>
        <v>3.90625E-3</v>
      </c>
      <c r="I18">
        <f t="shared" si="3"/>
        <v>6.25E-2</v>
      </c>
    </row>
    <row r="19" spans="1:9">
      <c r="A19" t="s">
        <v>792</v>
      </c>
      <c r="B19">
        <v>19</v>
      </c>
      <c r="C19">
        <v>18</v>
      </c>
      <c r="D19">
        <f t="shared" si="0"/>
        <v>1</v>
      </c>
      <c r="E19">
        <f t="shared" si="1"/>
        <v>5.2631578947368418E-2</v>
      </c>
      <c r="F19">
        <f t="shared" si="2"/>
        <v>2.7700831024930744E-3</v>
      </c>
      <c r="I19">
        <f t="shared" si="3"/>
        <v>5.2631578947368418E-2</v>
      </c>
    </row>
    <row r="20" spans="1:9">
      <c r="A20" t="s">
        <v>791</v>
      </c>
      <c r="B20">
        <v>20</v>
      </c>
      <c r="C20">
        <v>19</v>
      </c>
      <c r="D20">
        <f t="shared" si="0"/>
        <v>1</v>
      </c>
      <c r="E20">
        <f t="shared" si="1"/>
        <v>0.05</v>
      </c>
      <c r="F20">
        <f t="shared" si="2"/>
        <v>2.5000000000000005E-3</v>
      </c>
      <c r="I20">
        <f t="shared" si="3"/>
        <v>0.05</v>
      </c>
    </row>
    <row r="21" spans="1:9">
      <c r="A21" t="s">
        <v>790</v>
      </c>
      <c r="B21">
        <v>18</v>
      </c>
      <c r="C21">
        <v>20</v>
      </c>
      <c r="D21">
        <f t="shared" si="0"/>
        <v>-2</v>
      </c>
      <c r="E21">
        <f t="shared" si="1"/>
        <v>-0.1111111111111111</v>
      </c>
      <c r="F21">
        <f t="shared" si="2"/>
        <v>1.2345679012345678E-2</v>
      </c>
      <c r="I21">
        <f t="shared" si="3"/>
        <v>0.1111111111111111</v>
      </c>
    </row>
    <row r="22" spans="1:9">
      <c r="A22" t="s">
        <v>789</v>
      </c>
      <c r="B22">
        <v>17</v>
      </c>
      <c r="C22">
        <v>21</v>
      </c>
      <c r="D22">
        <f t="shared" si="0"/>
        <v>-4</v>
      </c>
      <c r="E22">
        <f t="shared" si="1"/>
        <v>-0.23529411764705882</v>
      </c>
      <c r="F22">
        <f t="shared" si="2"/>
        <v>5.536332179930796E-2</v>
      </c>
      <c r="I22">
        <f t="shared" si="3"/>
        <v>0.23529411764705882</v>
      </c>
    </row>
    <row r="23" spans="1:9">
      <c r="A23" t="s">
        <v>788</v>
      </c>
      <c r="B23">
        <v>24</v>
      </c>
      <c r="C23">
        <v>22</v>
      </c>
      <c r="D23">
        <f t="shared" si="0"/>
        <v>2</v>
      </c>
      <c r="E23">
        <f t="shared" si="1"/>
        <v>8.3333333333333329E-2</v>
      </c>
      <c r="F23">
        <f t="shared" si="2"/>
        <v>6.9444444444444441E-3</v>
      </c>
      <c r="I23">
        <f t="shared" si="3"/>
        <v>8.3333333333333329E-2</v>
      </c>
    </row>
    <row r="24" spans="1:9">
      <c r="A24" t="s">
        <v>787</v>
      </c>
      <c r="B24">
        <v>34</v>
      </c>
      <c r="C24">
        <v>23</v>
      </c>
      <c r="D24">
        <f t="shared" si="0"/>
        <v>11</v>
      </c>
      <c r="E24">
        <f t="shared" si="1"/>
        <v>0.3235294117647059</v>
      </c>
      <c r="F24">
        <f t="shared" si="2"/>
        <v>0.10467128027681662</v>
      </c>
      <c r="I24">
        <f t="shared" si="3"/>
        <v>0.3235294117647059</v>
      </c>
    </row>
    <row r="25" spans="1:9">
      <c r="A25" t="s">
        <v>786</v>
      </c>
      <c r="B25">
        <v>36</v>
      </c>
      <c r="C25">
        <v>24</v>
      </c>
      <c r="D25">
        <f t="shared" si="0"/>
        <v>12</v>
      </c>
      <c r="E25">
        <f t="shared" si="1"/>
        <v>0.33333333333333331</v>
      </c>
      <c r="F25">
        <f t="shared" si="2"/>
        <v>0.1111111111111111</v>
      </c>
      <c r="I25">
        <f t="shared" si="3"/>
        <v>0.33333333333333331</v>
      </c>
    </row>
    <row r="26" spans="1:9">
      <c r="A26" t="s">
        <v>785</v>
      </c>
      <c r="B26">
        <v>21</v>
      </c>
      <c r="C26">
        <v>25</v>
      </c>
      <c r="D26">
        <f t="shared" si="0"/>
        <v>-4</v>
      </c>
      <c r="E26">
        <f t="shared" si="1"/>
        <v>-0.19047619047619047</v>
      </c>
      <c r="F26">
        <f t="shared" si="2"/>
        <v>3.6281179138321989E-2</v>
      </c>
      <c r="I26">
        <f t="shared" si="3"/>
        <v>0.19047619047619047</v>
      </c>
    </row>
    <row r="27" spans="1:9">
      <c r="A27" t="s">
        <v>784</v>
      </c>
      <c r="B27">
        <v>25</v>
      </c>
      <c r="C27">
        <v>26</v>
      </c>
      <c r="D27">
        <f t="shared" si="0"/>
        <v>-1</v>
      </c>
      <c r="E27">
        <f t="shared" si="1"/>
        <v>-0.04</v>
      </c>
      <c r="F27">
        <f t="shared" si="2"/>
        <v>1.6000000000000001E-3</v>
      </c>
      <c r="I27">
        <f t="shared" si="3"/>
        <v>0.04</v>
      </c>
    </row>
    <row r="28" spans="1:9">
      <c r="A28" t="s">
        <v>783</v>
      </c>
      <c r="B28">
        <v>40</v>
      </c>
      <c r="C28">
        <v>27</v>
      </c>
      <c r="D28">
        <f t="shared" si="0"/>
        <v>13</v>
      </c>
      <c r="E28">
        <f t="shared" si="1"/>
        <v>0.32500000000000001</v>
      </c>
      <c r="F28">
        <f t="shared" si="2"/>
        <v>0.10562500000000001</v>
      </c>
      <c r="I28">
        <f t="shared" si="3"/>
        <v>0.32500000000000001</v>
      </c>
    </row>
    <row r="29" spans="1:9">
      <c r="A29" t="s">
        <v>782</v>
      </c>
      <c r="B29">
        <v>44</v>
      </c>
      <c r="C29">
        <v>28</v>
      </c>
      <c r="D29">
        <f t="shared" si="0"/>
        <v>16</v>
      </c>
      <c r="E29">
        <f t="shared" si="1"/>
        <v>0.36363636363636365</v>
      </c>
      <c r="F29">
        <f t="shared" si="2"/>
        <v>0.13223140495867769</v>
      </c>
      <c r="I29">
        <f t="shared" si="3"/>
        <v>0.36363636363636365</v>
      </c>
    </row>
    <row r="30" spans="1:9">
      <c r="A30" t="s">
        <v>781</v>
      </c>
      <c r="B30">
        <v>29</v>
      </c>
      <c r="C30">
        <v>29</v>
      </c>
      <c r="D30">
        <f t="shared" si="0"/>
        <v>0</v>
      </c>
      <c r="E30">
        <f t="shared" si="1"/>
        <v>0</v>
      </c>
      <c r="F30">
        <f t="shared" si="2"/>
        <v>0</v>
      </c>
      <c r="I30">
        <f t="shared" si="3"/>
        <v>0</v>
      </c>
    </row>
    <row r="31" spans="1:9">
      <c r="A31" t="s">
        <v>780</v>
      </c>
      <c r="B31">
        <v>38</v>
      </c>
      <c r="C31">
        <v>30</v>
      </c>
      <c r="D31">
        <f t="shared" si="0"/>
        <v>8</v>
      </c>
      <c r="E31">
        <f t="shared" si="1"/>
        <v>0.21052631578947367</v>
      </c>
      <c r="F31">
        <f t="shared" si="2"/>
        <v>4.432132963988919E-2</v>
      </c>
      <c r="I31">
        <f t="shared" si="3"/>
        <v>0.21052631578947367</v>
      </c>
    </row>
    <row r="32" spans="1:9">
      <c r="A32" t="s">
        <v>779</v>
      </c>
      <c r="B32">
        <v>34</v>
      </c>
      <c r="C32">
        <v>31</v>
      </c>
      <c r="D32">
        <f t="shared" si="0"/>
        <v>3</v>
      </c>
      <c r="E32">
        <f t="shared" si="1"/>
        <v>8.8235294117647065E-2</v>
      </c>
      <c r="F32">
        <f t="shared" si="2"/>
        <v>7.785467128027683E-3</v>
      </c>
      <c r="I32">
        <f t="shared" si="3"/>
        <v>8.8235294117647065E-2</v>
      </c>
    </row>
    <row r="33" spans="1:9">
      <c r="A33" t="s">
        <v>778</v>
      </c>
      <c r="B33">
        <v>26</v>
      </c>
      <c r="C33">
        <v>32</v>
      </c>
      <c r="D33">
        <f t="shared" si="0"/>
        <v>-6</v>
      </c>
      <c r="E33">
        <f t="shared" si="1"/>
        <v>-0.23076923076923078</v>
      </c>
      <c r="F33">
        <f t="shared" si="2"/>
        <v>5.3254437869822494E-2</v>
      </c>
      <c r="I33">
        <f t="shared" si="3"/>
        <v>0.23076923076923078</v>
      </c>
    </row>
    <row r="34" spans="1:9">
      <c r="A34" t="s">
        <v>777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I34">
        <f t="shared" si="3"/>
        <v>0</v>
      </c>
    </row>
    <row r="35" spans="1:9">
      <c r="A35" t="s">
        <v>776</v>
      </c>
      <c r="B35">
        <v>32</v>
      </c>
      <c r="C35">
        <v>34</v>
      </c>
      <c r="D35">
        <f t="shared" si="0"/>
        <v>-2</v>
      </c>
      <c r="E35">
        <f t="shared" si="1"/>
        <v>-6.25E-2</v>
      </c>
      <c r="F35">
        <f t="shared" si="2"/>
        <v>3.90625E-3</v>
      </c>
      <c r="I35">
        <f t="shared" si="3"/>
        <v>6.25E-2</v>
      </c>
    </row>
    <row r="36" spans="1:9">
      <c r="A36" t="s">
        <v>775</v>
      </c>
      <c r="B36">
        <v>55</v>
      </c>
      <c r="C36">
        <v>35</v>
      </c>
      <c r="D36">
        <f t="shared" si="0"/>
        <v>20</v>
      </c>
      <c r="E36">
        <f t="shared" si="1"/>
        <v>0.36363636363636365</v>
      </c>
      <c r="F36">
        <f t="shared" si="2"/>
        <v>0.13223140495867769</v>
      </c>
      <c r="I36">
        <f t="shared" si="3"/>
        <v>0.36363636363636365</v>
      </c>
    </row>
    <row r="37" spans="1:9">
      <c r="A37" t="s">
        <v>774</v>
      </c>
      <c r="B37">
        <v>29</v>
      </c>
      <c r="C37">
        <v>36</v>
      </c>
      <c r="D37">
        <f t="shared" si="0"/>
        <v>-7</v>
      </c>
      <c r="E37">
        <f t="shared" si="1"/>
        <v>-0.2413793103448276</v>
      </c>
      <c r="F37">
        <f t="shared" si="2"/>
        <v>5.8263971462544598E-2</v>
      </c>
      <c r="I37">
        <f t="shared" si="3"/>
        <v>0.2413793103448276</v>
      </c>
    </row>
    <row r="38" spans="1:9">
      <c r="A38" t="s">
        <v>773</v>
      </c>
      <c r="B38">
        <v>70</v>
      </c>
      <c r="C38">
        <v>37</v>
      </c>
      <c r="D38">
        <f t="shared" si="0"/>
        <v>33</v>
      </c>
      <c r="E38">
        <f t="shared" si="1"/>
        <v>0.47142857142857142</v>
      </c>
      <c r="F38">
        <f t="shared" si="2"/>
        <v>0.22224489795918367</v>
      </c>
      <c r="I38">
        <f t="shared" si="3"/>
        <v>0.47142857142857142</v>
      </c>
    </row>
    <row r="39" spans="1:9">
      <c r="A39" t="s">
        <v>772</v>
      </c>
      <c r="B39">
        <v>39</v>
      </c>
      <c r="C39">
        <v>38</v>
      </c>
      <c r="D39">
        <f t="shared" si="0"/>
        <v>1</v>
      </c>
      <c r="E39">
        <f t="shared" si="1"/>
        <v>2.564102564102564E-2</v>
      </c>
      <c r="F39">
        <f t="shared" si="2"/>
        <v>6.5746219592373431E-4</v>
      </c>
      <c r="I39">
        <f t="shared" si="3"/>
        <v>2.564102564102564E-2</v>
      </c>
    </row>
    <row r="40" spans="1:9">
      <c r="A40" t="s">
        <v>770</v>
      </c>
      <c r="B40">
        <v>37</v>
      </c>
      <c r="C40">
        <v>39</v>
      </c>
      <c r="D40">
        <f t="shared" si="0"/>
        <v>-2</v>
      </c>
      <c r="E40">
        <f t="shared" si="1"/>
        <v>-5.4054054054054057E-2</v>
      </c>
      <c r="F40">
        <f t="shared" si="2"/>
        <v>2.921840759678598E-3</v>
      </c>
      <c r="I40">
        <f t="shared" si="3"/>
        <v>5.4054054054054057E-2</v>
      </c>
    </row>
    <row r="41" spans="1:9">
      <c r="A41" t="s">
        <v>771</v>
      </c>
      <c r="B41">
        <v>41</v>
      </c>
      <c r="C41">
        <v>39</v>
      </c>
      <c r="D41">
        <f t="shared" si="0"/>
        <v>2</v>
      </c>
      <c r="E41">
        <f t="shared" si="1"/>
        <v>4.878048780487805E-2</v>
      </c>
      <c r="F41">
        <f t="shared" si="2"/>
        <v>2.3795359904818562E-3</v>
      </c>
      <c r="I41">
        <f t="shared" si="3"/>
        <v>4.878048780487805E-2</v>
      </c>
    </row>
    <row r="42" spans="1:9">
      <c r="A42" t="s">
        <v>769</v>
      </c>
      <c r="B42">
        <v>27</v>
      </c>
      <c r="C42">
        <v>41</v>
      </c>
      <c r="D42">
        <f t="shared" si="0"/>
        <v>-14</v>
      </c>
      <c r="E42">
        <f t="shared" si="1"/>
        <v>-0.51851851851851849</v>
      </c>
      <c r="F42">
        <f t="shared" si="2"/>
        <v>0.26886145404663919</v>
      </c>
      <c r="I42">
        <f t="shared" si="3"/>
        <v>0.51851851851851849</v>
      </c>
    </row>
    <row r="43" spans="1:9">
      <c r="A43" t="s">
        <v>768</v>
      </c>
      <c r="B43">
        <v>48</v>
      </c>
      <c r="C43">
        <v>42</v>
      </c>
      <c r="D43">
        <f t="shared" si="0"/>
        <v>6</v>
      </c>
      <c r="E43">
        <f t="shared" si="1"/>
        <v>0.125</v>
      </c>
      <c r="F43">
        <f t="shared" si="2"/>
        <v>1.5625E-2</v>
      </c>
      <c r="I43">
        <f t="shared" si="3"/>
        <v>0.125</v>
      </c>
    </row>
    <row r="44" spans="1:9">
      <c r="A44" t="s">
        <v>767</v>
      </c>
      <c r="B44">
        <v>23</v>
      </c>
      <c r="C44">
        <v>43</v>
      </c>
      <c r="D44">
        <f t="shared" si="0"/>
        <v>-20</v>
      </c>
      <c r="E44">
        <f t="shared" si="1"/>
        <v>-0.86956521739130432</v>
      </c>
      <c r="F44">
        <f t="shared" si="2"/>
        <v>0.75614366729678639</v>
      </c>
      <c r="I44">
        <f t="shared" si="3"/>
        <v>0.86956521739130432</v>
      </c>
    </row>
    <row r="45" spans="1:9">
      <c r="A45" t="s">
        <v>765</v>
      </c>
      <c r="B45">
        <v>43</v>
      </c>
      <c r="C45">
        <v>44</v>
      </c>
      <c r="D45">
        <f t="shared" si="0"/>
        <v>-1</v>
      </c>
      <c r="E45">
        <f t="shared" si="1"/>
        <v>-2.3255813953488372E-2</v>
      </c>
      <c r="F45">
        <f t="shared" si="2"/>
        <v>5.408328826392644E-4</v>
      </c>
      <c r="I45">
        <f t="shared" si="3"/>
        <v>2.3255813953488372E-2</v>
      </c>
    </row>
    <row r="46" spans="1:9">
      <c r="A46" t="s">
        <v>766</v>
      </c>
      <c r="B46">
        <v>55</v>
      </c>
      <c r="C46">
        <v>44</v>
      </c>
      <c r="D46">
        <f t="shared" si="0"/>
        <v>11</v>
      </c>
      <c r="E46">
        <f t="shared" si="1"/>
        <v>0.2</v>
      </c>
      <c r="F46">
        <f t="shared" si="2"/>
        <v>4.0000000000000008E-2</v>
      </c>
      <c r="I46">
        <f t="shared" si="3"/>
        <v>0.2</v>
      </c>
    </row>
    <row r="47" spans="1:9">
      <c r="A47" t="s">
        <v>764</v>
      </c>
      <c r="B47">
        <v>28</v>
      </c>
      <c r="C47">
        <v>46</v>
      </c>
      <c r="D47">
        <f t="shared" si="0"/>
        <v>-18</v>
      </c>
      <c r="E47">
        <f t="shared" si="1"/>
        <v>-0.6428571428571429</v>
      </c>
      <c r="F47">
        <f t="shared" si="2"/>
        <v>0.41326530612244905</v>
      </c>
      <c r="I47">
        <f t="shared" si="3"/>
        <v>0.6428571428571429</v>
      </c>
    </row>
    <row r="48" spans="1:9">
      <c r="A48" t="s">
        <v>763</v>
      </c>
      <c r="B48">
        <v>49</v>
      </c>
      <c r="C48">
        <v>47</v>
      </c>
      <c r="D48">
        <f t="shared" si="0"/>
        <v>2</v>
      </c>
      <c r="E48">
        <f t="shared" si="1"/>
        <v>4.0816326530612242E-2</v>
      </c>
      <c r="F48">
        <f t="shared" si="2"/>
        <v>1.6659725114535606E-3</v>
      </c>
      <c r="I48">
        <f t="shared" si="3"/>
        <v>4.0816326530612242E-2</v>
      </c>
    </row>
    <row r="49" spans="1:9">
      <c r="A49" t="s">
        <v>762</v>
      </c>
      <c r="B49">
        <v>73</v>
      </c>
      <c r="C49">
        <v>47</v>
      </c>
      <c r="D49">
        <f t="shared" si="0"/>
        <v>26</v>
      </c>
      <c r="E49">
        <f t="shared" si="1"/>
        <v>0.35616438356164382</v>
      </c>
      <c r="F49">
        <f t="shared" si="2"/>
        <v>0.12685306811784575</v>
      </c>
      <c r="I49">
        <f t="shared" si="3"/>
        <v>0.35616438356164382</v>
      </c>
    </row>
    <row r="50" spans="1:9">
      <c r="A50" t="s">
        <v>761</v>
      </c>
      <c r="B50">
        <v>80</v>
      </c>
      <c r="C50">
        <v>49</v>
      </c>
      <c r="D50">
        <f t="shared" si="0"/>
        <v>31</v>
      </c>
      <c r="E50">
        <f t="shared" si="1"/>
        <v>0.38750000000000001</v>
      </c>
      <c r="F50">
        <f t="shared" si="2"/>
        <v>0.15015625000000002</v>
      </c>
      <c r="I50">
        <f t="shared" si="3"/>
        <v>0.38750000000000001</v>
      </c>
    </row>
    <row r="51" spans="1:9">
      <c r="A51" t="s">
        <v>760</v>
      </c>
      <c r="B51">
        <v>29</v>
      </c>
      <c r="C51">
        <v>50</v>
      </c>
      <c r="D51">
        <f t="shared" si="0"/>
        <v>-21</v>
      </c>
      <c r="E51">
        <f t="shared" si="1"/>
        <v>-0.72413793103448276</v>
      </c>
      <c r="F51">
        <f t="shared" si="2"/>
        <v>0.52437574316290136</v>
      </c>
      <c r="I51">
        <f t="shared" si="3"/>
        <v>0.72413793103448276</v>
      </c>
    </row>
    <row r="52" spans="1:9">
      <c r="A52" t="s">
        <v>759</v>
      </c>
      <c r="B52">
        <v>54</v>
      </c>
      <c r="C52">
        <v>51</v>
      </c>
      <c r="D52">
        <f t="shared" si="0"/>
        <v>3</v>
      </c>
      <c r="E52">
        <f t="shared" si="1"/>
        <v>5.5555555555555552E-2</v>
      </c>
      <c r="F52">
        <f t="shared" si="2"/>
        <v>3.0864197530864196E-3</v>
      </c>
      <c r="I52">
        <f t="shared" si="3"/>
        <v>5.5555555555555552E-2</v>
      </c>
    </row>
    <row r="53" spans="1:9">
      <c r="A53" t="s">
        <v>758</v>
      </c>
      <c r="B53">
        <v>45</v>
      </c>
      <c r="C53">
        <v>52</v>
      </c>
      <c r="D53">
        <f t="shared" si="0"/>
        <v>-7</v>
      </c>
      <c r="E53">
        <f t="shared" si="1"/>
        <v>-0.15555555555555556</v>
      </c>
      <c r="F53">
        <f t="shared" si="2"/>
        <v>2.4197530864197531E-2</v>
      </c>
      <c r="I53">
        <f t="shared" si="3"/>
        <v>0.15555555555555556</v>
      </c>
    </row>
    <row r="54" spans="1:9">
      <c r="A54" t="s">
        <v>757</v>
      </c>
      <c r="B54">
        <v>98</v>
      </c>
      <c r="C54">
        <v>53</v>
      </c>
      <c r="D54">
        <f t="shared" si="0"/>
        <v>45</v>
      </c>
      <c r="E54">
        <f t="shared" si="1"/>
        <v>0.45918367346938777</v>
      </c>
      <c r="F54">
        <f t="shared" si="2"/>
        <v>0.21084964598084133</v>
      </c>
      <c r="I54">
        <f t="shared" si="3"/>
        <v>0.45918367346938777</v>
      </c>
    </row>
    <row r="55" spans="1:9">
      <c r="A55" t="s">
        <v>756</v>
      </c>
      <c r="B55">
        <v>78</v>
      </c>
      <c r="C55">
        <v>54</v>
      </c>
      <c r="D55">
        <f t="shared" si="0"/>
        <v>24</v>
      </c>
      <c r="E55">
        <f t="shared" si="1"/>
        <v>0.30769230769230771</v>
      </c>
      <c r="F55">
        <f t="shared" si="2"/>
        <v>9.4674556213017763E-2</v>
      </c>
      <c r="I55">
        <f t="shared" si="3"/>
        <v>0.30769230769230771</v>
      </c>
    </row>
    <row r="56" spans="1:9">
      <c r="A56" t="s">
        <v>755</v>
      </c>
      <c r="B56">
        <v>61</v>
      </c>
      <c r="C56">
        <v>55</v>
      </c>
      <c r="D56">
        <f t="shared" si="0"/>
        <v>6</v>
      </c>
      <c r="E56">
        <f t="shared" si="1"/>
        <v>9.8360655737704916E-2</v>
      </c>
      <c r="F56">
        <f t="shared" si="2"/>
        <v>9.6748185971513023E-3</v>
      </c>
      <c r="I56">
        <f t="shared" si="3"/>
        <v>9.8360655737704916E-2</v>
      </c>
    </row>
    <row r="57" spans="1:9">
      <c r="A57" t="s">
        <v>754</v>
      </c>
      <c r="B57">
        <v>52</v>
      </c>
      <c r="C57">
        <v>56</v>
      </c>
      <c r="D57">
        <f t="shared" si="0"/>
        <v>-4</v>
      </c>
      <c r="E57">
        <f t="shared" si="1"/>
        <v>-7.6923076923076927E-2</v>
      </c>
      <c r="F57">
        <f t="shared" si="2"/>
        <v>5.9171597633136102E-3</v>
      </c>
      <c r="I57">
        <f t="shared" si="3"/>
        <v>7.6923076923076927E-2</v>
      </c>
    </row>
    <row r="58" spans="1:9">
      <c r="A58" t="s">
        <v>753</v>
      </c>
      <c r="B58">
        <v>60</v>
      </c>
      <c r="C58">
        <v>56</v>
      </c>
      <c r="D58">
        <f t="shared" si="0"/>
        <v>4</v>
      </c>
      <c r="E58">
        <f t="shared" si="1"/>
        <v>6.6666666666666666E-2</v>
      </c>
      <c r="F58">
        <f t="shared" si="2"/>
        <v>4.4444444444444444E-3</v>
      </c>
      <c r="I58">
        <f t="shared" si="3"/>
        <v>6.6666666666666666E-2</v>
      </c>
    </row>
    <row r="59" spans="1:9">
      <c r="A59" t="s">
        <v>752</v>
      </c>
      <c r="B59">
        <v>77</v>
      </c>
      <c r="C59">
        <v>58</v>
      </c>
      <c r="D59">
        <f t="shared" si="0"/>
        <v>19</v>
      </c>
      <c r="E59">
        <f t="shared" si="1"/>
        <v>0.24675324675324675</v>
      </c>
      <c r="F59">
        <f t="shared" si="2"/>
        <v>6.088716478326868E-2</v>
      </c>
      <c r="I59">
        <f t="shared" si="3"/>
        <v>0.24675324675324675</v>
      </c>
    </row>
    <row r="60" spans="1:9">
      <c r="A60" t="s">
        <v>751</v>
      </c>
      <c r="B60">
        <v>51</v>
      </c>
      <c r="C60">
        <v>59</v>
      </c>
      <c r="D60">
        <f t="shared" si="0"/>
        <v>-8</v>
      </c>
      <c r="E60">
        <f t="shared" si="1"/>
        <v>-0.15686274509803921</v>
      </c>
      <c r="F60">
        <f t="shared" si="2"/>
        <v>2.4605920799692427E-2</v>
      </c>
      <c r="I60">
        <f t="shared" si="3"/>
        <v>0.15686274509803921</v>
      </c>
    </row>
    <row r="61" spans="1:9">
      <c r="A61" t="s">
        <v>749</v>
      </c>
      <c r="B61">
        <v>42</v>
      </c>
      <c r="C61">
        <v>60</v>
      </c>
      <c r="D61">
        <f t="shared" si="0"/>
        <v>-18</v>
      </c>
      <c r="E61">
        <f t="shared" si="1"/>
        <v>-0.42857142857142855</v>
      </c>
      <c r="F61">
        <f t="shared" si="2"/>
        <v>0.18367346938775508</v>
      </c>
      <c r="I61">
        <f t="shared" si="3"/>
        <v>0.42857142857142855</v>
      </c>
    </row>
    <row r="62" spans="1:9">
      <c r="A62" t="s">
        <v>750</v>
      </c>
      <c r="B62">
        <v>65</v>
      </c>
      <c r="C62">
        <v>60</v>
      </c>
      <c r="D62">
        <f t="shared" si="0"/>
        <v>5</v>
      </c>
      <c r="E62">
        <f t="shared" si="1"/>
        <v>7.6923076923076927E-2</v>
      </c>
      <c r="F62">
        <f t="shared" si="2"/>
        <v>5.9171597633136102E-3</v>
      </c>
      <c r="I62">
        <f t="shared" si="3"/>
        <v>7.6923076923076927E-2</v>
      </c>
    </row>
    <row r="63" spans="1:9">
      <c r="A63" t="s">
        <v>748</v>
      </c>
      <c r="B63">
        <v>79</v>
      </c>
      <c r="C63">
        <v>62</v>
      </c>
      <c r="D63">
        <f t="shared" si="0"/>
        <v>17</v>
      </c>
      <c r="E63">
        <f t="shared" si="1"/>
        <v>0.21518987341772153</v>
      </c>
      <c r="F63">
        <f t="shared" si="2"/>
        <v>4.6306681621535013E-2</v>
      </c>
      <c r="I63">
        <f t="shared" si="3"/>
        <v>0.21518987341772153</v>
      </c>
    </row>
    <row r="64" spans="1:9">
      <c r="A64" t="s">
        <v>747</v>
      </c>
      <c r="B64">
        <v>46</v>
      </c>
      <c r="C64">
        <v>63</v>
      </c>
      <c r="D64">
        <f t="shared" si="0"/>
        <v>-17</v>
      </c>
      <c r="E64">
        <f t="shared" si="1"/>
        <v>-0.36956521739130432</v>
      </c>
      <c r="F64">
        <f t="shared" si="2"/>
        <v>0.13657844990548201</v>
      </c>
      <c r="I64">
        <f t="shared" si="3"/>
        <v>0.36956521739130432</v>
      </c>
    </row>
    <row r="65" spans="1:9">
      <c r="A65" t="s">
        <v>746</v>
      </c>
      <c r="B65">
        <v>57</v>
      </c>
      <c r="C65">
        <v>64</v>
      </c>
      <c r="D65">
        <f t="shared" si="0"/>
        <v>-7</v>
      </c>
      <c r="E65">
        <f t="shared" si="1"/>
        <v>-0.12280701754385964</v>
      </c>
      <c r="F65">
        <f t="shared" si="2"/>
        <v>1.508156355801785E-2</v>
      </c>
      <c r="I65">
        <f t="shared" si="3"/>
        <v>0.12280701754385964</v>
      </c>
    </row>
    <row r="66" spans="1:9">
      <c r="A66" t="s">
        <v>744</v>
      </c>
      <c r="B66">
        <v>46</v>
      </c>
      <c r="C66">
        <v>65</v>
      </c>
      <c r="D66">
        <f t="shared" si="0"/>
        <v>-19</v>
      </c>
      <c r="E66">
        <f t="shared" si="1"/>
        <v>-0.41304347826086957</v>
      </c>
      <c r="F66">
        <f t="shared" si="2"/>
        <v>0.17060491493383742</v>
      </c>
      <c r="I66">
        <f t="shared" si="3"/>
        <v>0.41304347826086957</v>
      </c>
    </row>
    <row r="67" spans="1:9">
      <c r="A67" t="s">
        <v>745</v>
      </c>
      <c r="B67">
        <v>71</v>
      </c>
      <c r="C67">
        <v>65</v>
      </c>
      <c r="D67">
        <f t="shared" ref="D67:D130" si="4">B67-C67</f>
        <v>6</v>
      </c>
      <c r="E67">
        <f t="shared" ref="E67:E130" si="5">D67/B67</f>
        <v>8.4507042253521125E-2</v>
      </c>
      <c r="F67">
        <f t="shared" ref="F67:F130" si="6">E67^2</f>
        <v>7.1414401904384044E-3</v>
      </c>
      <c r="I67">
        <f t="shared" ref="I67:I130" si="7">ABS(E67)</f>
        <v>8.4507042253521125E-2</v>
      </c>
    </row>
    <row r="68" spans="1:9">
      <c r="A68" t="s">
        <v>743</v>
      </c>
      <c r="B68">
        <v>64</v>
      </c>
      <c r="C68">
        <v>67</v>
      </c>
      <c r="D68">
        <f t="shared" si="4"/>
        <v>-3</v>
      </c>
      <c r="E68">
        <f t="shared" si="5"/>
        <v>-4.6875E-2</v>
      </c>
      <c r="F68">
        <f t="shared" si="6"/>
        <v>2.197265625E-3</v>
      </c>
      <c r="I68">
        <f t="shared" si="7"/>
        <v>4.6875E-2</v>
      </c>
    </row>
    <row r="69" spans="1:9">
      <c r="A69" t="s">
        <v>742</v>
      </c>
      <c r="B69">
        <v>75</v>
      </c>
      <c r="C69">
        <v>68</v>
      </c>
      <c r="D69">
        <f t="shared" si="4"/>
        <v>7</v>
      </c>
      <c r="E69">
        <f t="shared" si="5"/>
        <v>9.3333333333333338E-2</v>
      </c>
      <c r="F69">
        <f t="shared" si="6"/>
        <v>8.7111111111111122E-3</v>
      </c>
      <c r="I69">
        <f t="shared" si="7"/>
        <v>9.3333333333333338E-2</v>
      </c>
    </row>
    <row r="70" spans="1:9">
      <c r="A70" t="s">
        <v>741</v>
      </c>
      <c r="B70">
        <v>74</v>
      </c>
      <c r="C70">
        <v>69</v>
      </c>
      <c r="D70">
        <f t="shared" si="4"/>
        <v>5</v>
      </c>
      <c r="E70">
        <f t="shared" si="5"/>
        <v>6.7567567567567571E-2</v>
      </c>
      <c r="F70">
        <f t="shared" si="6"/>
        <v>4.5653761869978091E-3</v>
      </c>
      <c r="I70">
        <f t="shared" si="7"/>
        <v>6.7567567567567571E-2</v>
      </c>
    </row>
    <row r="71" spans="1:9">
      <c r="A71" t="s">
        <v>740</v>
      </c>
      <c r="B71">
        <v>83</v>
      </c>
      <c r="C71">
        <v>70</v>
      </c>
      <c r="D71">
        <f t="shared" si="4"/>
        <v>13</v>
      </c>
      <c r="E71">
        <f t="shared" si="5"/>
        <v>0.15662650602409639</v>
      </c>
      <c r="F71">
        <f t="shared" si="6"/>
        <v>2.4531862389316303E-2</v>
      </c>
      <c r="I71">
        <f t="shared" si="7"/>
        <v>0.15662650602409639</v>
      </c>
    </row>
    <row r="72" spans="1:9">
      <c r="A72" t="s">
        <v>739</v>
      </c>
      <c r="B72">
        <v>72</v>
      </c>
      <c r="C72">
        <v>71</v>
      </c>
      <c r="D72">
        <f t="shared" si="4"/>
        <v>1</v>
      </c>
      <c r="E72">
        <f t="shared" si="5"/>
        <v>1.3888888888888888E-2</v>
      </c>
      <c r="F72">
        <f t="shared" si="6"/>
        <v>1.9290123456790122E-4</v>
      </c>
      <c r="I72">
        <f t="shared" si="7"/>
        <v>1.3888888888888888E-2</v>
      </c>
    </row>
    <row r="73" spans="1:9">
      <c r="A73" t="s">
        <v>738</v>
      </c>
      <c r="B73">
        <v>81</v>
      </c>
      <c r="C73">
        <v>72</v>
      </c>
      <c r="D73">
        <f t="shared" si="4"/>
        <v>9</v>
      </c>
      <c r="E73">
        <f t="shared" si="5"/>
        <v>0.1111111111111111</v>
      </c>
      <c r="F73">
        <f t="shared" si="6"/>
        <v>1.2345679012345678E-2</v>
      </c>
      <c r="I73">
        <f t="shared" si="7"/>
        <v>0.1111111111111111</v>
      </c>
    </row>
    <row r="74" spans="1:9">
      <c r="A74" t="s">
        <v>737</v>
      </c>
      <c r="B74">
        <v>83</v>
      </c>
      <c r="C74">
        <v>73</v>
      </c>
      <c r="D74">
        <f t="shared" si="4"/>
        <v>10</v>
      </c>
      <c r="E74">
        <f t="shared" si="5"/>
        <v>0.12048192771084337</v>
      </c>
      <c r="F74">
        <f t="shared" si="6"/>
        <v>1.4515894904920888E-2</v>
      </c>
      <c r="I74">
        <f t="shared" si="7"/>
        <v>0.12048192771084337</v>
      </c>
    </row>
    <row r="75" spans="1:9">
      <c r="A75" t="s">
        <v>736</v>
      </c>
      <c r="B75">
        <v>117</v>
      </c>
      <c r="C75">
        <v>74</v>
      </c>
      <c r="D75">
        <f t="shared" si="4"/>
        <v>43</v>
      </c>
      <c r="E75">
        <f t="shared" si="5"/>
        <v>0.36752136752136755</v>
      </c>
      <c r="F75">
        <f t="shared" si="6"/>
        <v>0.13507195558477611</v>
      </c>
      <c r="I75">
        <f t="shared" si="7"/>
        <v>0.36752136752136755</v>
      </c>
    </row>
    <row r="76" spans="1:9">
      <c r="A76" t="s">
        <v>735</v>
      </c>
      <c r="B76">
        <v>58</v>
      </c>
      <c r="C76">
        <v>75</v>
      </c>
      <c r="D76">
        <f t="shared" si="4"/>
        <v>-17</v>
      </c>
      <c r="E76">
        <f t="shared" si="5"/>
        <v>-0.29310344827586204</v>
      </c>
      <c r="F76">
        <f t="shared" si="6"/>
        <v>8.5909631391200933E-2</v>
      </c>
      <c r="I76">
        <f t="shared" si="7"/>
        <v>0.29310344827586204</v>
      </c>
    </row>
    <row r="77" spans="1:9">
      <c r="A77" t="s">
        <v>734</v>
      </c>
      <c r="B77">
        <v>94</v>
      </c>
      <c r="C77">
        <v>76</v>
      </c>
      <c r="D77">
        <f t="shared" si="4"/>
        <v>18</v>
      </c>
      <c r="E77">
        <f t="shared" si="5"/>
        <v>0.19148936170212766</v>
      </c>
      <c r="F77">
        <f t="shared" si="6"/>
        <v>3.6668175645088272E-2</v>
      </c>
      <c r="I77">
        <f t="shared" si="7"/>
        <v>0.19148936170212766</v>
      </c>
    </row>
    <row r="78" spans="1:9">
      <c r="A78" t="s">
        <v>733</v>
      </c>
      <c r="B78">
        <v>103</v>
      </c>
      <c r="C78">
        <v>76</v>
      </c>
      <c r="D78">
        <f t="shared" si="4"/>
        <v>27</v>
      </c>
      <c r="E78">
        <f t="shared" si="5"/>
        <v>0.26213592233009708</v>
      </c>
      <c r="F78">
        <f t="shared" si="6"/>
        <v>6.8715241775850686E-2</v>
      </c>
      <c r="I78">
        <f t="shared" si="7"/>
        <v>0.26213592233009708</v>
      </c>
    </row>
    <row r="79" spans="1:9">
      <c r="A79" t="s">
        <v>732</v>
      </c>
      <c r="B79">
        <v>113</v>
      </c>
      <c r="C79">
        <v>78</v>
      </c>
      <c r="D79">
        <f t="shared" si="4"/>
        <v>35</v>
      </c>
      <c r="E79">
        <f t="shared" si="5"/>
        <v>0.30973451327433627</v>
      </c>
      <c r="F79">
        <f t="shared" si="6"/>
        <v>9.5935468713289992E-2</v>
      </c>
      <c r="I79">
        <f t="shared" si="7"/>
        <v>0.30973451327433627</v>
      </c>
    </row>
    <row r="80" spans="1:9">
      <c r="A80" t="s">
        <v>731</v>
      </c>
      <c r="B80">
        <v>91</v>
      </c>
      <c r="C80">
        <v>79</v>
      </c>
      <c r="D80">
        <f t="shared" si="4"/>
        <v>12</v>
      </c>
      <c r="E80">
        <f t="shared" si="5"/>
        <v>0.13186813186813187</v>
      </c>
      <c r="F80">
        <f t="shared" si="6"/>
        <v>1.7389204202391016E-2</v>
      </c>
      <c r="I80">
        <f t="shared" si="7"/>
        <v>0.13186813186813187</v>
      </c>
    </row>
    <row r="81" spans="1:9">
      <c r="A81" t="s">
        <v>730</v>
      </c>
      <c r="B81">
        <v>103</v>
      </c>
      <c r="C81">
        <v>80</v>
      </c>
      <c r="D81">
        <f t="shared" si="4"/>
        <v>23</v>
      </c>
      <c r="E81">
        <f t="shared" si="5"/>
        <v>0.22330097087378642</v>
      </c>
      <c r="F81">
        <f t="shared" si="6"/>
        <v>4.9863323593175614E-2</v>
      </c>
      <c r="I81">
        <f t="shared" si="7"/>
        <v>0.22330097087378642</v>
      </c>
    </row>
    <row r="82" spans="1:9">
      <c r="A82" t="s">
        <v>729</v>
      </c>
      <c r="B82">
        <v>98</v>
      </c>
      <c r="C82">
        <v>81</v>
      </c>
      <c r="D82">
        <f t="shared" si="4"/>
        <v>17</v>
      </c>
      <c r="E82">
        <f t="shared" si="5"/>
        <v>0.17346938775510204</v>
      </c>
      <c r="F82">
        <f t="shared" si="6"/>
        <v>3.0091628488129945E-2</v>
      </c>
      <c r="I82">
        <f t="shared" si="7"/>
        <v>0.17346938775510204</v>
      </c>
    </row>
    <row r="83" spans="1:9">
      <c r="A83" t="s">
        <v>727</v>
      </c>
      <c r="B83">
        <v>109</v>
      </c>
      <c r="C83">
        <v>82</v>
      </c>
      <c r="D83">
        <f t="shared" si="4"/>
        <v>27</v>
      </c>
      <c r="E83">
        <f t="shared" si="5"/>
        <v>0.24770642201834864</v>
      </c>
      <c r="F83">
        <f t="shared" si="6"/>
        <v>6.1358471509132234E-2</v>
      </c>
      <c r="I83">
        <f t="shared" si="7"/>
        <v>0.24770642201834864</v>
      </c>
    </row>
    <row r="84" spans="1:9">
      <c r="A84" t="s">
        <v>728</v>
      </c>
      <c r="B84">
        <v>160</v>
      </c>
      <c r="C84">
        <v>82</v>
      </c>
      <c r="D84">
        <f t="shared" si="4"/>
        <v>78</v>
      </c>
      <c r="E84">
        <f t="shared" si="5"/>
        <v>0.48749999999999999</v>
      </c>
      <c r="F84">
        <f t="shared" si="6"/>
        <v>0.23765624999999999</v>
      </c>
      <c r="I84">
        <f t="shared" si="7"/>
        <v>0.48749999999999999</v>
      </c>
    </row>
    <row r="85" spans="1:9">
      <c r="A85" t="s">
        <v>726</v>
      </c>
      <c r="B85">
        <v>163</v>
      </c>
      <c r="C85">
        <v>84</v>
      </c>
      <c r="D85">
        <f t="shared" si="4"/>
        <v>79</v>
      </c>
      <c r="E85">
        <f t="shared" si="5"/>
        <v>0.48466257668711654</v>
      </c>
      <c r="F85">
        <f t="shared" si="6"/>
        <v>0.23489781324099512</v>
      </c>
      <c r="I85">
        <f t="shared" si="7"/>
        <v>0.48466257668711654</v>
      </c>
    </row>
    <row r="86" spans="1:9">
      <c r="A86" t="s">
        <v>725</v>
      </c>
      <c r="B86">
        <v>50</v>
      </c>
      <c r="C86">
        <v>85</v>
      </c>
      <c r="D86">
        <f t="shared" si="4"/>
        <v>-35</v>
      </c>
      <c r="E86">
        <f t="shared" si="5"/>
        <v>-0.7</v>
      </c>
      <c r="F86">
        <f t="shared" si="6"/>
        <v>0.48999999999999994</v>
      </c>
      <c r="I86">
        <f t="shared" si="7"/>
        <v>0.7</v>
      </c>
    </row>
    <row r="87" spans="1:9">
      <c r="A87" t="s">
        <v>724</v>
      </c>
      <c r="B87">
        <v>111</v>
      </c>
      <c r="C87">
        <v>86</v>
      </c>
      <c r="D87">
        <f t="shared" si="4"/>
        <v>25</v>
      </c>
      <c r="E87">
        <f t="shared" si="5"/>
        <v>0.22522522522522523</v>
      </c>
      <c r="F87">
        <f t="shared" si="6"/>
        <v>5.0726402077753432E-2</v>
      </c>
      <c r="I87">
        <f t="shared" si="7"/>
        <v>0.22522522522522523</v>
      </c>
    </row>
    <row r="88" spans="1:9">
      <c r="A88" t="s">
        <v>723</v>
      </c>
      <c r="B88">
        <v>96</v>
      </c>
      <c r="C88">
        <v>87</v>
      </c>
      <c r="D88">
        <f t="shared" si="4"/>
        <v>9</v>
      </c>
      <c r="E88">
        <f t="shared" si="5"/>
        <v>9.375E-2</v>
      </c>
      <c r="F88">
        <f t="shared" si="6"/>
        <v>8.7890625E-3</v>
      </c>
      <c r="I88">
        <f t="shared" si="7"/>
        <v>9.375E-2</v>
      </c>
    </row>
    <row r="89" spans="1:9">
      <c r="A89" t="s">
        <v>722</v>
      </c>
      <c r="B89">
        <v>59</v>
      </c>
      <c r="C89">
        <v>88</v>
      </c>
      <c r="D89">
        <f t="shared" si="4"/>
        <v>-29</v>
      </c>
      <c r="E89">
        <f t="shared" si="5"/>
        <v>-0.49152542372881358</v>
      </c>
      <c r="F89">
        <f t="shared" si="6"/>
        <v>0.24159724217178974</v>
      </c>
      <c r="I89">
        <f t="shared" si="7"/>
        <v>0.49152542372881358</v>
      </c>
    </row>
    <row r="90" spans="1:9">
      <c r="A90" t="s">
        <v>721</v>
      </c>
      <c r="B90">
        <v>101</v>
      </c>
      <c r="C90">
        <v>88</v>
      </c>
      <c r="D90">
        <f t="shared" si="4"/>
        <v>13</v>
      </c>
      <c r="E90">
        <f t="shared" si="5"/>
        <v>0.12871287128712872</v>
      </c>
      <c r="F90">
        <f t="shared" si="6"/>
        <v>1.6567003234976965E-2</v>
      </c>
      <c r="I90">
        <f t="shared" si="7"/>
        <v>0.12871287128712872</v>
      </c>
    </row>
    <row r="91" spans="1:9">
      <c r="A91" t="s">
        <v>718</v>
      </c>
      <c r="B91">
        <v>68</v>
      </c>
      <c r="C91">
        <v>90</v>
      </c>
      <c r="D91">
        <f t="shared" si="4"/>
        <v>-22</v>
      </c>
      <c r="E91">
        <f t="shared" si="5"/>
        <v>-0.3235294117647059</v>
      </c>
      <c r="F91">
        <f t="shared" si="6"/>
        <v>0.10467128027681662</v>
      </c>
      <c r="I91">
        <f t="shared" si="7"/>
        <v>0.3235294117647059</v>
      </c>
    </row>
    <row r="92" spans="1:9">
      <c r="A92" t="s">
        <v>720</v>
      </c>
      <c r="B92">
        <v>93</v>
      </c>
      <c r="C92">
        <v>90</v>
      </c>
      <c r="D92">
        <f t="shared" si="4"/>
        <v>3</v>
      </c>
      <c r="E92">
        <f t="shared" si="5"/>
        <v>3.2258064516129031E-2</v>
      </c>
      <c r="F92">
        <f t="shared" si="6"/>
        <v>1.0405827263267429E-3</v>
      </c>
      <c r="I92">
        <f t="shared" si="7"/>
        <v>3.2258064516129031E-2</v>
      </c>
    </row>
    <row r="93" spans="1:9">
      <c r="A93" t="s">
        <v>719</v>
      </c>
      <c r="B93">
        <v>119</v>
      </c>
      <c r="C93">
        <v>90</v>
      </c>
      <c r="D93">
        <f t="shared" si="4"/>
        <v>29</v>
      </c>
      <c r="E93">
        <f t="shared" si="5"/>
        <v>0.24369747899159663</v>
      </c>
      <c r="F93">
        <f t="shared" si="6"/>
        <v>5.9388461266859684E-2</v>
      </c>
      <c r="I93">
        <f t="shared" si="7"/>
        <v>0.24369747899159663</v>
      </c>
    </row>
    <row r="94" spans="1:9">
      <c r="A94" t="s">
        <v>717</v>
      </c>
      <c r="B94">
        <v>154</v>
      </c>
      <c r="C94">
        <v>93</v>
      </c>
      <c r="D94">
        <f t="shared" si="4"/>
        <v>61</v>
      </c>
      <c r="E94">
        <f t="shared" si="5"/>
        <v>0.39610389610389612</v>
      </c>
      <c r="F94">
        <f t="shared" si="6"/>
        <v>0.15689829650868614</v>
      </c>
      <c r="I94">
        <f t="shared" si="7"/>
        <v>0.39610389610389612</v>
      </c>
    </row>
    <row r="95" spans="1:9">
      <c r="A95" t="s">
        <v>714</v>
      </c>
      <c r="B95">
        <v>94</v>
      </c>
      <c r="C95">
        <v>94</v>
      </c>
      <c r="D95">
        <f t="shared" si="4"/>
        <v>0</v>
      </c>
      <c r="E95">
        <f t="shared" si="5"/>
        <v>0</v>
      </c>
      <c r="F95">
        <f t="shared" si="6"/>
        <v>0</v>
      </c>
      <c r="I95">
        <f t="shared" si="7"/>
        <v>0</v>
      </c>
    </row>
    <row r="96" spans="1:9">
      <c r="A96" t="s">
        <v>715</v>
      </c>
      <c r="B96">
        <v>173</v>
      </c>
      <c r="C96">
        <v>94</v>
      </c>
      <c r="D96">
        <f t="shared" si="4"/>
        <v>79</v>
      </c>
      <c r="E96">
        <f t="shared" si="5"/>
        <v>0.45664739884393063</v>
      </c>
      <c r="F96">
        <f t="shared" si="6"/>
        <v>0.20852684687092785</v>
      </c>
      <c r="I96">
        <f t="shared" si="7"/>
        <v>0.45664739884393063</v>
      </c>
    </row>
    <row r="97" spans="1:9">
      <c r="A97" t="s">
        <v>716</v>
      </c>
      <c r="B97">
        <v>195</v>
      </c>
      <c r="C97">
        <v>94</v>
      </c>
      <c r="D97">
        <f t="shared" si="4"/>
        <v>101</v>
      </c>
      <c r="E97">
        <f t="shared" si="5"/>
        <v>0.517948717948718</v>
      </c>
      <c r="F97">
        <f t="shared" si="6"/>
        <v>0.26827087442472064</v>
      </c>
      <c r="I97">
        <f t="shared" si="7"/>
        <v>0.517948717948718</v>
      </c>
    </row>
    <row r="98" spans="1:9">
      <c r="A98" t="s">
        <v>713</v>
      </c>
      <c r="B98">
        <v>121</v>
      </c>
      <c r="C98">
        <v>97</v>
      </c>
      <c r="D98">
        <f t="shared" si="4"/>
        <v>24</v>
      </c>
      <c r="E98">
        <f t="shared" si="5"/>
        <v>0.19834710743801653</v>
      </c>
      <c r="F98">
        <f t="shared" si="6"/>
        <v>3.9341575029028075E-2</v>
      </c>
      <c r="I98">
        <f t="shared" si="7"/>
        <v>0.19834710743801653</v>
      </c>
    </row>
    <row r="99" spans="1:9">
      <c r="A99" t="s">
        <v>712</v>
      </c>
      <c r="B99">
        <v>107</v>
      </c>
      <c r="C99">
        <v>98</v>
      </c>
      <c r="D99">
        <f t="shared" si="4"/>
        <v>9</v>
      </c>
      <c r="E99">
        <f t="shared" si="5"/>
        <v>8.4112149532710276E-2</v>
      </c>
      <c r="F99">
        <f t="shared" si="6"/>
        <v>7.0748536990130131E-3</v>
      </c>
      <c r="I99">
        <f t="shared" si="7"/>
        <v>8.4112149532710276E-2</v>
      </c>
    </row>
    <row r="100" spans="1:9">
      <c r="A100" t="s">
        <v>711</v>
      </c>
      <c r="B100">
        <v>67</v>
      </c>
      <c r="C100">
        <v>99</v>
      </c>
      <c r="D100">
        <f t="shared" si="4"/>
        <v>-32</v>
      </c>
      <c r="E100">
        <f t="shared" si="5"/>
        <v>-0.47761194029850745</v>
      </c>
      <c r="F100">
        <f t="shared" si="6"/>
        <v>0.22811316551570504</v>
      </c>
      <c r="I100">
        <f t="shared" si="7"/>
        <v>0.47761194029850745</v>
      </c>
    </row>
    <row r="101" spans="1:9">
      <c r="A101" t="s">
        <v>710</v>
      </c>
      <c r="B101">
        <v>82</v>
      </c>
      <c r="C101">
        <v>99</v>
      </c>
      <c r="D101">
        <f t="shared" si="4"/>
        <v>-17</v>
      </c>
      <c r="E101">
        <f t="shared" si="5"/>
        <v>-0.2073170731707317</v>
      </c>
      <c r="F101">
        <f t="shared" si="6"/>
        <v>4.298036882807852E-2</v>
      </c>
      <c r="I101">
        <f t="shared" si="7"/>
        <v>0.2073170731707317</v>
      </c>
    </row>
    <row r="102" spans="1:9">
      <c r="A102" t="s">
        <v>708</v>
      </c>
      <c r="B102">
        <v>61</v>
      </c>
      <c r="C102">
        <v>101</v>
      </c>
      <c r="D102">
        <f t="shared" si="4"/>
        <v>-40</v>
      </c>
      <c r="E102">
        <f t="shared" si="5"/>
        <v>-0.65573770491803274</v>
      </c>
      <c r="F102">
        <f t="shared" si="6"/>
        <v>0.429991937651169</v>
      </c>
      <c r="I102">
        <f t="shared" si="7"/>
        <v>0.65573770491803274</v>
      </c>
    </row>
    <row r="103" spans="1:9">
      <c r="A103" t="s">
        <v>707</v>
      </c>
      <c r="B103">
        <v>69</v>
      </c>
      <c r="C103">
        <v>101</v>
      </c>
      <c r="D103">
        <f t="shared" si="4"/>
        <v>-32</v>
      </c>
      <c r="E103">
        <f t="shared" si="5"/>
        <v>-0.46376811594202899</v>
      </c>
      <c r="F103">
        <f t="shared" si="6"/>
        <v>0.21508086536441925</v>
      </c>
      <c r="I103">
        <f t="shared" si="7"/>
        <v>0.46376811594202899</v>
      </c>
    </row>
    <row r="104" spans="1:9">
      <c r="A104" t="s">
        <v>709</v>
      </c>
      <c r="B104">
        <v>75</v>
      </c>
      <c r="C104">
        <v>101</v>
      </c>
      <c r="D104">
        <f t="shared" si="4"/>
        <v>-26</v>
      </c>
      <c r="E104">
        <f t="shared" si="5"/>
        <v>-0.34666666666666668</v>
      </c>
      <c r="F104">
        <f t="shared" si="6"/>
        <v>0.12017777777777779</v>
      </c>
      <c r="I104">
        <f t="shared" si="7"/>
        <v>0.34666666666666668</v>
      </c>
    </row>
    <row r="105" spans="1:9">
      <c r="A105" t="s">
        <v>705</v>
      </c>
      <c r="B105">
        <v>103</v>
      </c>
      <c r="C105">
        <v>104</v>
      </c>
      <c r="D105">
        <f t="shared" si="4"/>
        <v>-1</v>
      </c>
      <c r="E105">
        <f t="shared" si="5"/>
        <v>-9.7087378640776691E-3</v>
      </c>
      <c r="F105">
        <f t="shared" si="6"/>
        <v>9.4259590913375421E-5</v>
      </c>
      <c r="I105">
        <f t="shared" si="7"/>
        <v>9.7087378640776691E-3</v>
      </c>
    </row>
    <row r="106" spans="1:9">
      <c r="A106" t="s">
        <v>706</v>
      </c>
      <c r="B106">
        <v>152</v>
      </c>
      <c r="C106">
        <v>104</v>
      </c>
      <c r="D106">
        <f t="shared" si="4"/>
        <v>48</v>
      </c>
      <c r="E106">
        <f t="shared" si="5"/>
        <v>0.31578947368421051</v>
      </c>
      <c r="F106">
        <f t="shared" si="6"/>
        <v>9.9722991689750684E-2</v>
      </c>
      <c r="I106">
        <f t="shared" si="7"/>
        <v>0.31578947368421051</v>
      </c>
    </row>
    <row r="107" spans="1:9">
      <c r="A107" t="s">
        <v>704</v>
      </c>
      <c r="B107">
        <v>88</v>
      </c>
      <c r="C107">
        <v>106</v>
      </c>
      <c r="D107">
        <f t="shared" si="4"/>
        <v>-18</v>
      </c>
      <c r="E107">
        <f t="shared" si="5"/>
        <v>-0.20454545454545456</v>
      </c>
      <c r="F107">
        <f t="shared" si="6"/>
        <v>4.1838842975206618E-2</v>
      </c>
      <c r="I107">
        <f t="shared" si="7"/>
        <v>0.20454545454545456</v>
      </c>
    </row>
    <row r="108" spans="1:9">
      <c r="A108" t="s">
        <v>702</v>
      </c>
      <c r="B108">
        <v>86</v>
      </c>
      <c r="C108">
        <v>108</v>
      </c>
      <c r="D108">
        <f t="shared" si="4"/>
        <v>-22</v>
      </c>
      <c r="E108">
        <f t="shared" si="5"/>
        <v>-0.2558139534883721</v>
      </c>
      <c r="F108">
        <f t="shared" si="6"/>
        <v>6.5440778799351007E-2</v>
      </c>
      <c r="I108">
        <f t="shared" si="7"/>
        <v>0.2558139534883721</v>
      </c>
    </row>
    <row r="109" spans="1:9">
      <c r="A109" t="s">
        <v>701</v>
      </c>
      <c r="B109">
        <v>157</v>
      </c>
      <c r="C109">
        <v>109</v>
      </c>
      <c r="D109">
        <f t="shared" si="4"/>
        <v>48</v>
      </c>
      <c r="E109">
        <f t="shared" si="5"/>
        <v>0.30573248407643311</v>
      </c>
      <c r="F109">
        <f t="shared" si="6"/>
        <v>9.3472351819546426E-2</v>
      </c>
      <c r="I109">
        <f t="shared" si="7"/>
        <v>0.30573248407643311</v>
      </c>
    </row>
    <row r="110" spans="1:9">
      <c r="A110" t="s">
        <v>699</v>
      </c>
      <c r="B110">
        <v>132</v>
      </c>
      <c r="C110">
        <v>110</v>
      </c>
      <c r="D110">
        <f t="shared" si="4"/>
        <v>22</v>
      </c>
      <c r="E110">
        <f t="shared" si="5"/>
        <v>0.16666666666666666</v>
      </c>
      <c r="F110">
        <f t="shared" si="6"/>
        <v>2.7777777777777776E-2</v>
      </c>
      <c r="I110">
        <f t="shared" si="7"/>
        <v>0.16666666666666666</v>
      </c>
    </row>
    <row r="111" spans="1:9">
      <c r="A111" t="s">
        <v>700</v>
      </c>
      <c r="B111">
        <v>156</v>
      </c>
      <c r="C111">
        <v>110</v>
      </c>
      <c r="D111">
        <f t="shared" si="4"/>
        <v>46</v>
      </c>
      <c r="E111">
        <f t="shared" si="5"/>
        <v>0.29487179487179488</v>
      </c>
      <c r="F111">
        <f t="shared" si="6"/>
        <v>8.6949375410913882E-2</v>
      </c>
      <c r="I111">
        <f t="shared" si="7"/>
        <v>0.29487179487179488</v>
      </c>
    </row>
    <row r="112" spans="1:9">
      <c r="A112" t="s">
        <v>698</v>
      </c>
      <c r="B112">
        <v>63</v>
      </c>
      <c r="C112">
        <v>112</v>
      </c>
      <c r="D112">
        <f t="shared" si="4"/>
        <v>-49</v>
      </c>
      <c r="E112">
        <f t="shared" si="5"/>
        <v>-0.77777777777777779</v>
      </c>
      <c r="F112">
        <f t="shared" si="6"/>
        <v>0.60493827160493829</v>
      </c>
      <c r="I112">
        <f t="shared" si="7"/>
        <v>0.77777777777777779</v>
      </c>
    </row>
    <row r="113" spans="1:9">
      <c r="A113" t="s">
        <v>695</v>
      </c>
      <c r="B113">
        <v>102</v>
      </c>
      <c r="C113">
        <v>113</v>
      </c>
      <c r="D113">
        <f t="shared" si="4"/>
        <v>-11</v>
      </c>
      <c r="E113">
        <f t="shared" si="5"/>
        <v>-0.10784313725490197</v>
      </c>
      <c r="F113">
        <f t="shared" si="6"/>
        <v>1.1630142252979625E-2</v>
      </c>
      <c r="I113">
        <f t="shared" si="7"/>
        <v>0.10784313725490197</v>
      </c>
    </row>
    <row r="114" spans="1:9">
      <c r="A114" t="s">
        <v>696</v>
      </c>
      <c r="B114">
        <v>103</v>
      </c>
      <c r="C114">
        <v>113</v>
      </c>
      <c r="D114">
        <f t="shared" si="4"/>
        <v>-10</v>
      </c>
      <c r="E114">
        <f t="shared" si="5"/>
        <v>-9.7087378640776698E-2</v>
      </c>
      <c r="F114">
        <f t="shared" si="6"/>
        <v>9.4259590913375428E-3</v>
      </c>
      <c r="I114">
        <f t="shared" si="7"/>
        <v>9.7087378640776698E-2</v>
      </c>
    </row>
    <row r="115" spans="1:9">
      <c r="A115" t="s">
        <v>697</v>
      </c>
      <c r="B115">
        <v>113</v>
      </c>
      <c r="C115">
        <v>113</v>
      </c>
      <c r="D115">
        <f t="shared" si="4"/>
        <v>0</v>
      </c>
      <c r="E115">
        <f t="shared" si="5"/>
        <v>0</v>
      </c>
      <c r="F115">
        <f t="shared" si="6"/>
        <v>0</v>
      </c>
      <c r="I115">
        <f t="shared" si="7"/>
        <v>0</v>
      </c>
    </row>
    <row r="116" spans="1:9">
      <c r="A116" t="s">
        <v>694</v>
      </c>
      <c r="B116">
        <v>66</v>
      </c>
      <c r="C116">
        <v>116</v>
      </c>
      <c r="D116">
        <f t="shared" si="4"/>
        <v>-50</v>
      </c>
      <c r="E116">
        <f t="shared" si="5"/>
        <v>-0.75757575757575757</v>
      </c>
      <c r="F116">
        <f t="shared" si="6"/>
        <v>0.57392102846648296</v>
      </c>
      <c r="I116">
        <f t="shared" si="7"/>
        <v>0.75757575757575757</v>
      </c>
    </row>
    <row r="117" spans="1:9">
      <c r="A117" t="s">
        <v>693</v>
      </c>
      <c r="B117">
        <v>132</v>
      </c>
      <c r="C117">
        <v>117</v>
      </c>
      <c r="D117">
        <f t="shared" si="4"/>
        <v>15</v>
      </c>
      <c r="E117">
        <f t="shared" si="5"/>
        <v>0.11363636363636363</v>
      </c>
      <c r="F117">
        <f t="shared" si="6"/>
        <v>1.2913223140495866E-2</v>
      </c>
      <c r="I117">
        <f t="shared" si="7"/>
        <v>0.11363636363636363</v>
      </c>
    </row>
    <row r="118" spans="1:9">
      <c r="A118" t="s">
        <v>692</v>
      </c>
      <c r="B118">
        <v>90</v>
      </c>
      <c r="C118">
        <v>118</v>
      </c>
      <c r="D118">
        <f t="shared" si="4"/>
        <v>-28</v>
      </c>
      <c r="E118">
        <f t="shared" si="5"/>
        <v>-0.31111111111111112</v>
      </c>
      <c r="F118">
        <f t="shared" si="6"/>
        <v>9.6790123456790125E-2</v>
      </c>
      <c r="I118">
        <f t="shared" si="7"/>
        <v>0.31111111111111112</v>
      </c>
    </row>
    <row r="119" spans="1:9">
      <c r="A119" t="s">
        <v>691</v>
      </c>
      <c r="B119">
        <v>148</v>
      </c>
      <c r="C119">
        <v>119</v>
      </c>
      <c r="D119">
        <f t="shared" si="4"/>
        <v>29</v>
      </c>
      <c r="E119">
        <f t="shared" si="5"/>
        <v>0.19594594594594594</v>
      </c>
      <c r="F119">
        <f t="shared" si="6"/>
        <v>3.8394813732651571E-2</v>
      </c>
      <c r="I119">
        <f t="shared" si="7"/>
        <v>0.19594594594594594</v>
      </c>
    </row>
    <row r="120" spans="1:9">
      <c r="A120" t="s">
        <v>689</v>
      </c>
      <c r="B120">
        <v>124</v>
      </c>
      <c r="C120">
        <v>120</v>
      </c>
      <c r="D120">
        <f t="shared" si="4"/>
        <v>4</v>
      </c>
      <c r="E120">
        <f t="shared" si="5"/>
        <v>3.2258064516129031E-2</v>
      </c>
      <c r="F120">
        <f t="shared" si="6"/>
        <v>1.0405827263267429E-3</v>
      </c>
      <c r="I120">
        <f t="shared" si="7"/>
        <v>3.2258064516129031E-2</v>
      </c>
    </row>
    <row r="121" spans="1:9">
      <c r="A121" t="s">
        <v>688</v>
      </c>
      <c r="B121">
        <v>126</v>
      </c>
      <c r="C121">
        <v>120</v>
      </c>
      <c r="D121">
        <f t="shared" si="4"/>
        <v>6</v>
      </c>
      <c r="E121">
        <f t="shared" si="5"/>
        <v>4.7619047619047616E-2</v>
      </c>
      <c r="F121">
        <f t="shared" si="6"/>
        <v>2.2675736961451243E-3</v>
      </c>
      <c r="I121">
        <f t="shared" si="7"/>
        <v>4.7619047619047616E-2</v>
      </c>
    </row>
    <row r="122" spans="1:9">
      <c r="A122" t="s">
        <v>690</v>
      </c>
      <c r="B122">
        <v>132</v>
      </c>
      <c r="C122">
        <v>120</v>
      </c>
      <c r="D122">
        <f t="shared" si="4"/>
        <v>12</v>
      </c>
      <c r="E122">
        <f t="shared" si="5"/>
        <v>9.0909090909090912E-2</v>
      </c>
      <c r="F122">
        <f t="shared" si="6"/>
        <v>8.2644628099173556E-3</v>
      </c>
      <c r="I122">
        <f t="shared" si="7"/>
        <v>9.0909090909090912E-2</v>
      </c>
    </row>
    <row r="123" spans="1:9">
      <c r="A123" t="s">
        <v>686</v>
      </c>
      <c r="B123">
        <v>144</v>
      </c>
      <c r="C123">
        <v>123</v>
      </c>
      <c r="D123">
        <f t="shared" si="4"/>
        <v>21</v>
      </c>
      <c r="E123">
        <f t="shared" si="5"/>
        <v>0.14583333333333334</v>
      </c>
      <c r="F123">
        <f t="shared" si="6"/>
        <v>2.1267361111111115E-2</v>
      </c>
      <c r="I123">
        <f t="shared" si="7"/>
        <v>0.14583333333333334</v>
      </c>
    </row>
    <row r="124" spans="1:9">
      <c r="A124" t="s">
        <v>684</v>
      </c>
      <c r="B124">
        <v>140</v>
      </c>
      <c r="C124">
        <v>125</v>
      </c>
      <c r="D124">
        <f t="shared" si="4"/>
        <v>15</v>
      </c>
      <c r="E124">
        <f t="shared" si="5"/>
        <v>0.10714285714285714</v>
      </c>
      <c r="F124">
        <f t="shared" si="6"/>
        <v>1.1479591836734693E-2</v>
      </c>
      <c r="I124">
        <f t="shared" si="7"/>
        <v>0.10714285714285714</v>
      </c>
    </row>
    <row r="125" spans="1:9">
      <c r="A125" t="s">
        <v>682</v>
      </c>
      <c r="B125">
        <v>88</v>
      </c>
      <c r="C125">
        <v>127</v>
      </c>
      <c r="D125">
        <f t="shared" si="4"/>
        <v>-39</v>
      </c>
      <c r="E125">
        <f t="shared" si="5"/>
        <v>-0.44318181818181818</v>
      </c>
      <c r="F125">
        <f t="shared" si="6"/>
        <v>0.19641012396694216</v>
      </c>
      <c r="I125">
        <f t="shared" si="7"/>
        <v>0.44318181818181818</v>
      </c>
    </row>
    <row r="126" spans="1:9">
      <c r="A126" t="s">
        <v>683</v>
      </c>
      <c r="B126">
        <v>97</v>
      </c>
      <c r="C126">
        <v>127</v>
      </c>
      <c r="D126">
        <f t="shared" si="4"/>
        <v>-30</v>
      </c>
      <c r="E126">
        <f t="shared" si="5"/>
        <v>-0.30927835051546393</v>
      </c>
      <c r="F126">
        <f t="shared" si="6"/>
        <v>9.5653098097566169E-2</v>
      </c>
      <c r="I126">
        <f t="shared" si="7"/>
        <v>0.30927835051546393</v>
      </c>
    </row>
    <row r="127" spans="1:9">
      <c r="A127" t="s">
        <v>681</v>
      </c>
      <c r="B127">
        <v>118</v>
      </c>
      <c r="C127">
        <v>129</v>
      </c>
      <c r="D127">
        <f t="shared" si="4"/>
        <v>-11</v>
      </c>
      <c r="E127">
        <f t="shared" si="5"/>
        <v>-9.3220338983050849E-2</v>
      </c>
      <c r="F127">
        <f t="shared" si="6"/>
        <v>8.69003160011491E-3</v>
      </c>
      <c r="I127">
        <f t="shared" si="7"/>
        <v>9.3220338983050849E-2</v>
      </c>
    </row>
    <row r="128" spans="1:9">
      <c r="A128" t="s">
        <v>680</v>
      </c>
      <c r="B128">
        <v>131</v>
      </c>
      <c r="C128">
        <v>130</v>
      </c>
      <c r="D128">
        <f t="shared" si="4"/>
        <v>1</v>
      </c>
      <c r="E128">
        <f t="shared" si="5"/>
        <v>7.6335877862595417E-3</v>
      </c>
      <c r="F128">
        <f t="shared" si="6"/>
        <v>5.827166249053085E-5</v>
      </c>
      <c r="I128">
        <f t="shared" si="7"/>
        <v>7.6335877862595417E-3</v>
      </c>
    </row>
    <row r="129" spans="1:9">
      <c r="A129" t="s">
        <v>679</v>
      </c>
      <c r="B129">
        <v>107</v>
      </c>
      <c r="C129">
        <v>131</v>
      </c>
      <c r="D129">
        <f t="shared" si="4"/>
        <v>-24</v>
      </c>
      <c r="E129">
        <f t="shared" si="5"/>
        <v>-0.22429906542056074</v>
      </c>
      <c r="F129">
        <f t="shared" si="6"/>
        <v>5.0310070748536988E-2</v>
      </c>
      <c r="I129">
        <f t="shared" si="7"/>
        <v>0.22429906542056074</v>
      </c>
    </row>
    <row r="130" spans="1:9">
      <c r="A130" t="s">
        <v>678</v>
      </c>
      <c r="B130">
        <v>113</v>
      </c>
      <c r="C130">
        <v>131</v>
      </c>
      <c r="D130">
        <f t="shared" si="4"/>
        <v>-18</v>
      </c>
      <c r="E130">
        <f t="shared" si="5"/>
        <v>-0.15929203539823009</v>
      </c>
      <c r="F130">
        <f t="shared" si="6"/>
        <v>2.5373952541310987E-2</v>
      </c>
      <c r="I130">
        <f t="shared" si="7"/>
        <v>0.15929203539823009</v>
      </c>
    </row>
    <row r="131" spans="1:9">
      <c r="A131" t="s">
        <v>677</v>
      </c>
      <c r="B131">
        <v>116</v>
      </c>
      <c r="C131">
        <v>133</v>
      </c>
      <c r="D131">
        <f t="shared" ref="D131:D177" si="8">B131-C131</f>
        <v>-17</v>
      </c>
      <c r="E131">
        <f t="shared" ref="E131:E177" si="9">D131/B131</f>
        <v>-0.14655172413793102</v>
      </c>
      <c r="F131">
        <f t="shared" ref="F131:F177" si="10">E131^2</f>
        <v>2.1477407847800233E-2</v>
      </c>
      <c r="I131">
        <f t="shared" ref="I131:I177" si="11">ABS(E131)</f>
        <v>0.14655172413793102</v>
      </c>
    </row>
    <row r="132" spans="1:9">
      <c r="A132" t="s">
        <v>676</v>
      </c>
      <c r="B132">
        <v>146</v>
      </c>
      <c r="C132">
        <v>133</v>
      </c>
      <c r="D132">
        <f t="shared" si="8"/>
        <v>13</v>
      </c>
      <c r="E132">
        <f t="shared" si="9"/>
        <v>8.9041095890410954E-2</v>
      </c>
      <c r="F132">
        <f t="shared" si="10"/>
        <v>7.9283167573653592E-3</v>
      </c>
      <c r="I132">
        <f t="shared" si="11"/>
        <v>8.9041095890410954E-2</v>
      </c>
    </row>
    <row r="133" spans="1:9">
      <c r="A133" t="s">
        <v>675</v>
      </c>
      <c r="B133">
        <v>186</v>
      </c>
      <c r="C133">
        <v>135</v>
      </c>
      <c r="D133">
        <f t="shared" si="8"/>
        <v>51</v>
      </c>
      <c r="E133">
        <f t="shared" si="9"/>
        <v>0.27419354838709675</v>
      </c>
      <c r="F133">
        <f t="shared" si="10"/>
        <v>7.5182101977107174E-2</v>
      </c>
      <c r="I133">
        <f t="shared" si="11"/>
        <v>0.27419354838709675</v>
      </c>
    </row>
    <row r="134" spans="1:9">
      <c r="A134" t="s">
        <v>674</v>
      </c>
      <c r="B134">
        <v>98</v>
      </c>
      <c r="C134">
        <v>136</v>
      </c>
      <c r="D134">
        <f t="shared" si="8"/>
        <v>-38</v>
      </c>
      <c r="E134">
        <f t="shared" si="9"/>
        <v>-0.38775510204081631</v>
      </c>
      <c r="F134">
        <f t="shared" si="10"/>
        <v>0.15035401915868388</v>
      </c>
      <c r="I134">
        <f t="shared" si="11"/>
        <v>0.38775510204081631</v>
      </c>
    </row>
    <row r="135" spans="1:9">
      <c r="A135" t="s">
        <v>673</v>
      </c>
      <c r="B135">
        <v>124</v>
      </c>
      <c r="C135">
        <v>137</v>
      </c>
      <c r="D135">
        <f t="shared" si="8"/>
        <v>-13</v>
      </c>
      <c r="E135">
        <f t="shared" si="9"/>
        <v>-0.10483870967741936</v>
      </c>
      <c r="F135">
        <f t="shared" si="10"/>
        <v>1.0991155046826224E-2</v>
      </c>
      <c r="I135">
        <f t="shared" si="11"/>
        <v>0.10483870967741936</v>
      </c>
    </row>
    <row r="136" spans="1:9">
      <c r="A136" t="s">
        <v>672</v>
      </c>
      <c r="B136">
        <v>129</v>
      </c>
      <c r="C136">
        <v>138</v>
      </c>
      <c r="D136">
        <f t="shared" si="8"/>
        <v>-9</v>
      </c>
      <c r="E136">
        <f t="shared" si="9"/>
        <v>-6.9767441860465115E-2</v>
      </c>
      <c r="F136">
        <f t="shared" si="10"/>
        <v>4.8674959437533805E-3</v>
      </c>
      <c r="I136">
        <f t="shared" si="11"/>
        <v>6.9767441860465115E-2</v>
      </c>
    </row>
    <row r="137" spans="1:9">
      <c r="A137" t="s">
        <v>671</v>
      </c>
      <c r="B137">
        <v>165</v>
      </c>
      <c r="C137">
        <v>138</v>
      </c>
      <c r="D137">
        <f t="shared" si="8"/>
        <v>27</v>
      </c>
      <c r="E137">
        <f t="shared" si="9"/>
        <v>0.16363636363636364</v>
      </c>
      <c r="F137">
        <f t="shared" si="10"/>
        <v>2.6776859504132233E-2</v>
      </c>
      <c r="I137">
        <f t="shared" si="11"/>
        <v>0.16363636363636364</v>
      </c>
    </row>
    <row r="138" spans="1:9">
      <c r="A138" t="s">
        <v>670</v>
      </c>
      <c r="B138">
        <v>111</v>
      </c>
      <c r="C138">
        <v>140</v>
      </c>
      <c r="D138">
        <f t="shared" si="8"/>
        <v>-29</v>
      </c>
      <c r="E138">
        <f t="shared" si="9"/>
        <v>-0.26126126126126126</v>
      </c>
      <c r="F138">
        <f t="shared" si="10"/>
        <v>6.8257446635825017E-2</v>
      </c>
      <c r="I138">
        <f t="shared" si="11"/>
        <v>0.26126126126126126</v>
      </c>
    </row>
    <row r="139" spans="1:9">
      <c r="A139" t="s">
        <v>669</v>
      </c>
      <c r="B139">
        <v>91</v>
      </c>
      <c r="C139">
        <v>141</v>
      </c>
      <c r="D139">
        <f t="shared" si="8"/>
        <v>-50</v>
      </c>
      <c r="E139">
        <f t="shared" si="9"/>
        <v>-0.5494505494505495</v>
      </c>
      <c r="F139">
        <f t="shared" si="10"/>
        <v>0.30189590629151075</v>
      </c>
      <c r="I139">
        <f t="shared" si="11"/>
        <v>0.5494505494505495</v>
      </c>
    </row>
    <row r="140" spans="1:9">
      <c r="A140" t="s">
        <v>668</v>
      </c>
      <c r="B140">
        <v>182</v>
      </c>
      <c r="C140">
        <v>142</v>
      </c>
      <c r="D140">
        <f t="shared" si="8"/>
        <v>40</v>
      </c>
      <c r="E140">
        <f t="shared" si="9"/>
        <v>0.21978021978021978</v>
      </c>
      <c r="F140">
        <f t="shared" si="10"/>
        <v>4.8303345006641706E-2</v>
      </c>
      <c r="I140">
        <f t="shared" si="11"/>
        <v>0.21978021978021978</v>
      </c>
    </row>
    <row r="141" spans="1:9">
      <c r="A141" t="s">
        <v>667</v>
      </c>
      <c r="B141">
        <v>171</v>
      </c>
      <c r="C141">
        <v>143</v>
      </c>
      <c r="D141">
        <f t="shared" si="8"/>
        <v>28</v>
      </c>
      <c r="E141">
        <f t="shared" si="9"/>
        <v>0.16374269005847952</v>
      </c>
      <c r="F141">
        <f t="shared" si="10"/>
        <v>2.6811668547587288E-2</v>
      </c>
      <c r="I141">
        <f t="shared" si="11"/>
        <v>0.16374269005847952</v>
      </c>
    </row>
    <row r="142" spans="1:9">
      <c r="A142" t="s">
        <v>666</v>
      </c>
      <c r="B142">
        <v>109</v>
      </c>
      <c r="C142">
        <v>144</v>
      </c>
      <c r="D142">
        <f t="shared" si="8"/>
        <v>-35</v>
      </c>
      <c r="E142">
        <f t="shared" si="9"/>
        <v>-0.32110091743119268</v>
      </c>
      <c r="F142">
        <f t="shared" si="10"/>
        <v>0.10310579917515361</v>
      </c>
      <c r="I142">
        <f t="shared" si="11"/>
        <v>0.32110091743119268</v>
      </c>
    </row>
    <row r="143" spans="1:9">
      <c r="A143" t="s">
        <v>665</v>
      </c>
      <c r="B143">
        <v>136</v>
      </c>
      <c r="C143">
        <v>144</v>
      </c>
      <c r="D143">
        <f t="shared" si="8"/>
        <v>-8</v>
      </c>
      <c r="E143">
        <f t="shared" si="9"/>
        <v>-5.8823529411764705E-2</v>
      </c>
      <c r="F143">
        <f t="shared" si="10"/>
        <v>3.4602076124567475E-3</v>
      </c>
      <c r="I143">
        <f t="shared" si="11"/>
        <v>5.8823529411764705E-2</v>
      </c>
    </row>
    <row r="144" spans="1:9">
      <c r="A144" t="s">
        <v>663</v>
      </c>
      <c r="B144">
        <v>130</v>
      </c>
      <c r="C144">
        <v>147</v>
      </c>
      <c r="D144">
        <f t="shared" si="8"/>
        <v>-17</v>
      </c>
      <c r="E144">
        <f t="shared" si="9"/>
        <v>-0.13076923076923078</v>
      </c>
      <c r="F144">
        <f t="shared" si="10"/>
        <v>1.7100591715976332E-2</v>
      </c>
      <c r="I144">
        <f t="shared" si="11"/>
        <v>0.13076923076923078</v>
      </c>
    </row>
    <row r="145" spans="1:9">
      <c r="A145" t="s">
        <v>662</v>
      </c>
      <c r="B145">
        <v>52</v>
      </c>
      <c r="C145">
        <v>148</v>
      </c>
      <c r="D145">
        <f t="shared" si="8"/>
        <v>-96</v>
      </c>
      <c r="E145">
        <f t="shared" si="9"/>
        <v>-1.8461538461538463</v>
      </c>
      <c r="F145">
        <f t="shared" si="10"/>
        <v>3.4082840236686396</v>
      </c>
      <c r="I145">
        <f t="shared" si="11"/>
        <v>1.8461538461538463</v>
      </c>
    </row>
    <row r="146" spans="1:9">
      <c r="A146" t="s">
        <v>661</v>
      </c>
      <c r="B146">
        <v>153</v>
      </c>
      <c r="C146">
        <v>149</v>
      </c>
      <c r="D146">
        <f t="shared" si="8"/>
        <v>4</v>
      </c>
      <c r="E146">
        <f t="shared" si="9"/>
        <v>2.6143790849673203E-2</v>
      </c>
      <c r="F146">
        <f t="shared" si="10"/>
        <v>6.8349779999145636E-4</v>
      </c>
      <c r="I146">
        <f t="shared" si="11"/>
        <v>2.6143790849673203E-2</v>
      </c>
    </row>
    <row r="147" spans="1:9">
      <c r="A147" t="s">
        <v>660</v>
      </c>
      <c r="B147">
        <v>164</v>
      </c>
      <c r="C147">
        <v>149</v>
      </c>
      <c r="D147">
        <f t="shared" si="8"/>
        <v>15</v>
      </c>
      <c r="E147">
        <f t="shared" si="9"/>
        <v>9.1463414634146339E-2</v>
      </c>
      <c r="F147">
        <f t="shared" si="10"/>
        <v>8.3655562165377752E-3</v>
      </c>
      <c r="I147">
        <f t="shared" si="11"/>
        <v>9.1463414634146339E-2</v>
      </c>
    </row>
    <row r="148" spans="1:9">
      <c r="A148" t="s">
        <v>659</v>
      </c>
      <c r="B148">
        <v>198</v>
      </c>
      <c r="C148">
        <v>149</v>
      </c>
      <c r="D148">
        <f t="shared" si="8"/>
        <v>49</v>
      </c>
      <c r="E148">
        <f t="shared" si="9"/>
        <v>0.24747474747474749</v>
      </c>
      <c r="F148">
        <f t="shared" si="10"/>
        <v>6.1243750637690039E-2</v>
      </c>
      <c r="I148">
        <f t="shared" si="11"/>
        <v>0.24747474747474749</v>
      </c>
    </row>
    <row r="149" spans="1:9">
      <c r="A149" t="s">
        <v>657</v>
      </c>
      <c r="B149">
        <v>148</v>
      </c>
      <c r="C149">
        <v>153</v>
      </c>
      <c r="D149">
        <f t="shared" si="8"/>
        <v>-5</v>
      </c>
      <c r="E149">
        <f t="shared" si="9"/>
        <v>-3.3783783783783786E-2</v>
      </c>
      <c r="F149">
        <f t="shared" si="10"/>
        <v>1.1413440467494523E-3</v>
      </c>
      <c r="I149">
        <f t="shared" si="11"/>
        <v>3.3783783783783786E-2</v>
      </c>
    </row>
    <row r="150" spans="1:9">
      <c r="A150" t="s">
        <v>656</v>
      </c>
      <c r="B150">
        <v>136</v>
      </c>
      <c r="C150">
        <v>154</v>
      </c>
      <c r="D150">
        <f t="shared" si="8"/>
        <v>-18</v>
      </c>
      <c r="E150">
        <f t="shared" si="9"/>
        <v>-0.13235294117647059</v>
      </c>
      <c r="F150">
        <f t="shared" si="10"/>
        <v>1.7517301038062285E-2</v>
      </c>
      <c r="I150">
        <f t="shared" si="11"/>
        <v>0.13235294117647059</v>
      </c>
    </row>
    <row r="151" spans="1:9">
      <c r="A151" t="s">
        <v>655</v>
      </c>
      <c r="B151">
        <v>126</v>
      </c>
      <c r="C151">
        <v>155</v>
      </c>
      <c r="D151">
        <f t="shared" si="8"/>
        <v>-29</v>
      </c>
      <c r="E151">
        <f t="shared" si="9"/>
        <v>-0.23015873015873015</v>
      </c>
      <c r="F151">
        <f t="shared" si="10"/>
        <v>5.2973041068279159E-2</v>
      </c>
      <c r="I151">
        <f t="shared" si="11"/>
        <v>0.23015873015873015</v>
      </c>
    </row>
    <row r="152" spans="1:9">
      <c r="A152" t="s">
        <v>653</v>
      </c>
      <c r="B152">
        <v>157</v>
      </c>
      <c r="C152">
        <v>157</v>
      </c>
      <c r="D152">
        <f t="shared" si="8"/>
        <v>0</v>
      </c>
      <c r="E152">
        <f t="shared" si="9"/>
        <v>0</v>
      </c>
      <c r="F152">
        <f t="shared" si="10"/>
        <v>0</v>
      </c>
      <c r="I152">
        <f t="shared" si="11"/>
        <v>0</v>
      </c>
    </row>
    <row r="153" spans="1:9">
      <c r="A153" t="s">
        <v>651</v>
      </c>
      <c r="B153">
        <v>121</v>
      </c>
      <c r="C153">
        <v>158</v>
      </c>
      <c r="D153">
        <f t="shared" si="8"/>
        <v>-37</v>
      </c>
      <c r="E153">
        <f t="shared" si="9"/>
        <v>-0.30578512396694213</v>
      </c>
      <c r="F153">
        <f t="shared" si="10"/>
        <v>9.3504542039478167E-2</v>
      </c>
      <c r="I153">
        <f t="shared" si="11"/>
        <v>0.30578512396694213</v>
      </c>
    </row>
    <row r="154" spans="1:9">
      <c r="A154" t="s">
        <v>652</v>
      </c>
      <c r="B154">
        <v>135</v>
      </c>
      <c r="C154">
        <v>158</v>
      </c>
      <c r="D154">
        <f t="shared" si="8"/>
        <v>-23</v>
      </c>
      <c r="E154">
        <f t="shared" si="9"/>
        <v>-0.17037037037037037</v>
      </c>
      <c r="F154">
        <f t="shared" si="10"/>
        <v>2.9026063100137174E-2</v>
      </c>
      <c r="I154">
        <f t="shared" si="11"/>
        <v>0.17037037037037037</v>
      </c>
    </row>
    <row r="155" spans="1:9">
      <c r="A155" t="s">
        <v>650</v>
      </c>
      <c r="B155">
        <v>138</v>
      </c>
      <c r="C155">
        <v>160</v>
      </c>
      <c r="D155">
        <f t="shared" si="8"/>
        <v>-22</v>
      </c>
      <c r="E155">
        <f t="shared" si="9"/>
        <v>-0.15942028985507245</v>
      </c>
      <c r="F155">
        <f t="shared" si="10"/>
        <v>2.5414828817475317E-2</v>
      </c>
      <c r="I155">
        <f t="shared" si="11"/>
        <v>0.15942028985507245</v>
      </c>
    </row>
    <row r="156" spans="1:9">
      <c r="A156" t="s">
        <v>648</v>
      </c>
      <c r="B156">
        <v>169</v>
      </c>
      <c r="C156">
        <v>161</v>
      </c>
      <c r="D156">
        <f t="shared" si="8"/>
        <v>8</v>
      </c>
      <c r="E156">
        <f t="shared" si="9"/>
        <v>4.7337278106508875E-2</v>
      </c>
      <c r="F156">
        <f t="shared" si="10"/>
        <v>2.2408178985329646E-3</v>
      </c>
      <c r="I156">
        <f t="shared" si="11"/>
        <v>4.7337278106508875E-2</v>
      </c>
    </row>
    <row r="157" spans="1:9">
      <c r="A157" t="s">
        <v>649</v>
      </c>
      <c r="B157">
        <v>196</v>
      </c>
      <c r="C157">
        <v>161</v>
      </c>
      <c r="D157">
        <f t="shared" si="8"/>
        <v>35</v>
      </c>
      <c r="E157">
        <f t="shared" si="9"/>
        <v>0.17857142857142858</v>
      </c>
      <c r="F157">
        <f t="shared" si="10"/>
        <v>3.1887755102040817E-2</v>
      </c>
      <c r="I157">
        <f t="shared" si="11"/>
        <v>0.17857142857142858</v>
      </c>
    </row>
    <row r="158" spans="1:9">
      <c r="A158" t="s">
        <v>647</v>
      </c>
      <c r="B158">
        <v>86</v>
      </c>
      <c r="C158">
        <v>163</v>
      </c>
      <c r="D158">
        <f t="shared" si="8"/>
        <v>-77</v>
      </c>
      <c r="E158">
        <f t="shared" si="9"/>
        <v>-0.89534883720930236</v>
      </c>
      <c r="F158">
        <f t="shared" si="10"/>
        <v>0.80164954029204982</v>
      </c>
      <c r="I158">
        <f t="shared" si="11"/>
        <v>0.89534883720930236</v>
      </c>
    </row>
    <row r="159" spans="1:9">
      <c r="A159" t="s">
        <v>646</v>
      </c>
      <c r="B159">
        <v>165</v>
      </c>
      <c r="C159">
        <v>164</v>
      </c>
      <c r="D159">
        <f t="shared" si="8"/>
        <v>1</v>
      </c>
      <c r="E159">
        <f t="shared" si="9"/>
        <v>6.0606060606060606E-3</v>
      </c>
      <c r="F159">
        <f t="shared" si="10"/>
        <v>3.6730945821854914E-5</v>
      </c>
      <c r="I159">
        <f t="shared" si="11"/>
        <v>6.0606060606060606E-3</v>
      </c>
    </row>
    <row r="160" spans="1:9">
      <c r="A160" t="s">
        <v>644</v>
      </c>
      <c r="B160">
        <v>186</v>
      </c>
      <c r="C160">
        <v>164</v>
      </c>
      <c r="D160">
        <f t="shared" si="8"/>
        <v>22</v>
      </c>
      <c r="E160">
        <f t="shared" si="9"/>
        <v>0.11827956989247312</v>
      </c>
      <c r="F160">
        <f t="shared" si="10"/>
        <v>1.3990056653948434E-2</v>
      </c>
      <c r="I160">
        <f t="shared" si="11"/>
        <v>0.11827956989247312</v>
      </c>
    </row>
    <row r="161" spans="1:9">
      <c r="A161" t="s">
        <v>640</v>
      </c>
      <c r="B161">
        <v>121</v>
      </c>
      <c r="C161">
        <v>167</v>
      </c>
      <c r="D161">
        <f t="shared" si="8"/>
        <v>-46</v>
      </c>
      <c r="E161">
        <f t="shared" si="9"/>
        <v>-0.38016528925619836</v>
      </c>
      <c r="F161">
        <f t="shared" si="10"/>
        <v>0.14452564715524896</v>
      </c>
      <c r="I161">
        <f t="shared" si="11"/>
        <v>0.38016528925619836</v>
      </c>
    </row>
    <row r="162" spans="1:9">
      <c r="A162" t="s">
        <v>643</v>
      </c>
      <c r="B162">
        <v>150</v>
      </c>
      <c r="C162">
        <v>167</v>
      </c>
      <c r="D162">
        <f t="shared" si="8"/>
        <v>-17</v>
      </c>
      <c r="E162">
        <f t="shared" si="9"/>
        <v>-0.11333333333333333</v>
      </c>
      <c r="F162">
        <f t="shared" si="10"/>
        <v>1.2844444444444443E-2</v>
      </c>
      <c r="I162">
        <f t="shared" si="11"/>
        <v>0.11333333333333333</v>
      </c>
    </row>
    <row r="163" spans="1:9">
      <c r="A163" t="s">
        <v>641</v>
      </c>
      <c r="B163">
        <v>155</v>
      </c>
      <c r="C163">
        <v>167</v>
      </c>
      <c r="D163">
        <f t="shared" si="8"/>
        <v>-12</v>
      </c>
      <c r="E163">
        <f t="shared" si="9"/>
        <v>-7.7419354838709681E-2</v>
      </c>
      <c r="F163">
        <f t="shared" si="10"/>
        <v>5.9937565036420398E-3</v>
      </c>
      <c r="I163">
        <f t="shared" si="11"/>
        <v>7.7419354838709681E-2</v>
      </c>
    </row>
    <row r="164" spans="1:9">
      <c r="A164" t="s">
        <v>639</v>
      </c>
      <c r="B164">
        <v>171</v>
      </c>
      <c r="C164">
        <v>167</v>
      </c>
      <c r="D164">
        <f t="shared" si="8"/>
        <v>4</v>
      </c>
      <c r="E164">
        <f t="shared" si="9"/>
        <v>2.3391812865497075E-2</v>
      </c>
      <c r="F164">
        <f t="shared" si="10"/>
        <v>5.4717690913443442E-4</v>
      </c>
      <c r="I164">
        <f t="shared" si="11"/>
        <v>2.3391812865497075E-2</v>
      </c>
    </row>
    <row r="165" spans="1:9">
      <c r="A165" t="s">
        <v>642</v>
      </c>
      <c r="B165">
        <v>199</v>
      </c>
      <c r="C165">
        <v>167</v>
      </c>
      <c r="D165">
        <f t="shared" si="8"/>
        <v>32</v>
      </c>
      <c r="E165">
        <f t="shared" si="9"/>
        <v>0.16080402010050251</v>
      </c>
      <c r="F165">
        <f t="shared" si="10"/>
        <v>2.5857932880482815E-2</v>
      </c>
      <c r="I165">
        <f t="shared" si="11"/>
        <v>0.16080402010050251</v>
      </c>
    </row>
    <row r="166" spans="1:9">
      <c r="A166" t="s">
        <v>637</v>
      </c>
      <c r="B166">
        <v>175</v>
      </c>
      <c r="C166">
        <v>172</v>
      </c>
      <c r="D166">
        <f t="shared" si="8"/>
        <v>3</v>
      </c>
      <c r="E166">
        <f t="shared" si="9"/>
        <v>1.7142857142857144E-2</v>
      </c>
      <c r="F166">
        <f t="shared" si="10"/>
        <v>2.9387755102040818E-4</v>
      </c>
      <c r="I166">
        <f t="shared" si="11"/>
        <v>1.7142857142857144E-2</v>
      </c>
    </row>
    <row r="167" spans="1:9">
      <c r="A167" t="s">
        <v>638</v>
      </c>
      <c r="B167">
        <v>178</v>
      </c>
      <c r="C167">
        <v>172</v>
      </c>
      <c r="D167">
        <f t="shared" si="8"/>
        <v>6</v>
      </c>
      <c r="E167">
        <f t="shared" si="9"/>
        <v>3.3707865168539325E-2</v>
      </c>
      <c r="F167">
        <f t="shared" si="10"/>
        <v>1.1362201742204266E-3</v>
      </c>
      <c r="I167">
        <f t="shared" si="11"/>
        <v>3.3707865168539325E-2</v>
      </c>
    </row>
    <row r="168" spans="1:9">
      <c r="A168" t="s">
        <v>634</v>
      </c>
      <c r="B168">
        <v>144</v>
      </c>
      <c r="C168">
        <v>176</v>
      </c>
      <c r="D168">
        <f t="shared" si="8"/>
        <v>-32</v>
      </c>
      <c r="E168">
        <f t="shared" si="9"/>
        <v>-0.22222222222222221</v>
      </c>
      <c r="F168">
        <f t="shared" si="10"/>
        <v>4.9382716049382713E-2</v>
      </c>
      <c r="I168">
        <f t="shared" si="11"/>
        <v>0.22222222222222221</v>
      </c>
    </row>
    <row r="169" spans="1:9">
      <c r="A169" t="s">
        <v>626</v>
      </c>
      <c r="B169">
        <v>162</v>
      </c>
      <c r="C169">
        <v>182</v>
      </c>
      <c r="D169">
        <f t="shared" si="8"/>
        <v>-20</v>
      </c>
      <c r="E169">
        <f t="shared" si="9"/>
        <v>-0.12345679012345678</v>
      </c>
      <c r="F169">
        <f t="shared" si="10"/>
        <v>1.5241579027587257E-2</v>
      </c>
      <c r="I169">
        <f t="shared" si="11"/>
        <v>0.12345679012345678</v>
      </c>
    </row>
    <row r="170" spans="1:9">
      <c r="A170" t="s">
        <v>625</v>
      </c>
      <c r="B170">
        <v>147</v>
      </c>
      <c r="C170">
        <v>185</v>
      </c>
      <c r="D170">
        <f t="shared" si="8"/>
        <v>-38</v>
      </c>
      <c r="E170">
        <f t="shared" si="9"/>
        <v>-0.25850340136054423</v>
      </c>
      <c r="F170">
        <f t="shared" si="10"/>
        <v>6.6824008514970626E-2</v>
      </c>
      <c r="I170">
        <f t="shared" si="11"/>
        <v>0.25850340136054423</v>
      </c>
    </row>
    <row r="171" spans="1:9">
      <c r="A171" t="s">
        <v>622</v>
      </c>
      <c r="B171">
        <v>120</v>
      </c>
      <c r="C171">
        <v>188</v>
      </c>
      <c r="D171">
        <f t="shared" si="8"/>
        <v>-68</v>
      </c>
      <c r="E171">
        <f t="shared" si="9"/>
        <v>-0.56666666666666665</v>
      </c>
      <c r="F171">
        <f t="shared" si="10"/>
        <v>0.32111111111111107</v>
      </c>
      <c r="I171">
        <f t="shared" si="11"/>
        <v>0.56666666666666665</v>
      </c>
    </row>
    <row r="172" spans="1:9">
      <c r="A172" t="s">
        <v>621</v>
      </c>
      <c r="B172">
        <v>182</v>
      </c>
      <c r="C172">
        <v>189</v>
      </c>
      <c r="D172">
        <f t="shared" si="8"/>
        <v>-7</v>
      </c>
      <c r="E172">
        <f t="shared" si="9"/>
        <v>-3.8461538461538464E-2</v>
      </c>
      <c r="F172">
        <f t="shared" si="10"/>
        <v>1.4792899408284025E-3</v>
      </c>
      <c r="I172">
        <f t="shared" si="11"/>
        <v>3.8461538461538464E-2</v>
      </c>
    </row>
    <row r="173" spans="1:9">
      <c r="A173" t="s">
        <v>619</v>
      </c>
      <c r="B173">
        <v>126</v>
      </c>
      <c r="C173">
        <v>190</v>
      </c>
      <c r="D173">
        <f t="shared" si="8"/>
        <v>-64</v>
      </c>
      <c r="E173">
        <f t="shared" si="9"/>
        <v>-0.50793650793650791</v>
      </c>
      <c r="F173">
        <f t="shared" si="10"/>
        <v>0.25799949609473416</v>
      </c>
      <c r="I173">
        <f t="shared" si="11"/>
        <v>0.50793650793650791</v>
      </c>
    </row>
    <row r="174" spans="1:9">
      <c r="A174" t="s">
        <v>620</v>
      </c>
      <c r="B174">
        <v>170</v>
      </c>
      <c r="C174">
        <v>190</v>
      </c>
      <c r="D174">
        <f t="shared" si="8"/>
        <v>-20</v>
      </c>
      <c r="E174">
        <f t="shared" si="9"/>
        <v>-0.11764705882352941</v>
      </c>
      <c r="F174">
        <f t="shared" si="10"/>
        <v>1.384083044982699E-2</v>
      </c>
      <c r="I174">
        <f t="shared" si="11"/>
        <v>0.11764705882352941</v>
      </c>
    </row>
    <row r="175" spans="1:9">
      <c r="A175" t="s">
        <v>616</v>
      </c>
      <c r="B175">
        <v>141</v>
      </c>
      <c r="C175">
        <v>193</v>
      </c>
      <c r="D175">
        <f t="shared" si="8"/>
        <v>-52</v>
      </c>
      <c r="E175">
        <f t="shared" si="9"/>
        <v>-0.36879432624113473</v>
      </c>
      <c r="F175">
        <f t="shared" si="10"/>
        <v>0.13600925506765252</v>
      </c>
      <c r="I175">
        <f t="shared" si="11"/>
        <v>0.36879432624113473</v>
      </c>
    </row>
    <row r="176" spans="1:9">
      <c r="A176" t="s">
        <v>613</v>
      </c>
      <c r="B176">
        <v>196</v>
      </c>
      <c r="C176">
        <v>196</v>
      </c>
      <c r="D176">
        <f t="shared" si="8"/>
        <v>0</v>
      </c>
      <c r="E176">
        <f t="shared" si="9"/>
        <v>0</v>
      </c>
      <c r="F176">
        <f t="shared" si="10"/>
        <v>0</v>
      </c>
      <c r="I176">
        <f t="shared" si="11"/>
        <v>0</v>
      </c>
    </row>
    <row r="177" spans="1:9">
      <c r="A177" t="s">
        <v>611</v>
      </c>
      <c r="B177">
        <v>180</v>
      </c>
      <c r="C177">
        <v>199</v>
      </c>
      <c r="D177">
        <f t="shared" si="8"/>
        <v>-19</v>
      </c>
      <c r="E177">
        <f t="shared" si="9"/>
        <v>-0.10555555555555556</v>
      </c>
      <c r="F177">
        <f t="shared" si="10"/>
        <v>1.1141975308641975E-2</v>
      </c>
      <c r="I177">
        <f t="shared" si="11"/>
        <v>0.10555555555555556</v>
      </c>
    </row>
    <row r="179" spans="1:9">
      <c r="E179" t="s">
        <v>828</v>
      </c>
      <c r="F179">
        <f>SUM(F2:F177)</f>
        <v>22.055089751408211</v>
      </c>
      <c r="H179" t="s">
        <v>828</v>
      </c>
      <c r="I179">
        <f>SUM(I2:I177)</f>
        <v>42.587617876025348</v>
      </c>
    </row>
    <row r="180" spans="1:9">
      <c r="E180" t="s">
        <v>829</v>
      </c>
      <c r="F180">
        <f>F179/176</f>
        <v>0.12531300995118302</v>
      </c>
      <c r="H180" t="s">
        <v>830</v>
      </c>
      <c r="I180">
        <f>I179/176</f>
        <v>0.24197510156832583</v>
      </c>
    </row>
    <row r="181" spans="1:9">
      <c r="E181" t="s">
        <v>830</v>
      </c>
      <c r="F181">
        <f>SQRT(F180)</f>
        <v>0.35399577674201571</v>
      </c>
    </row>
  </sheetData>
  <sortState ref="A2:C811">
    <sortCondition ref="C1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A2" sqref="A2:D8"/>
    </sheetView>
  </sheetViews>
  <sheetFormatPr defaultRowHeight="15"/>
  <sheetData>
    <row r="1" spans="1:4">
      <c r="A1" t="s">
        <v>831</v>
      </c>
      <c r="B1" t="s">
        <v>832</v>
      </c>
      <c r="C1" t="s">
        <v>830</v>
      </c>
      <c r="D1" t="s">
        <v>833</v>
      </c>
    </row>
    <row r="2" spans="1:4">
      <c r="A2" t="s">
        <v>834</v>
      </c>
      <c r="B2" t="s">
        <v>816</v>
      </c>
      <c r="C2">
        <v>0.15771551144543264</v>
      </c>
      <c r="D2">
        <v>0.11094407547220016</v>
      </c>
    </row>
    <row r="3" spans="1:4">
      <c r="A3" t="s">
        <v>834</v>
      </c>
      <c r="B3" t="s">
        <v>815</v>
      </c>
      <c r="C3">
        <v>0.12953727440766097</v>
      </c>
      <c r="D3">
        <v>9.4607466464022086E-2</v>
      </c>
    </row>
    <row r="4" spans="1:4">
      <c r="A4" t="s">
        <v>834</v>
      </c>
      <c r="B4" t="s">
        <v>814</v>
      </c>
      <c r="C4">
        <v>0.28729739226892409</v>
      </c>
      <c r="D4">
        <v>0.17301911200129855</v>
      </c>
    </row>
    <row r="5" spans="1:4">
      <c r="A5" t="s">
        <v>834</v>
      </c>
      <c r="B5" t="s">
        <v>813</v>
      </c>
      <c r="C5">
        <v>0.21643446456672916</v>
      </c>
      <c r="D5">
        <v>0.15525867675816832</v>
      </c>
    </row>
    <row r="6" spans="1:4">
      <c r="A6" t="s">
        <v>834</v>
      </c>
      <c r="B6" t="s">
        <v>812</v>
      </c>
      <c r="C6">
        <v>0.22749101238365749</v>
      </c>
      <c r="D6">
        <v>0.12125235340860493</v>
      </c>
    </row>
    <row r="7" spans="1:4">
      <c r="A7" t="s">
        <v>834</v>
      </c>
      <c r="B7" t="s">
        <v>811</v>
      </c>
      <c r="C7">
        <v>9.7399506719901066E-2</v>
      </c>
      <c r="D7">
        <v>7.6665952567691611E-2</v>
      </c>
    </row>
    <row r="8" spans="1:4">
      <c r="A8" t="s">
        <v>834</v>
      </c>
      <c r="B8" t="s">
        <v>810</v>
      </c>
      <c r="C8">
        <v>0.35399577674201571</v>
      </c>
      <c r="D8">
        <v>0.24197510156832583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</vt:lpstr>
      <vt:lpstr>Teaching</vt:lpstr>
      <vt:lpstr>IO</vt:lpstr>
      <vt:lpstr>Research</vt:lpstr>
      <vt:lpstr>Citation</vt:lpstr>
      <vt:lpstr>II</vt:lpstr>
      <vt:lpstr>Overall</vt:lpstr>
      <vt:lpstr>Rank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Abinitha</cp:lastModifiedBy>
  <dcterms:created xsi:type="dcterms:W3CDTF">2016-03-24T06:03:58Z</dcterms:created>
  <dcterms:modified xsi:type="dcterms:W3CDTF">2016-03-31T13:02:46Z</dcterms:modified>
</cp:coreProperties>
</file>