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S-2016" sheetId="1" state="visible" r:id="rId2"/>
    <sheet name="S-2017" sheetId="2" state="visible" r:id="rId3"/>
    <sheet name="Consolidated" sheetId="3" state="visible" r:id="rId4"/>
    <sheet name="Overall" sheetId="4" state="visible" r:id="rId5"/>
    <sheet name="Alumini" sheetId="5" state="visible" r:id="rId6"/>
    <sheet name="Award" sheetId="6" state="visible" r:id="rId7"/>
    <sheet name="HiCi" sheetId="7" state="visible" r:id="rId8"/>
    <sheet name="N&amp;S" sheetId="8" state="visible" r:id="rId9"/>
    <sheet name="PUB" sheetId="9" state="visible" r:id="rId10"/>
    <sheet name="PCP" sheetId="10" state="visible" r:id="rId11"/>
    <sheet name="Rank" sheetId="11" state="visible" r:id="rId12"/>
    <sheet name="Shee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<sst xmlns="http://schemas.openxmlformats.org/spreadsheetml/2006/main" count="4700" uniqueCount="574">
  <si>
    <t>University</t>
  </si>
  <si>
    <t>Overall-16</t>
  </si>
  <si>
    <t>Alumini-16</t>
  </si>
  <si>
    <t>Award-16</t>
  </si>
  <si>
    <t>HiCi-16</t>
  </si>
  <si>
    <t>N&amp;S-16</t>
  </si>
  <si>
    <t>PUB-16</t>
  </si>
  <si>
    <t>PCP-16</t>
  </si>
  <si>
    <t>World Rank-16</t>
  </si>
  <si>
    <t>Harvard University</t>
  </si>
  <si>
    <t>Stanford University</t>
  </si>
  <si>
    <t>University of California, Berkeley</t>
  </si>
  <si>
    <t>University of Cambridge</t>
  </si>
  <si>
    <t>Massachusetts Institute of Technology (MIT)</t>
  </si>
  <si>
    <t>Princeton University</t>
  </si>
  <si>
    <t>University of Oxford</t>
  </si>
  <si>
    <t>California Institute of Technology</t>
  </si>
  <si>
    <t>Columbia University</t>
  </si>
  <si>
    <t>University of Chicago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</si>
  <si>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</si>
  <si>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</si>
  <si>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</si>
  <si>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</si>
  <si>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</si>
  <si>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</si>
  <si>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College London</t>
  </si>
  <si>
    <t>University of Pennsylvania</t>
  </si>
  <si>
    <t>Swiss Federal Institute of Technology Zurich</t>
  </si>
  <si>
    <t>The University of Tokyo</t>
  </si>
  <si>
    <t>University of California, San Francisco</t>
  </si>
  <si>
    <t>The Imperial College of Science, Technology and Medicine</t>
  </si>
  <si>
    <t>University of Michigan-Ann Arbor</t>
  </si>
  <si>
    <t>Washington University in St. Louis</t>
  </si>
  <si>
    <t>Duke University</t>
  </si>
  <si>
    <t>Northwestern University</t>
  </si>
  <si>
    <t>University of Toronto</t>
  </si>
  <si>
    <t>University of Wisconsin - Madison</t>
  </si>
  <si>
    <t>New York University</t>
  </si>
  <si>
    <t>University of Copenhagen</t>
  </si>
  <si>
    <t>University of Illinois at Urbana-Champaign</t>
  </si>
  <si>
    <t>Kyoto University</t>
  </si>
  <si>
    <t>University of Minnesota, Twin Cities</t>
  </si>
  <si>
    <t>University of British Columbia</t>
  </si>
  <si>
    <t>The University of Manchester</t>
  </si>
  <si>
    <t>University of North Carolina at Chapel Hill</t>
  </si>
  <si>
    <t>Rockefeller University</t>
  </si>
  <si>
    <t>University of Colorado at Boulder</t>
  </si>
  <si>
    <t>Pierre and Marie  Curie University - Paris 6</t>
  </si>
  <si>
    <t>The University of Melbourne</t>
  </si>
  <si>
    <t>The University of Edinburgh</t>
  </si>
  <si>
    <t>University of California, Santa Barbara</t>
  </si>
  <si>
    <t>The University of Texas Southwestern Medical Center at Dallas</t>
  </si>
  <si>
    <t>Karolinska Institute</t>
  </si>
  <si>
    <t>The University of Texas at Austin</t>
  </si>
  <si>
    <t>University of Paris-Sud (Paris 11)</t>
  </si>
  <si>
    <t>Heidelberg University</t>
  </si>
  <si>
    <t>Technical University Munich</t>
  </si>
  <si>
    <t>University of Southern California</t>
  </si>
  <si>
    <t>King's College London</t>
  </si>
  <si>
    <t>University of Munich</t>
  </si>
  <si>
    <t>University of Maryland, College Park</t>
  </si>
  <si>
    <t>University of Geneva</t>
  </si>
  <si>
    <t>University of Zurich</t>
  </si>
  <si>
    <t>The University of Queensland</t>
  </si>
  <si>
    <t>University of Helsinki</t>
  </si>
  <si>
    <t>University of Bristol</t>
  </si>
  <si>
    <t>Tsinghua University</t>
  </si>
  <si>
    <t>University of California, Irvine</t>
  </si>
  <si>
    <t>Uppsala University</t>
  </si>
  <si>
    <t>Vanderbilt University</t>
  </si>
  <si>
    <t>Ghent University</t>
  </si>
  <si>
    <t>McGill University</t>
  </si>
  <si>
    <t>Purdue University - West Lafayette</t>
  </si>
  <si>
    <t>Aarhus University</t>
  </si>
  <si>
    <t>Utrecht University</t>
  </si>
  <si>
    <t>University of Oslo</t>
  </si>
  <si>
    <t>Carnegie Mellon University</t>
  </si>
  <si>
    <t>Technion-Israel Institute of Technology</t>
  </si>
  <si>
    <t>University of Pittsburgh, Pittsburgh Campus</t>
  </si>
  <si>
    <t>Peking University</t>
  </si>
  <si>
    <t>Nagoya University</t>
  </si>
  <si>
    <t>Rice University</t>
  </si>
  <si>
    <t>University of Groningen</t>
  </si>
  <si>
    <t>Boston University</t>
  </si>
  <si>
    <t>University of California, Davis</t>
  </si>
  <si>
    <t>Pennsylvania State University - University Park</t>
  </si>
  <si>
    <t>The Australian National University</t>
  </si>
  <si>
    <t>Monash University</t>
  </si>
  <si>
    <t>The Ohio State University - Columbus</t>
  </si>
  <si>
    <t>Stockholm University</t>
  </si>
  <si>
    <t>University of Sydney</t>
  </si>
  <si>
    <t>McMaster University</t>
  </si>
  <si>
    <t>National University of Singapore</t>
  </si>
  <si>
    <t>University of California, Santa Cruz</t>
  </si>
  <si>
    <t>Mayo Medical School</t>
  </si>
  <si>
    <t>Ecole Normale Superieure - Paris</t>
  </si>
  <si>
    <t>Moscow State University</t>
  </si>
  <si>
    <t>The Hebrew University of Jerusalem</t>
  </si>
  <si>
    <t>Brown University</t>
  </si>
  <si>
    <t>University of Florida</t>
  </si>
  <si>
    <t>Swiss Federal Institute of Technology Lausanne</t>
  </si>
  <si>
    <t>Georgia Institute of Technology</t>
  </si>
  <si>
    <t>KU Leuven</t>
  </si>
  <si>
    <t>Leiden University</t>
  </si>
  <si>
    <t>Osaka University</t>
  </si>
  <si>
    <t>Rutgers, The State University of New Jersey - New Brunswick</t>
  </si>
  <si>
    <t>The University of Texas M. D. Anderson Cancer Center</t>
  </si>
  <si>
    <t>The University of Western Australia</t>
  </si>
  <si>
    <t>University of Utah</t>
  </si>
  <si>
    <t>Aix Marseille University</t>
  </si>
  <si>
    <t>101-150</t>
  </si>
  <si>
    <t>Arizona State University</t>
  </si>
  <si>
    <t>Baylor College of Medicine</t>
  </si>
  <si>
    <t>Cardiff University</t>
  </si>
  <si>
    <t>Case Western Reserve University</t>
  </si>
  <si>
    <t>Emory University</t>
  </si>
  <si>
    <t>Erasmus University</t>
  </si>
  <si>
    <t>Fudan University</t>
  </si>
  <si>
    <t>Icahn School of Medicine at Mount Sinai</t>
  </si>
  <si>
    <t>Indiana University Bloomington</t>
  </si>
  <si>
    <t>King Abdulaziz University</t>
  </si>
  <si>
    <t>King Saud University</t>
  </si>
  <si>
    <t>Lund University</t>
  </si>
  <si>
    <t>Michigan State University</t>
  </si>
  <si>
    <t>Nanyang Technological University</t>
  </si>
  <si>
    <t>Norwegian University of Science and Technology - NTNU</t>
  </si>
  <si>
    <t>Radboud University Nijmegen</t>
  </si>
  <si>
    <t>Seoul National University</t>
  </si>
  <si>
    <t>Shanghai Jiao Tong University</t>
  </si>
  <si>
    <t>Texas A&amp;M University</t>
  </si>
  <si>
    <t>The University of Adelaide</t>
  </si>
  <si>
    <t>The University of Hong Kong</t>
  </si>
  <si>
    <t>The University of New South Wales</t>
  </si>
  <si>
    <t>The University of Sheffield</t>
  </si>
  <si>
    <t>Tohoku University</t>
  </si>
  <si>
    <t>Tufts University</t>
  </si>
  <si>
    <t>University of Alberta</t>
  </si>
  <si>
    <t>University of Amsterdam</t>
  </si>
  <si>
    <t>University of Arizona</t>
  </si>
  <si>
    <t>University of Basel</t>
  </si>
  <si>
    <t>University of Bern</t>
  </si>
  <si>
    <t>University of Birmingham</t>
  </si>
  <si>
    <t>University of Bonn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</si>
  <si>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</si>
  <si>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</si>
  <si>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</si>
  <si>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</si>
  <si>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</si>
  <si>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Muenster</t>
  </si>
  <si>
    <t>University of Nottingham</t>
  </si>
  <si>
    <t>University of Rochester</t>
  </si>
  <si>
    <t>University of Sao Paulo</t>
  </si>
  <si>
    <t>University of Science and Technology of China</t>
  </si>
  <si>
    <t>University of Southampton</t>
  </si>
  <si>
    <t>University of Strasbourg</t>
  </si>
  <si>
    <t>University of Wageningen</t>
  </si>
  <si>
    <t>University Paris Diderot - Paris 7</t>
  </si>
  <si>
    <t>VU University Amsterdam</t>
  </si>
  <si>
    <t>Weizmann Institute of Science</t>
  </si>
  <si>
    <t>Zhejiang University</t>
  </si>
  <si>
    <t>Catholic University of Louvain</t>
  </si>
  <si>
    <t>151-200</t>
  </si>
  <si>
    <t>China Medical University</t>
  </si>
  <si>
    <t>Delft University of Technology</t>
  </si>
  <si>
    <t>Harbin Institute of Technology</t>
  </si>
  <si>
    <t>Hokkaido University</t>
  </si>
  <si>
    <t>Joseph Fourier University (Grenoble 1)</t>
  </si>
  <si>
    <t>Korea University</t>
  </si>
  <si>
    <t>London School of Economics and Political Science</t>
  </si>
  <si>
    <t>London School of Hygiene &amp; Tropical Medicine</t>
  </si>
  <si>
    <t>National Autonomous University of Mexico</t>
  </si>
  <si>
    <t>National Taiwan University</t>
  </si>
  <si>
    <t>Oregon Health and Science University</t>
  </si>
  <si>
    <t>Oregon State University</t>
  </si>
  <si>
    <t>Queen Mary University of London</t>
  </si>
  <si>
    <t>Sapienza University of Rome</t>
  </si>
  <si>
    <t>Sun Yat-sen University</t>
  </si>
  <si>
    <t>Sungkyunkwan University</t>
  </si>
  <si>
    <t>Technical University of Denmark</t>
  </si>
  <si>
    <t>Tel Aviv University</t>
  </si>
  <si>
    <t>The University of Auckland</t>
  </si>
  <si>
    <t>The University of Glasgow</t>
  </si>
  <si>
    <t>Trinity College Dublin</t>
  </si>
  <si>
    <t>TU Dresden</t>
  </si>
  <si>
    <t>UniversitÃ© libre de Bruxelles (ULB)</t>
  </si>
  <si>
    <t>University of Barcelona</t>
  </si>
  <si>
    <t>University of Bordeaux</t>
  </si>
  <si>
    <t>University of Buenos Aires</t>
  </si>
  <si>
    <t>University of California, Riverside</t>
  </si>
  <si>
    <t>University of Delaware</t>
  </si>
  <si>
    <t>University of Erlangen-Nuremberg</t>
  </si>
  <si>
    <t>University of Exeter</t>
  </si>
  <si>
    <t>University of Gothenburg</t>
  </si>
  <si>
    <t>University of Hawaii at Manoa</t>
  </si>
  <si>
    <t>University of Innsbruck</t>
  </si>
  <si>
    <t>University of Iowa</t>
  </si>
  <si>
    <t>University of Kiel</t>
  </si>
  <si>
    <t>University of Leipzig</t>
  </si>
  <si>
    <t>University of Lisbon</t>
  </si>
  <si>
    <t>University of Massachusetts Amherst</t>
  </si>
  <si>
    <t>University of Massachusetts Medical School - Worcester</t>
  </si>
  <si>
    <t>University of Miami</t>
  </si>
  <si>
    <t>University of Montreal</t>
  </si>
  <si>
    <t>University of Padua</t>
  </si>
  <si>
    <t>University of Paris Descartes (Paris 5)</t>
  </si>
  <si>
    <t>University of Tuebingen</t>
  </si>
  <si>
    <t>University of Vienna</t>
  </si>
  <si>
    <t>University of Virginia</t>
  </si>
  <si>
    <t>University of Warwick</t>
  </si>
  <si>
    <t>University of Wuerzburg</t>
  </si>
  <si>
    <t>Xian Jiao Tong University</t>
  </si>
  <si>
    <t>Aalborg University</t>
  </si>
  <si>
    <t>201-300</t>
  </si>
  <si>
    <t>Autonomous University of Madrid</t>
  </si>
  <si>
    <t>Beijing Normal University</t>
  </si>
  <si>
    <t>Brandeis University</t>
  </si>
  <si>
    <t>Chalmers University of Technology</t>
  </si>
  <si>
    <t>Charles University in Prague</t>
  </si>
  <si>
    <t>City University of Hong Kong</t>
  </si>
  <si>
    <t>Claude Bernard University Lyon 1</t>
  </si>
  <si>
    <t>Colorado State University</t>
  </si>
  <si>
    <t>Curtin University</t>
  </si>
  <si>
    <t>Dartmouth College</t>
  </si>
  <si>
    <t>Deakin University</t>
  </si>
  <si>
    <t>Drexel University</t>
  </si>
  <si>
    <t>Durham University</t>
  </si>
  <si>
    <t>Eindhoven University of Technology</t>
  </si>
  <si>
    <t>Florida State University</t>
  </si>
  <si>
    <t>George Mason University</t>
  </si>
  <si>
    <t>Huazhong University of Science and Technology</t>
  </si>
  <si>
    <t>Indiana University-Purdue University at Indianapolis</t>
  </si>
  <si>
    <t>Iowa State University</t>
  </si>
  <si>
    <t>James Cook University</t>
  </si>
  <si>
    <t>Jilin University</t>
  </si>
  <si>
    <t>Karlsruhe Institute of Technology (KIT)</t>
  </si>
  <si>
    <t>King Abdullah University of Science and Technology</t>
  </si>
  <si>
    <t>Korea Advanced Institute of Science and Technology</t>
  </si>
  <si>
    <t>KTH Royal Institute of Technology</t>
  </si>
  <si>
    <t>Kyushu University</t>
  </si>
  <si>
    <t>Laval University</t>
  </si>
  <si>
    <t>Maastricht University</t>
  </si>
  <si>
    <t>Macquarie University</t>
  </si>
  <si>
    <t>Medical University of South Carolina</t>
  </si>
  <si>
    <t>Medical University of Vienna</t>
  </si>
  <si>
    <t>Nanjing University</t>
  </si>
  <si>
    <t>North Carolina State University - Raleigh</t>
  </si>
  <si>
    <t>Northeastern University</t>
  </si>
  <si>
    <t>Paul Sabatier University (Toulouse 3)</t>
  </si>
  <si>
    <t>Pohang University of Science and Technology</t>
  </si>
  <si>
    <t>Polytechnic Institute of Milan</t>
  </si>
  <si>
    <t>Queen's University</t>
  </si>
  <si>
    <t>Queensland University of Technology</t>
  </si>
  <si>
    <t>RWTH Aachen University</t>
  </si>
  <si>
    <t>Sichuan University</t>
  </si>
  <si>
    <t>Soochow University</t>
  </si>
  <si>
    <t>South China University of Technology</t>
  </si>
  <si>
    <t>Southeast University</t>
  </si>
  <si>
    <t>Stony Brook University</t>
  </si>
  <si>
    <t>Swedish University of Agricultural Sciences</t>
  </si>
  <si>
    <t>The Chinese University of Hong Kong</t>
  </si>
  <si>
    <t>The Hong Kong University of Science and Technology</t>
  </si>
  <si>
    <t>The University of Calgary</t>
  </si>
  <si>
    <t>The University of Dundee</t>
  </si>
  <si>
    <t>The University of Georgia</t>
  </si>
  <si>
    <t>The University of New Mexico - Albuquerque</t>
  </si>
  <si>
    <t>The University of Texas Health Science Center at Houston</t>
  </si>
  <si>
    <t>Tokyo Institute of Technology</t>
  </si>
  <si>
    <t>Toulouse School of Economics</t>
  </si>
  <si>
    <t>University of Aberdeen</t>
  </si>
  <si>
    <t>University of Alabama at Birmingham</t>
  </si>
  <si>
    <t>University of Antwerp</t>
  </si>
  <si>
    <t>University of Belgrade</t>
  </si>
  <si>
    <t>University of Bergen</t>
  </si>
  <si>
    <t>University of Bochum</t>
  </si>
  <si>
    <t>University of Bologna</t>
  </si>
  <si>
    <t>University of Cape Town</t>
  </si>
  <si>
    <t>University of Cincinnati</t>
  </si>
  <si>
    <t>University of East Anglia</t>
  </si>
  <si>
    <t>University of Florence</t>
  </si>
  <si>
    <t>University of Granada</t>
  </si>
  <si>
    <t>University of Hamburg</t>
  </si>
  <si>
    <t>University of Houston</t>
  </si>
  <si>
    <t>University of Illinois at Chicago</t>
  </si>
  <si>
    <t>University of Kansas</t>
  </si>
  <si>
    <t>University of Koeln</t>
  </si>
  <si>
    <t>University of Lausanne</t>
  </si>
  <si>
    <t>University of Leicester</t>
  </si>
  <si>
    <t>University of Lorraine</t>
  </si>
  <si>
    <t>University of Mainz</t>
  </si>
  <si>
    <t>University of Maryland, Baltimore</t>
  </si>
  <si>
    <t>University of Milan</t>
  </si>
  <si>
    <t>University of Missouri - Columbia</t>
  </si>
  <si>
    <t>University of Nebraska - Lincoln</t>
  </si>
  <si>
    <t>University of Notre Dame</t>
  </si>
  <si>
    <t>University of Ottawa</t>
  </si>
  <si>
    <t>University of Pisa</t>
  </si>
  <si>
    <t>University of South Florida</t>
  </si>
  <si>
    <t>University of Sussex</t>
  </si>
  <si>
    <t>University of Tasmania</t>
  </si>
  <si>
    <t>University of the Witwatersrand</t>
  </si>
  <si>
    <t>University of Tsukuba</t>
  </si>
  <si>
    <t>University of Turin</t>
  </si>
  <si>
    <t>University of Ulm</t>
  </si>
  <si>
    <t>University of Victoria</t>
  </si>
  <si>
    <t>University of Waterloo</t>
  </si>
  <si>
    <t>University of York</t>
  </si>
  <si>
    <t>Virginia Commonwealth University</t>
  </si>
  <si>
    <t>Vrije Universiteit Brussel (VUB)</t>
  </si>
  <si>
    <t>Western University</t>
  </si>
  <si>
    <t>Xiamen University</t>
  </si>
  <si>
    <t>Yeshiva University</t>
  </si>
  <si>
    <t>Yonsei University</t>
  </si>
  <si>
    <t>Autonomous University of Barcelona</t>
  </si>
  <si>
    <t>301-400</t>
  </si>
  <si>
    <t>Beihang University</t>
  </si>
  <si>
    <t>Boston College</t>
  </si>
  <si>
    <t>Catholic University of Korea</t>
  </si>
  <si>
    <t>Central South University</t>
  </si>
  <si>
    <t>Chang Gung University</t>
  </si>
  <si>
    <t>Chiba University</t>
  </si>
  <si>
    <t>China Agricultural University</t>
  </si>
  <si>
    <t>China University of Geosciences (Wuhan)</t>
  </si>
  <si>
    <t>Complutense University of Madrid</t>
  </si>
  <si>
    <t>Dalhousie University</t>
  </si>
  <si>
    <t>Dalian University of Technology</t>
  </si>
  <si>
    <t>East China University of Science and Technology</t>
  </si>
  <si>
    <t>Ecole Normale Superieure - Lyon</t>
  </si>
  <si>
    <t>Ecole Polytechnique</t>
  </si>
  <si>
    <t>ESPCI ParisTech</t>
  </si>
  <si>
    <t>Federal University of Minas Gerais</t>
  </si>
  <si>
    <t>Federal University of Rio de Janeiro</t>
  </si>
  <si>
    <t>Flinders University</t>
  </si>
  <si>
    <t>Georgetown University</t>
  </si>
  <si>
    <t>Griffith University</t>
  </si>
  <si>
    <t>Hannover Medical School</t>
  </si>
  <si>
    <t>Hanyang University</t>
  </si>
  <si>
    <t>Indian Institute of Science</t>
  </si>
  <si>
    <t>Keio University</t>
  </si>
  <si>
    <t>King Fahd University of Petroleum &amp; Minerals</t>
  </si>
  <si>
    <t>Kyung Hee University</t>
  </si>
  <si>
    <t>La Trobe University</t>
  </si>
  <si>
    <t>Lanzhou University</t>
  </si>
  <si>
    <t>Linkoping University</t>
  </si>
  <si>
    <t>Louisiana State University - Baton Rouge</t>
  </si>
  <si>
    <t>Nankai University</t>
  </si>
  <si>
    <t>National and Kapodistrian University of Athens</t>
  </si>
  <si>
    <t>National Tsing Hua University</t>
  </si>
  <si>
    <t>National University of Ireland, Galway</t>
  </si>
  <si>
    <t>Newcastle University</t>
  </si>
  <si>
    <t>Okayama University</t>
  </si>
  <si>
    <t>Paris Dauphine University (Paris 9)</t>
  </si>
  <si>
    <t>Polytechnic University of Catalonia</t>
  </si>
  <si>
    <t>Polytechnic University of Valencia</t>
  </si>
  <si>
    <t>Pompeu Fabra University</t>
  </si>
  <si>
    <t>Queen's University Belfast</t>
  </si>
  <si>
    <t>Rush University</t>
  </si>
  <si>
    <t>Saint Petersburg State University</t>
  </si>
  <si>
    <t>Shandong University</t>
  </si>
  <si>
    <t>Technical University of Berlin</t>
  </si>
  <si>
    <t>Temple University</t>
  </si>
  <si>
    <t>The George Washington University</t>
  </si>
  <si>
    <t>The Hong Kong Polytechnic University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</si>
  <si>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</si>
  <si>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</si>
  <si>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</si>
  <si>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</si>
  <si>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</si>
  <si>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Tianjin University</t>
  </si>
  <si>
    <t>Tongji University</t>
  </si>
  <si>
    <t>Umea University</t>
  </si>
  <si>
    <t>UNESP</t>
  </si>
  <si>
    <t>University at Buffalo, the State University of New York</t>
  </si>
  <si>
    <t>University College Dublin</t>
  </si>
  <si>
    <t>University of Bath</t>
  </si>
  <si>
    <t>University of Canterbury</t>
  </si>
  <si>
    <t>University of Chile</t>
  </si>
  <si>
    <t>University of Colorado at Denver</t>
  </si>
  <si>
    <t>University of Connecticut</t>
  </si>
  <si>
    <t>University of Eastern Finland</t>
  </si>
  <si>
    <t>University of Electronic Science and Technology of China</t>
  </si>
  <si>
    <t>University of Fribourg</t>
  </si>
  <si>
    <t>University of Giessen</t>
  </si>
  <si>
    <t>University of Guelph</t>
  </si>
  <si>
    <t>University of Halle-Wittenberg</t>
  </si>
  <si>
    <t>University of Jena</t>
  </si>
  <si>
    <t>University of Kentucky</t>
  </si>
  <si>
    <t>University of Liege</t>
  </si>
  <si>
    <t>University of Marburg</t>
  </si>
  <si>
    <t>University of Maryland, Baltimore County</t>
  </si>
  <si>
    <t>University of Milan - Bicocca</t>
  </si>
  <si>
    <t>University of Montpellier</t>
  </si>
  <si>
    <t>University of Naples Federico II</t>
  </si>
  <si>
    <t>University of North Texas</t>
  </si>
  <si>
    <t>University of Oregon</t>
  </si>
  <si>
    <t>University of Otago</t>
  </si>
  <si>
    <t>University of Pavia</t>
  </si>
  <si>
    <t>University of Porto</t>
  </si>
  <si>
    <t>University of Quebec</t>
  </si>
  <si>
    <t>University of Santiago Compostela</t>
  </si>
  <si>
    <t>University of South Carolina - Columbia</t>
  </si>
  <si>
    <t>University of Southern Denmark</t>
  </si>
  <si>
    <t>University of St Andrews</t>
  </si>
  <si>
    <t>University of Technology, Sydney</t>
  </si>
  <si>
    <t>University of Tehran</t>
  </si>
  <si>
    <t>University of Tennessee - Knoxville</t>
  </si>
  <si>
    <t>University of Twente</t>
  </si>
  <si>
    <t>University of Vermont</t>
  </si>
  <si>
    <t>University of Western Sydney</t>
  </si>
  <si>
    <t>University of Wollongong</t>
  </si>
  <si>
    <t>Victoria University of Wellington</t>
  </si>
  <si>
    <t>Virginia Polytechnic Institute and State University</t>
  </si>
  <si>
    <t>Wayne State University</t>
  </si>
  <si>
    <t>Wuhan University</t>
  </si>
  <si>
    <t>Aalto University</t>
  </si>
  <si>
    <t>401-500</t>
  </si>
  <si>
    <t>Amirkabir University of Technology</t>
  </si>
  <si>
    <t>Aristotle University of Thessaloniki</t>
  </si>
  <si>
    <t>Bangor University</t>
  </si>
  <si>
    <t>Beijing University of Chemical Technology</t>
  </si>
  <si>
    <t>Ben-Gurion University of the Negev</t>
  </si>
  <si>
    <t>Bielefeld University</t>
  </si>
  <si>
    <t>Brigham Young University</t>
  </si>
  <si>
    <t>Brunel University</t>
  </si>
  <si>
    <t>Cairo University</t>
  </si>
  <si>
    <t>Capital Medical University</t>
  </si>
  <si>
    <t>City University of New York City College</t>
  </si>
  <si>
    <t>Donghua University</t>
  </si>
  <si>
    <t>Ewha Womans University</t>
  </si>
  <si>
    <t>Federal University of Rio Grande do Sul</t>
  </si>
  <si>
    <t>Florida International University</t>
  </si>
  <si>
    <t>Hong Kong Baptist University</t>
  </si>
  <si>
    <t>Hunan University</t>
  </si>
  <si>
    <t>Istanbul University</t>
  </si>
  <si>
    <t>Jagiellonian University</t>
  </si>
  <si>
    <t>Kaohsiung Medical University</t>
  </si>
  <si>
    <t>Kobe University</t>
  </si>
  <si>
    <t>Medical University of Graz</t>
  </si>
  <si>
    <t>MINES ParisTech</t>
  </si>
  <si>
    <t>Nanjing Medical University</t>
  </si>
  <si>
    <t>Nanjing University of Science and Technology</t>
  </si>
  <si>
    <t>National Cheng Kung University (NCKU)</t>
  </si>
  <si>
    <t>National Chiao Tung University</t>
  </si>
  <si>
    <t>National University of Malaysia</t>
  </si>
  <si>
    <t>Northeast Normal University</t>
  </si>
  <si>
    <t>Novosibirsk State University</t>
  </si>
  <si>
    <t>Ocean University of China</t>
  </si>
  <si>
    <t>Oklahoma State University</t>
  </si>
  <si>
    <t>Osaka City University</t>
  </si>
  <si>
    <t>Paris Sorbonne University</t>
  </si>
  <si>
    <t>Peking Union Medical College</t>
  </si>
  <si>
    <t>Pusan National University</t>
  </si>
  <si>
    <t>Rensselaer Polytechnic Institute</t>
  </si>
  <si>
    <t>RMIT University</t>
  </si>
  <si>
    <t>Saint Louis University</t>
  </si>
  <si>
    <t>San Diego State University</t>
  </si>
  <si>
    <t>Scuola Normale Superiore - Pisa</t>
  </si>
  <si>
    <t>Simon Fraser University</t>
  </si>
  <si>
    <t>St George's Hospital Medical School</t>
  </si>
  <si>
    <t>Stellenbosch University</t>
  </si>
  <si>
    <t>Stockholm School of Economics</t>
  </si>
  <si>
    <t>Swinburne University of Technology</t>
  </si>
  <si>
    <t>Technical University Darmstadt</t>
  </si>
  <si>
    <t>Texas Tech University</t>
  </si>
  <si>
    <t>The University of Texas Medical Branch at Galveston</t>
  </si>
  <si>
    <t>Tokyo University of Science</t>
  </si>
  <si>
    <t>University at Albany (State University of New York)</t>
  </si>
  <si>
    <t>University of Alaska - Fairbanks</t>
  </si>
  <si>
    <t>University of Aveiro</t>
  </si>
  <si>
    <t>University of Bayreuth</t>
  </si>
  <si>
    <t>University of Bremen</t>
  </si>
  <si>
    <t>University of Campinas</t>
  </si>
  <si>
    <t>University of Central Florida</t>
  </si>
  <si>
    <t>University of Coimbra</t>
  </si>
  <si>
    <t>University of Duesseldorf</t>
  </si>
  <si>
    <t>University of Ferrara</t>
  </si>
  <si>
    <t>University of Hannover</t>
  </si>
  <si>
    <t>University of Konstanz</t>
  </si>
  <si>
    <t>University of KwaZulu-Natal</t>
  </si>
  <si>
    <t>University of Ljubljana</t>
  </si>
  <si>
    <t>University of Malaya</t>
  </si>
  <si>
    <t>University of Manitoba</t>
  </si>
  <si>
    <t>University of Minho</t>
  </si>
  <si>
    <t>University of Montana - Missoula</t>
  </si>
  <si>
    <t>University of Nice Sophia Antipolis</t>
  </si>
  <si>
    <t>University of Oulu</t>
  </si>
  <si>
    <t>University of Palermo</t>
  </si>
  <si>
    <t>University of Parma</t>
  </si>
  <si>
    <t>University of Perugia</t>
  </si>
  <si>
    <t>University of Potsdam</t>
  </si>
  <si>
    <t>University of Regensburg</t>
  </si>
  <si>
    <t>University of Roma - Tor Vergata</t>
  </si>
  <si>
    <t>University of Rostock</t>
  </si>
  <si>
    <t>University of Salerno</t>
  </si>
  <si>
    <t>University of Saskatchewan</t>
  </si>
  <si>
    <t>University of Science, Malaysia</t>
  </si>
  <si>
    <t>University of Stuttgart</t>
  </si>
  <si>
    <t>University of Surrey</t>
  </si>
  <si>
    <t>University of Tartu</t>
  </si>
  <si>
    <t>University of the Basque Country</t>
  </si>
  <si>
    <t>University of Turku</t>
  </si>
  <si>
    <t>University of Valencia</t>
  </si>
  <si>
    <t>University of Versailles Saint-Quentin-en-Yvelines</t>
  </si>
  <si>
    <t>University of Warsaw</t>
  </si>
  <si>
    <t>University of Wyoming</t>
  </si>
  <si>
    <t>University of Zagreb</t>
  </si>
  <si>
    <t>University Rovira i Virgili</t>
  </si>
  <si>
    <t>Utah State University</t>
  </si>
  <si>
    <t>Vienna University of Technology</t>
  </si>
  <si>
    <t>Vita-Salute San Raffaele University</t>
  </si>
  <si>
    <t>Wake Forest University</t>
  </si>
  <si>
    <t>Waseda University</t>
  </si>
  <si>
    <t>Washington State University</t>
  </si>
  <si>
    <t>West Virginia University</t>
  </si>
  <si>
    <t>Wuhan University of Technology</t>
  </si>
  <si>
    <t>Overall-17</t>
  </si>
  <si>
    <t>Alumini-17</t>
  </si>
  <si>
    <t>Award-17</t>
  </si>
  <si>
    <t>HiCi-17</t>
  </si>
  <si>
    <t>N&amp;S-17</t>
  </si>
  <si>
    <t>PUB-17</t>
  </si>
  <si>
    <t>PCP-17</t>
  </si>
  <si>
    <t>World Rank-17</t>
  </si>
  <si>
    <t>Imperial College London</t>
  </si>
  <si>
    <t>China Medical University (Taichung)</t>
  </si>
  <si>
    <t>UniversitÃ© Grenoble Alpes</t>
  </si>
  <si>
    <t>Northeastern University (Boston)</t>
  </si>
  <si>
    <t>Soochow University (China)</t>
  </si>
  <si>
    <t>University of Cologne</t>
  </si>
  <si>
    <t>Hiroshima University</t>
  </si>
  <si>
    <t>Lancaster University</t>
  </si>
  <si>
    <t>National Cheng Kung University</t>
  </si>
  <si>
    <t>University of Technology Sydney</t>
  </si>
  <si>
    <t>University of Toulouse 1</t>
  </si>
  <si>
    <t>Bar-Ilan University</t>
  </si>
  <si>
    <t>Catholic University of Chile</t>
  </si>
  <si>
    <t>Chulalongkorn University</t>
  </si>
  <si>
    <t>Concordia University</t>
  </si>
  <si>
    <t>East China Normal University</t>
  </si>
  <si>
    <t>Gyeongsang National University</t>
  </si>
  <si>
    <t>Harbin Engineering University</t>
  </si>
  <si>
    <t>Heriot-Watt University</t>
  </si>
  <si>
    <t>Huazhong Agricultural University</t>
  </si>
  <si>
    <t>Kent State University</t>
  </si>
  <si>
    <t>Kyungpook National University</t>
  </si>
  <si>
    <t>Nanjing Agricultural University</t>
  </si>
  <si>
    <t>Nanjing University of Aeronautics and Astronautics</t>
  </si>
  <si>
    <t>National Technical University of Athens</t>
  </si>
  <si>
    <t>New Mexico State University</t>
  </si>
  <si>
    <t>Northeastern University (Shenyang)</t>
  </si>
  <si>
    <t>Northwest University</t>
  </si>
  <si>
    <t>The University of Texas at Arlington</t>
  </si>
  <si>
    <t>The University of Tokushima</t>
  </si>
  <si>
    <t>Ulsan National Institute of Science and Technology</t>
  </si>
  <si>
    <t>Universitat Jaume I</t>
  </si>
  <si>
    <t>University of Iceland</t>
  </si>
  <si>
    <t>University of Johannesburg</t>
  </si>
  <si>
    <t>University of New Hampshire - Durham</t>
  </si>
  <si>
    <t>University of Oklahoma - Norman</t>
  </si>
  <si>
    <t>University of Trieste</t>
  </si>
  <si>
    <t>B2-C2</t>
  </si>
  <si>
    <t>(B2-C2)/B2</t>
  </si>
  <si>
    <t>Ranking</t>
  </si>
  <si>
    <t>Metric</t>
  </si>
  <si>
    <t>V</t>
  </si>
  <si>
    <t>V*(abs)</t>
  </si>
  <si>
    <t>Shanghai</t>
  </si>
  <si>
    <t>Overall</t>
  </si>
  <si>
    <t>Alumini</t>
  </si>
  <si>
    <t>Award</t>
  </si>
  <si>
    <t>HiCi</t>
  </si>
  <si>
    <t>N&amp;S</t>
  </si>
  <si>
    <t>PUB</t>
  </si>
  <si>
    <t>PCP</t>
  </si>
  <si>
    <t>World Rank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</si>
</sst>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79.2</v>
      </c>
      <c r="I2" s="0" t="n">
        <v>1</v>
      </c>
    </row>
    <row r="3" customFormat="false" ht="15" hidden="false" customHeight="false" outlineLevel="0" collapsed="false">
      <c r="A3" s="0" t="s">
        <v>10</v>
      </c>
      <c r="B3" s="0" t="n">
        <v>74.7</v>
      </c>
      <c r="C3" s="0" t="n">
        <v>42.9</v>
      </c>
      <c r="D3" s="0" t="n">
        <v>89.6</v>
      </c>
      <c r="E3" s="0" t="n">
        <v>80.1</v>
      </c>
      <c r="F3" s="0" t="n">
        <v>73.6</v>
      </c>
      <c r="G3" s="0" t="n">
        <v>73.1</v>
      </c>
      <c r="H3" s="0" t="n">
        <v>55.8</v>
      </c>
      <c r="I3" s="0" t="n">
        <v>2</v>
      </c>
    </row>
    <row r="4" customFormat="false" ht="15" hidden="false" customHeight="false" outlineLevel="0" collapsed="false">
      <c r="A4" s="0" t="s">
        <v>11</v>
      </c>
      <c r="B4" s="0" t="n">
        <v>70.1</v>
      </c>
      <c r="C4" s="0" t="n">
        <v>65.1</v>
      </c>
      <c r="D4" s="0" t="n">
        <v>79.4</v>
      </c>
      <c r="E4" s="0" t="n">
        <v>64.9</v>
      </c>
      <c r="F4" s="0" t="n">
        <v>68.7</v>
      </c>
      <c r="G4" s="0" t="n">
        <v>68.4</v>
      </c>
      <c r="H4" s="0" t="n">
        <v>59</v>
      </c>
      <c r="I4" s="0" t="n">
        <v>3</v>
      </c>
    </row>
    <row r="5" customFormat="false" ht="15" hidden="false" customHeight="false" outlineLevel="0" collapsed="false">
      <c r="A5" s="0" t="s">
        <v>12</v>
      </c>
      <c r="B5" s="0" t="n">
        <v>69.6</v>
      </c>
      <c r="C5" s="0" t="n">
        <v>78.3</v>
      </c>
      <c r="D5" s="0" t="n">
        <v>96.6</v>
      </c>
      <c r="E5" s="0" t="n">
        <v>51.3</v>
      </c>
      <c r="F5" s="0" t="n">
        <v>56.7</v>
      </c>
      <c r="G5" s="0" t="n">
        <v>67.8</v>
      </c>
      <c r="H5" s="0" t="n">
        <v>58.5</v>
      </c>
      <c r="I5" s="0" t="n">
        <v>4</v>
      </c>
    </row>
    <row r="6" customFormat="false" ht="15" hidden="false" customHeight="false" outlineLevel="0" collapsed="false">
      <c r="A6" s="0" t="s">
        <v>13</v>
      </c>
      <c r="B6" s="0" t="n">
        <v>69.2</v>
      </c>
      <c r="C6" s="0" t="n">
        <v>69.4</v>
      </c>
      <c r="D6" s="0" t="n">
        <v>80.7</v>
      </c>
      <c r="E6" s="0" t="n">
        <v>55.3</v>
      </c>
      <c r="F6" s="0" t="n">
        <v>71.7</v>
      </c>
      <c r="G6" s="0" t="n">
        <v>61.7</v>
      </c>
      <c r="H6" s="0" t="n">
        <v>69.7</v>
      </c>
      <c r="I6" s="0" t="n">
        <v>5</v>
      </c>
    </row>
    <row r="7" customFormat="false" ht="15" hidden="false" customHeight="false" outlineLevel="0" collapsed="false">
      <c r="A7" s="0" t="s">
        <v>14</v>
      </c>
      <c r="B7" s="0" t="n">
        <v>62</v>
      </c>
      <c r="C7" s="0" t="n">
        <v>53.3</v>
      </c>
      <c r="D7" s="0" t="n">
        <v>98</v>
      </c>
      <c r="E7" s="0" t="n">
        <v>51.3</v>
      </c>
      <c r="F7" s="0" t="n">
        <v>47.2</v>
      </c>
      <c r="G7" s="0" t="n">
        <v>42.9</v>
      </c>
      <c r="H7" s="0" t="n">
        <v>74.4</v>
      </c>
      <c r="I7" s="0" t="n">
        <v>6</v>
      </c>
    </row>
    <row r="8" customFormat="false" ht="15" hidden="false" customHeight="false" outlineLevel="0" collapsed="false">
      <c r="A8" s="0" t="s">
        <v>15</v>
      </c>
      <c r="B8" s="0" t="n">
        <v>58.9</v>
      </c>
      <c r="C8" s="0" t="n">
        <v>49.7</v>
      </c>
      <c r="D8" s="0" t="n">
        <v>54.9</v>
      </c>
      <c r="E8" s="0" t="n">
        <v>56.2</v>
      </c>
      <c r="F8" s="0" t="n">
        <v>55</v>
      </c>
      <c r="G8" s="0" t="n">
        <v>74.5</v>
      </c>
      <c r="H8" s="0" t="n">
        <v>46.1</v>
      </c>
      <c r="I8" s="0" t="n">
        <v>7</v>
      </c>
    </row>
    <row r="9" customFormat="false" ht="15" hidden="false" customHeight="false" outlineLevel="0" collapsed="false">
      <c r="A9" s="0" t="s">
        <v>16</v>
      </c>
      <c r="B9" s="0" t="n">
        <v>57.8</v>
      </c>
      <c r="C9" s="0" t="n">
        <v>51</v>
      </c>
      <c r="D9" s="0" t="n">
        <v>66.7</v>
      </c>
      <c r="E9" s="0" t="n">
        <v>39.7</v>
      </c>
      <c r="F9" s="0" t="n">
        <v>57.3</v>
      </c>
      <c r="G9" s="0" t="n">
        <v>43.6</v>
      </c>
      <c r="H9" s="0" t="n">
        <v>100</v>
      </c>
      <c r="I9" s="0" t="n">
        <v>8</v>
      </c>
    </row>
    <row r="10" customFormat="false" ht="15" hidden="false" customHeight="false" outlineLevel="0" collapsed="false">
      <c r="A10" s="0" t="s">
        <v>17</v>
      </c>
      <c r="B10" s="0" t="n">
        <v>56.7</v>
      </c>
      <c r="C10" s="0" t="n">
        <v>63.5</v>
      </c>
      <c r="D10" s="0" t="n">
        <v>65.9</v>
      </c>
      <c r="E10" s="0" t="n">
        <v>41</v>
      </c>
      <c r="F10" s="0" t="n">
        <v>53.3</v>
      </c>
      <c r="G10" s="0" t="n">
        <v>68.9</v>
      </c>
      <c r="H10" s="0" t="n">
        <v>33.3</v>
      </c>
      <c r="I10" s="0" t="n">
        <v>9</v>
      </c>
    </row>
    <row r="11" customFormat="false" ht="15" hidden="false" customHeight="false" outlineLevel="0" collapsed="false">
      <c r="A11" s="0" t="s">
        <v>18</v>
      </c>
      <c r="B11" s="0" t="n">
        <v>54.2</v>
      </c>
      <c r="C11" s="0" t="n">
        <v>59.8</v>
      </c>
      <c r="D11" s="0" t="n">
        <v>86.3</v>
      </c>
      <c r="E11" s="0" t="n">
        <v>34</v>
      </c>
      <c r="F11" s="0" t="n">
        <v>42.7</v>
      </c>
      <c r="G11" s="0" t="n">
        <v>50.2</v>
      </c>
      <c r="H11" s="0" t="n">
        <v>44.5</v>
      </c>
      <c r="I11" s="0" t="n">
        <v>10</v>
      </c>
    </row>
    <row r="12" customFormat="false" ht="15" hidden="false" customHeight="false" outlineLevel="0" collapsed="false">
      <c r="A12" s="0" t="s">
        <v>19</v>
      </c>
      <c r="B12" s="0" t="n">
        <v>52.8</v>
      </c>
      <c r="C12" s="0" t="n">
        <v>47.6</v>
      </c>
      <c r="D12" s="0" t="n">
        <v>50.4</v>
      </c>
      <c r="E12" s="0" t="n">
        <v>44.7</v>
      </c>
      <c r="F12" s="0" t="n">
        <v>58.4</v>
      </c>
      <c r="G12" s="0" t="n">
        <v>62.6</v>
      </c>
      <c r="H12" s="0" t="n">
        <v>37.1</v>
      </c>
      <c r="I12" s="0" t="n">
        <v>11</v>
      </c>
    </row>
    <row r="13" customFormat="false" ht="15" hidden="false" customHeight="false" outlineLevel="0" collapsed="false">
      <c r="A13" s="0" t="s">
        <v>20</v>
      </c>
      <c r="B13" s="0" t="n">
        <v>51.5</v>
      </c>
      <c r="C13" s="0" t="n">
        <v>29.5</v>
      </c>
      <c r="D13" s="0" t="n">
        <v>47.1</v>
      </c>
      <c r="E13" s="0" t="n">
        <v>58</v>
      </c>
      <c r="F13" s="0" t="n">
        <v>44.5</v>
      </c>
      <c r="G13" s="0" t="n">
        <v>71.4</v>
      </c>
      <c r="H13" s="0" t="n">
        <v>33.4</v>
      </c>
      <c r="I13" s="0" t="n">
        <v>12</v>
      </c>
    </row>
    <row r="14" customFormat="false" ht="15" hidden="false" customHeight="false" outlineLevel="0" collapsed="false">
      <c r="A14" s="0" t="s">
        <v>21</v>
      </c>
      <c r="B14" s="0" t="n">
        <v>49</v>
      </c>
      <c r="C14" s="0" t="n">
        <v>42</v>
      </c>
      <c r="D14" s="0" t="n">
        <v>49.8</v>
      </c>
      <c r="E14" s="0" t="n">
        <v>41</v>
      </c>
      <c r="F14" s="0" t="n">
        <v>47</v>
      </c>
      <c r="G14" s="0" t="n">
        <v>60.5</v>
      </c>
      <c r="H14" s="0" t="n">
        <v>40.9</v>
      </c>
      <c r="I14" s="0" t="n">
        <v>13</v>
      </c>
    </row>
    <row r="15" customFormat="false" ht="15" hidden="false" customHeight="false" outlineLevel="0" collapsed="false">
      <c r="A15" s="0" t="s">
        <v>22</v>
      </c>
      <c r="B15" s="0" t="n">
        <v>47.8</v>
      </c>
      <c r="C15" s="0" t="n">
        <v>19.2</v>
      </c>
      <c r="D15" s="0" t="n">
        <v>35.5</v>
      </c>
      <c r="E15" s="0" t="n">
        <v>49.2</v>
      </c>
      <c r="F15" s="0" t="n">
        <v>57.8</v>
      </c>
      <c r="G15" s="0" t="n">
        <v>63.5</v>
      </c>
      <c r="H15" s="0" t="n">
        <v>37</v>
      </c>
      <c r="I15" s="0" t="n">
        <v>14</v>
      </c>
    </row>
    <row r="16" customFormat="false" ht="15" hidden="false" customHeight="false" outlineLevel="0" collapsed="false">
      <c r="A16" s="0" t="s">
        <v>23</v>
      </c>
      <c r="B16" s="0" t="n">
        <v>47.3</v>
      </c>
      <c r="C16" s="0" t="n">
        <v>21.2</v>
      </c>
      <c r="D16" s="0" t="n">
        <v>31.6</v>
      </c>
      <c r="E16" s="0" t="n">
        <v>49.2</v>
      </c>
      <c r="F16" s="0" t="n">
        <v>52.1</v>
      </c>
      <c r="G16" s="0" t="n">
        <v>72.6</v>
      </c>
      <c r="H16" s="0" t="n">
        <v>31</v>
      </c>
      <c r="I16" s="0" t="n">
        <v>15</v>
      </c>
    </row>
    <row r="17" customFormat="false" ht="15" hidden="false" customHeight="false" outlineLevel="0" collapsed="false">
      <c r="A17" s="0" t="s">
        <v>24</v>
      </c>
      <c r="B17" s="0" t="n">
        <v>46</v>
      </c>
      <c r="C17" s="0" t="n">
        <v>37.7</v>
      </c>
      <c r="D17" s="0" t="n">
        <v>33.6</v>
      </c>
      <c r="E17" s="0" t="n">
        <v>38.4</v>
      </c>
      <c r="F17" s="0" t="n">
        <v>47</v>
      </c>
      <c r="G17" s="0" t="n">
        <v>71.9</v>
      </c>
      <c r="H17" s="0" t="n">
        <v>31.1</v>
      </c>
      <c r="I17" s="0" t="n">
        <v>16</v>
      </c>
    </row>
    <row r="18" customFormat="false" ht="15" hidden="false" customHeight="false" outlineLevel="0" collapsed="false">
      <c r="A18" s="0" t="s">
        <v>25</v>
      </c>
      <c r="B18" s="0" t="n">
        <v>45.3</v>
      </c>
      <c r="C18" s="0" t="n">
        <v>28.1</v>
      </c>
      <c r="D18" s="0" t="n">
        <v>36.2</v>
      </c>
      <c r="E18" s="0" t="n">
        <v>39.7</v>
      </c>
      <c r="F18" s="0" t="n">
        <v>41.6</v>
      </c>
      <c r="G18" s="0" t="n">
        <v>73.9</v>
      </c>
      <c r="H18" s="0" t="n">
        <v>32.2</v>
      </c>
      <c r="I18" s="0" t="n">
        <v>17</v>
      </c>
    </row>
    <row r="19" customFormat="false" ht="15" hidden="false" customHeight="false" outlineLevel="0" collapsed="false">
      <c r="A19" s="0" t="s">
        <v>26</v>
      </c>
      <c r="B19" s="0" t="n">
        <v>44.5</v>
      </c>
      <c r="C19" s="0" t="n">
        <v>31.6</v>
      </c>
      <c r="D19" s="0" t="n">
        <v>33.8</v>
      </c>
      <c r="E19" s="0" t="n">
        <v>42.3</v>
      </c>
      <c r="F19" s="0" t="n">
        <v>39.4</v>
      </c>
      <c r="G19" s="0" t="n">
        <v>67.7</v>
      </c>
      <c r="H19" s="0" t="n">
        <v>37.8</v>
      </c>
      <c r="I19" s="0" t="n">
        <v>18</v>
      </c>
    </row>
    <row r="20" customFormat="false" ht="15" hidden="false" customHeight="false" outlineLevel="0" collapsed="false">
      <c r="A20" s="0" t="s">
        <v>27</v>
      </c>
      <c r="B20" s="0" t="n">
        <v>43.8</v>
      </c>
      <c r="C20" s="0" t="n">
        <v>29.5</v>
      </c>
      <c r="D20" s="0" t="n">
        <v>35.5</v>
      </c>
      <c r="E20" s="0" t="n">
        <v>35.5</v>
      </c>
      <c r="F20" s="0" t="n">
        <v>50.2</v>
      </c>
      <c r="G20" s="0" t="n">
        <v>55.6</v>
      </c>
      <c r="H20" s="0" t="n">
        <v>46.1</v>
      </c>
      <c r="I20" s="0" t="n">
        <v>19</v>
      </c>
    </row>
    <row r="21" customFormat="false" ht="15" hidden="false" customHeight="false" outlineLevel="0" collapsed="false">
      <c r="A21" s="0" t="s">
        <v>28</v>
      </c>
      <c r="B21" s="0" t="n">
        <v>42.2</v>
      </c>
      <c r="C21" s="0" t="n">
        <v>36.3</v>
      </c>
      <c r="D21" s="0" t="n">
        <v>25.3</v>
      </c>
      <c r="E21" s="0" t="n">
        <v>30.8</v>
      </c>
      <c r="F21" s="0" t="n">
        <v>47.5</v>
      </c>
      <c r="G21" s="0" t="n">
        <v>70</v>
      </c>
      <c r="H21" s="0" t="n">
        <v>29.7</v>
      </c>
      <c r="I21" s="0" t="n">
        <v>20</v>
      </c>
    </row>
    <row r="22" customFormat="false" ht="15" hidden="false" customHeight="false" outlineLevel="0" collapsed="false">
      <c r="A22" s="0" t="s">
        <v>29</v>
      </c>
      <c r="B22" s="0" t="n">
        <v>41.9</v>
      </c>
      <c r="C22" s="0" t="n">
        <v>0</v>
      </c>
      <c r="D22" s="0" t="n">
        <v>39.9</v>
      </c>
      <c r="E22" s="0" t="n">
        <v>37</v>
      </c>
      <c r="F22" s="0" t="n">
        <v>52.1</v>
      </c>
      <c r="G22" s="0" t="n">
        <v>59.3</v>
      </c>
      <c r="H22" s="0" t="n">
        <v>33.5</v>
      </c>
      <c r="I22" s="0" t="n">
        <v>21</v>
      </c>
    </row>
    <row r="23" customFormat="false" ht="15" hidden="false" customHeight="false" outlineLevel="0" collapsed="false">
      <c r="A23" s="0" t="s">
        <v>30</v>
      </c>
      <c r="B23" s="0" t="n">
        <v>41.6</v>
      </c>
      <c r="C23" s="0" t="n">
        <v>14.5</v>
      </c>
      <c r="D23" s="0" t="n">
        <v>35.8</v>
      </c>
      <c r="E23" s="0" t="n">
        <v>43.5</v>
      </c>
      <c r="F23" s="0" t="n">
        <v>32.9</v>
      </c>
      <c r="G23" s="0" t="n">
        <v>64</v>
      </c>
      <c r="H23" s="0" t="n">
        <v>39.9</v>
      </c>
      <c r="I23" s="0" t="n">
        <v>22</v>
      </c>
    </row>
    <row r="24" customFormat="false" ht="15" hidden="false" customHeight="false" outlineLevel="0" collapsed="false">
      <c r="A24" s="0" t="s">
        <v>31</v>
      </c>
      <c r="B24" s="0" t="n">
        <v>40.8</v>
      </c>
      <c r="C24" s="0" t="n">
        <v>34.4</v>
      </c>
      <c r="D24" s="0" t="n">
        <v>0</v>
      </c>
      <c r="E24" s="0" t="n">
        <v>51.3</v>
      </c>
      <c r="F24" s="0" t="n">
        <v>41.6</v>
      </c>
      <c r="G24" s="0" t="n">
        <v>76.6</v>
      </c>
      <c r="H24" s="0" t="n">
        <v>25.8</v>
      </c>
      <c r="I24" s="0" t="n">
        <v>23</v>
      </c>
    </row>
    <row r="25" customFormat="false" ht="15" hidden="false" customHeight="false" outlineLevel="0" collapsed="false">
      <c r="A25" s="0" t="s">
        <v>32</v>
      </c>
      <c r="B25" s="0" t="n">
        <v>40.8</v>
      </c>
      <c r="C25" s="0" t="n">
        <v>22.9</v>
      </c>
      <c r="D25" s="0" t="n">
        <v>24.9</v>
      </c>
      <c r="E25" s="0" t="n">
        <v>51.3</v>
      </c>
      <c r="F25" s="0" t="n">
        <v>42</v>
      </c>
      <c r="G25" s="0" t="n">
        <v>51.7</v>
      </c>
      <c r="H25" s="0" t="n">
        <v>37.2</v>
      </c>
      <c r="I25" s="0" t="n">
        <v>23</v>
      </c>
    </row>
    <row r="26" customFormat="false" ht="15" hidden="false" customHeight="false" outlineLevel="0" collapsed="false">
      <c r="A26" s="0" t="s">
        <v>33</v>
      </c>
      <c r="B26" s="0" t="n">
        <v>40.4</v>
      </c>
      <c r="C26" s="0" t="n">
        <v>15.4</v>
      </c>
      <c r="D26" s="0" t="n">
        <v>19.2</v>
      </c>
      <c r="E26" s="0" t="n">
        <v>57.1</v>
      </c>
      <c r="F26" s="0" t="n">
        <v>38.9</v>
      </c>
      <c r="G26" s="0" t="n">
        <v>62.1</v>
      </c>
      <c r="H26" s="0" t="n">
        <v>25.9</v>
      </c>
      <c r="I26" s="0" t="n">
        <v>25</v>
      </c>
    </row>
    <row r="27" customFormat="false" ht="15" hidden="false" customHeight="false" outlineLevel="0" collapsed="false">
      <c r="A27" s="0" t="s">
        <v>34</v>
      </c>
      <c r="B27" s="0" t="n">
        <v>40</v>
      </c>
      <c r="C27" s="0" t="n">
        <v>15.4</v>
      </c>
      <c r="D27" s="0" t="n">
        <v>22.1</v>
      </c>
      <c r="E27" s="0" t="n">
        <v>54.3</v>
      </c>
      <c r="F27" s="0" t="n">
        <v>35.6</v>
      </c>
      <c r="G27" s="0" t="n">
        <v>59.6</v>
      </c>
      <c r="H27" s="0" t="n">
        <v>32.8</v>
      </c>
      <c r="I27" s="0" t="n">
        <v>26</v>
      </c>
    </row>
    <row r="28" customFormat="false" ht="15" hidden="false" customHeight="false" outlineLevel="0" collapsed="false">
      <c r="A28" s="0" t="s">
        <v>35</v>
      </c>
      <c r="B28" s="0" t="n">
        <v>39.4</v>
      </c>
      <c r="C28" s="0" t="n">
        <v>19.9</v>
      </c>
      <c r="D28" s="0" t="n">
        <v>17.2</v>
      </c>
      <c r="E28" s="0" t="n">
        <v>32.4</v>
      </c>
      <c r="F28" s="0" t="n">
        <v>38.2</v>
      </c>
      <c r="G28" s="0" t="n">
        <v>80.1</v>
      </c>
      <c r="H28" s="0" t="n">
        <v>30.3</v>
      </c>
      <c r="I28" s="0" t="n">
        <v>27</v>
      </c>
    </row>
    <row r="29" customFormat="false" ht="15" hidden="false" customHeight="false" outlineLevel="0" collapsed="false">
      <c r="A29" s="0" t="s">
        <v>36</v>
      </c>
      <c r="B29" s="0" t="n">
        <v>39.2</v>
      </c>
      <c r="C29" s="0" t="n">
        <v>32.8</v>
      </c>
      <c r="D29" s="0" t="n">
        <v>34.8</v>
      </c>
      <c r="E29" s="0" t="n">
        <v>30.8</v>
      </c>
      <c r="F29" s="0" t="n">
        <v>35</v>
      </c>
      <c r="G29" s="0" t="n">
        <v>62.7</v>
      </c>
      <c r="H29" s="0" t="n">
        <v>24.3</v>
      </c>
      <c r="I29" s="0" t="n">
        <v>28</v>
      </c>
    </row>
    <row r="30" customFormat="false" ht="15" hidden="false" customHeight="false" outlineLevel="0" collapsed="false">
      <c r="A30" s="0" t="s">
        <v>37</v>
      </c>
      <c r="B30" s="0" t="n">
        <v>38</v>
      </c>
      <c r="C30" s="0" t="n">
        <v>28.1</v>
      </c>
      <c r="D30" s="0" t="n">
        <v>31.9</v>
      </c>
      <c r="E30" s="0" t="n">
        <v>32.4</v>
      </c>
      <c r="F30" s="0" t="n">
        <v>39.5</v>
      </c>
      <c r="G30" s="0" t="n">
        <v>57.3</v>
      </c>
      <c r="H30" s="0" t="n">
        <v>22</v>
      </c>
      <c r="I30" s="0" t="n">
        <v>29</v>
      </c>
    </row>
    <row r="31" customFormat="false" ht="15" hidden="false" customHeight="false" outlineLevel="0" collapsed="false">
      <c r="A31" s="0" t="s">
        <v>38</v>
      </c>
      <c r="B31" s="0" t="n">
        <v>37.7</v>
      </c>
      <c r="C31" s="0" t="n">
        <v>21.8</v>
      </c>
      <c r="D31" s="0" t="n">
        <v>18.8</v>
      </c>
      <c r="E31" s="0" t="n">
        <v>32.4</v>
      </c>
      <c r="F31" s="0" t="n">
        <v>36.2</v>
      </c>
      <c r="G31" s="0" t="n">
        <v>65.2</v>
      </c>
      <c r="H31" s="0" t="n">
        <v>41.9</v>
      </c>
      <c r="I31" s="0" t="n">
        <v>30</v>
      </c>
    </row>
    <row r="32" customFormat="false" ht="15" hidden="false" customHeight="false" outlineLevel="0" collapsed="false">
      <c r="A32" s="0" t="s">
        <v>39</v>
      </c>
      <c r="B32" s="0" t="n">
        <v>37.7</v>
      </c>
      <c r="C32" s="0" t="n">
        <v>29.9</v>
      </c>
      <c r="D32" s="0" t="n">
        <v>36.2</v>
      </c>
      <c r="E32" s="0" t="n">
        <v>30.8</v>
      </c>
      <c r="F32" s="0" t="n">
        <v>33.1</v>
      </c>
      <c r="G32" s="0" t="n">
        <v>55.1</v>
      </c>
      <c r="H32" s="0" t="n">
        <v>29.1</v>
      </c>
      <c r="I32" s="0" t="n">
        <v>30</v>
      </c>
    </row>
    <row r="33" customFormat="false" ht="15" hidden="false" customHeight="false" outlineLevel="0" collapsed="false">
      <c r="A33" s="0" t="s">
        <v>40</v>
      </c>
      <c r="B33" s="0" t="n">
        <v>37.2</v>
      </c>
      <c r="C33" s="0" t="n">
        <v>31.6</v>
      </c>
      <c r="D33" s="0" t="n">
        <v>37.2</v>
      </c>
      <c r="E33" s="0" t="n">
        <v>27.1</v>
      </c>
      <c r="F33" s="0" t="n">
        <v>31.5</v>
      </c>
      <c r="G33" s="0" t="n">
        <v>58.4</v>
      </c>
      <c r="H33" s="0" t="n">
        <v>23.8</v>
      </c>
      <c r="I33" s="0" t="n">
        <v>32</v>
      </c>
    </row>
    <row r="34" customFormat="false" ht="15" hidden="false" customHeight="false" outlineLevel="0" collapsed="false">
      <c r="A34" s="0" t="s">
        <v>41</v>
      </c>
      <c r="B34" s="0" t="n">
        <v>36.8</v>
      </c>
      <c r="C34" s="0" t="n">
        <v>29.5</v>
      </c>
      <c r="D34" s="0" t="n">
        <v>16.3</v>
      </c>
      <c r="E34" s="0" t="n">
        <v>39.7</v>
      </c>
      <c r="F34" s="0" t="n">
        <v>32.5</v>
      </c>
      <c r="G34" s="0" t="n">
        <v>64.8</v>
      </c>
      <c r="H34" s="0" t="n">
        <v>24.1</v>
      </c>
      <c r="I34" s="0" t="n">
        <v>33</v>
      </c>
    </row>
    <row r="35" customFormat="false" ht="15" hidden="false" customHeight="false" outlineLevel="0" collapsed="false">
      <c r="A35" s="0" t="s">
        <v>42</v>
      </c>
      <c r="B35" s="0" t="n">
        <v>36.7</v>
      </c>
      <c r="C35" s="0" t="n">
        <v>15.4</v>
      </c>
      <c r="D35" s="0" t="n">
        <v>18.8</v>
      </c>
      <c r="E35" s="0" t="n">
        <v>42.3</v>
      </c>
      <c r="F35" s="0" t="n">
        <v>32.7</v>
      </c>
      <c r="G35" s="0" t="n">
        <v>64.5</v>
      </c>
      <c r="H35" s="0" t="n">
        <v>27.2</v>
      </c>
      <c r="I35" s="0" t="n">
        <v>34</v>
      </c>
    </row>
    <row r="36" customFormat="false" ht="15" hidden="false" customHeight="false" outlineLevel="0" collapsed="false">
      <c r="A36" s="0" t="s">
        <v>43</v>
      </c>
      <c r="B36" s="0" t="n">
        <v>36.4</v>
      </c>
      <c r="C36" s="0" t="n">
        <v>18.5</v>
      </c>
      <c r="D36" s="0" t="n">
        <v>32.6</v>
      </c>
      <c r="E36" s="0" t="n">
        <v>37</v>
      </c>
      <c r="F36" s="0" t="n">
        <v>26.4</v>
      </c>
      <c r="G36" s="0" t="n">
        <v>58.4</v>
      </c>
      <c r="H36" s="0" t="n">
        <v>29</v>
      </c>
      <c r="I36" s="0" t="n">
        <v>35</v>
      </c>
    </row>
    <row r="37" customFormat="false" ht="15" hidden="false" customHeight="false" outlineLevel="0" collapsed="false">
      <c r="A37" s="0" t="s">
        <v>44</v>
      </c>
      <c r="B37" s="0" t="n">
        <v>36.4</v>
      </c>
      <c r="C37" s="0" t="n">
        <v>8.9</v>
      </c>
      <c r="D37" s="0" t="n">
        <v>23.7</v>
      </c>
      <c r="E37" s="0" t="n">
        <v>39.7</v>
      </c>
      <c r="F37" s="0" t="n">
        <v>32.6</v>
      </c>
      <c r="G37" s="0" t="n">
        <v>60.8</v>
      </c>
      <c r="H37" s="0" t="n">
        <v>33.8</v>
      </c>
      <c r="I37" s="0" t="n">
        <v>35</v>
      </c>
    </row>
    <row r="38" customFormat="false" ht="15" hidden="false" customHeight="false" outlineLevel="0" collapsed="false">
      <c r="A38" s="0" t="s">
        <v>45</v>
      </c>
      <c r="B38" s="0" t="n">
        <v>36.1</v>
      </c>
      <c r="C38" s="0" t="n">
        <v>17</v>
      </c>
      <c r="D38" s="0" t="n">
        <v>59.8</v>
      </c>
      <c r="E38" s="0" t="n">
        <v>27.1</v>
      </c>
      <c r="F38" s="0" t="n">
        <v>41.8</v>
      </c>
      <c r="G38" s="0" t="n">
        <v>19.3</v>
      </c>
      <c r="H38" s="0" t="n">
        <v>40</v>
      </c>
      <c r="I38" s="0" t="n">
        <v>37</v>
      </c>
    </row>
    <row r="39" customFormat="false" ht="15" hidden="false" customHeight="false" outlineLevel="0" collapsed="false">
      <c r="A39" s="0" t="s">
        <v>46</v>
      </c>
      <c r="B39" s="0" t="n">
        <v>35.1</v>
      </c>
      <c r="C39" s="0" t="n">
        <v>12.6</v>
      </c>
      <c r="D39" s="0" t="n">
        <v>34.1</v>
      </c>
      <c r="E39" s="0" t="n">
        <v>30.8</v>
      </c>
      <c r="F39" s="0" t="n">
        <v>36.8</v>
      </c>
      <c r="G39" s="0" t="n">
        <v>46.2</v>
      </c>
      <c r="H39" s="0" t="n">
        <v>35.1</v>
      </c>
      <c r="I39" s="0" t="n">
        <v>38</v>
      </c>
    </row>
    <row r="40" customFormat="false" ht="15" hidden="false" customHeight="false" outlineLevel="0" collapsed="false">
      <c r="A40" s="0" t="s">
        <v>47</v>
      </c>
      <c r="B40" s="0" t="n">
        <v>34.5</v>
      </c>
      <c r="C40" s="0" t="n">
        <v>33.6</v>
      </c>
      <c r="D40" s="0" t="n">
        <v>27.4</v>
      </c>
      <c r="E40" s="0" t="n">
        <v>20.5</v>
      </c>
      <c r="F40" s="0" t="n">
        <v>29.7</v>
      </c>
      <c r="G40" s="0" t="n">
        <v>61.9</v>
      </c>
      <c r="H40" s="0" t="n">
        <v>25.3</v>
      </c>
      <c r="I40" s="0" t="n">
        <v>39</v>
      </c>
    </row>
    <row r="41" customFormat="false" ht="15" hidden="false" customHeight="false" outlineLevel="0" collapsed="false">
      <c r="A41" s="0" t="s">
        <v>48</v>
      </c>
      <c r="B41" s="0" t="n">
        <v>33.9</v>
      </c>
      <c r="C41" s="0" t="n">
        <v>17</v>
      </c>
      <c r="D41" s="0" t="n">
        <v>13.3</v>
      </c>
      <c r="E41" s="0" t="n">
        <v>35.5</v>
      </c>
      <c r="F41" s="0" t="n">
        <v>24.8</v>
      </c>
      <c r="G41" s="0" t="n">
        <v>67.9</v>
      </c>
      <c r="H41" s="0" t="n">
        <v>32.2</v>
      </c>
      <c r="I41" s="0" t="n">
        <v>40</v>
      </c>
    </row>
    <row r="42" customFormat="false" ht="15" hidden="false" customHeight="false" outlineLevel="0" collapsed="false">
      <c r="A42" s="0" t="s">
        <v>49</v>
      </c>
      <c r="B42" s="0" t="n">
        <v>33.6</v>
      </c>
      <c r="C42" s="0" t="n">
        <v>20.5</v>
      </c>
      <c r="D42" s="0" t="n">
        <v>24.9</v>
      </c>
      <c r="E42" s="0" t="n">
        <v>32.4</v>
      </c>
      <c r="F42" s="0" t="n">
        <v>31.3</v>
      </c>
      <c r="G42" s="0" t="n">
        <v>52.1</v>
      </c>
      <c r="H42" s="0" t="n">
        <v>26.8</v>
      </c>
      <c r="I42" s="0" t="n">
        <v>41</v>
      </c>
    </row>
    <row r="43" customFormat="false" ht="15" hidden="false" customHeight="false" outlineLevel="0" collapsed="false">
      <c r="A43" s="0" t="s">
        <v>50</v>
      </c>
      <c r="B43" s="0" t="n">
        <v>33.3</v>
      </c>
      <c r="C43" s="0" t="n">
        <v>14.5</v>
      </c>
      <c r="D43" s="0" t="n">
        <v>39.1</v>
      </c>
      <c r="E43" s="0" t="n">
        <v>32.4</v>
      </c>
      <c r="F43" s="0" t="n">
        <v>27.3</v>
      </c>
      <c r="G43" s="0" t="n">
        <v>37.7</v>
      </c>
      <c r="H43" s="0" t="n">
        <v>38.2</v>
      </c>
      <c r="I43" s="0" t="n">
        <v>42</v>
      </c>
    </row>
    <row r="44" customFormat="false" ht="15" hidden="false" customHeight="false" outlineLevel="0" collapsed="false">
      <c r="A44" s="0" t="s">
        <v>51</v>
      </c>
      <c r="B44" s="0" t="n">
        <v>32.9</v>
      </c>
      <c r="C44" s="0" t="n">
        <v>18.5</v>
      </c>
      <c r="D44" s="0" t="n">
        <v>34.5</v>
      </c>
      <c r="E44" s="0" t="n">
        <v>30.8</v>
      </c>
      <c r="F44" s="0" t="n">
        <v>37.6</v>
      </c>
      <c r="G44" s="0" t="n">
        <v>34.9</v>
      </c>
      <c r="H44" s="0" t="n">
        <v>27.7</v>
      </c>
      <c r="I44" s="0" t="n">
        <v>43</v>
      </c>
    </row>
    <row r="45" customFormat="false" ht="15" hidden="false" customHeight="false" outlineLevel="0" collapsed="false">
      <c r="A45" s="0" t="s">
        <v>52</v>
      </c>
      <c r="B45" s="0" t="n">
        <v>32.7</v>
      </c>
      <c r="C45" s="0" t="n">
        <v>25.6</v>
      </c>
      <c r="D45" s="0" t="n">
        <v>26.6</v>
      </c>
      <c r="E45" s="0" t="n">
        <v>22.9</v>
      </c>
      <c r="F45" s="0" t="n">
        <v>25.1</v>
      </c>
      <c r="G45" s="0" t="n">
        <v>52.6</v>
      </c>
      <c r="H45" s="0" t="n">
        <v>40.2</v>
      </c>
      <c r="I45" s="0" t="n">
        <v>44</v>
      </c>
    </row>
    <row r="46" customFormat="false" ht="15" hidden="false" customHeight="false" outlineLevel="0" collapsed="false">
      <c r="A46" s="0" t="s">
        <v>53</v>
      </c>
      <c r="B46" s="0" t="n">
        <v>32.7</v>
      </c>
      <c r="C46" s="0" t="n">
        <v>16.2</v>
      </c>
      <c r="D46" s="0" t="n">
        <v>16.3</v>
      </c>
      <c r="E46" s="0" t="n">
        <v>29</v>
      </c>
      <c r="F46" s="0" t="n">
        <v>37</v>
      </c>
      <c r="G46" s="0" t="n">
        <v>56.3</v>
      </c>
      <c r="H46" s="0" t="n">
        <v>26.6</v>
      </c>
      <c r="I46" s="0" t="n">
        <v>44</v>
      </c>
    </row>
    <row r="47" customFormat="false" ht="15" hidden="false" customHeight="false" outlineLevel="0" collapsed="false">
      <c r="A47" s="0" t="s">
        <v>54</v>
      </c>
      <c r="B47" s="0" t="n">
        <v>32.5</v>
      </c>
      <c r="C47" s="0" t="n">
        <v>30.3</v>
      </c>
      <c r="D47" s="0" t="n">
        <v>54.3</v>
      </c>
      <c r="E47" s="0" t="n">
        <v>10.3</v>
      </c>
      <c r="F47" s="0" t="n">
        <v>17.6</v>
      </c>
      <c r="G47" s="0" t="n">
        <v>47.9</v>
      </c>
      <c r="H47" s="0" t="n">
        <v>27.7</v>
      </c>
      <c r="I47" s="0" t="n">
        <v>46</v>
      </c>
    </row>
    <row r="48" customFormat="false" ht="15" hidden="false" customHeight="false" outlineLevel="0" collapsed="false">
      <c r="A48" s="0" t="s">
        <v>55</v>
      </c>
      <c r="B48" s="0" t="n">
        <v>32.3</v>
      </c>
      <c r="C48" s="0" t="n">
        <v>19.9</v>
      </c>
      <c r="D48" s="0" t="n">
        <v>25.3</v>
      </c>
      <c r="E48" s="0" t="n">
        <v>22.9</v>
      </c>
      <c r="F48" s="0" t="n">
        <v>30.6</v>
      </c>
      <c r="G48" s="0" t="n">
        <v>51.8</v>
      </c>
      <c r="H48" s="0" t="n">
        <v>34.9</v>
      </c>
      <c r="I48" s="0" t="n">
        <v>47</v>
      </c>
    </row>
    <row r="49" customFormat="false" ht="15" hidden="false" customHeight="false" outlineLevel="0" collapsed="false">
      <c r="A49" s="0" t="s">
        <v>56</v>
      </c>
      <c r="B49" s="0" t="n">
        <v>32.3</v>
      </c>
      <c r="C49" s="0" t="n">
        <v>34.8</v>
      </c>
      <c r="D49" s="0" t="n">
        <v>21.6</v>
      </c>
      <c r="E49" s="0" t="n">
        <v>29</v>
      </c>
      <c r="F49" s="0" t="n">
        <v>23.3</v>
      </c>
      <c r="G49" s="0" t="n">
        <v>49.7</v>
      </c>
      <c r="H49" s="0" t="n">
        <v>34.6</v>
      </c>
      <c r="I49" s="0" t="n">
        <v>47</v>
      </c>
    </row>
    <row r="50" customFormat="false" ht="15" hidden="false" customHeight="false" outlineLevel="0" collapsed="false">
      <c r="A50" s="0" t="s">
        <v>57</v>
      </c>
      <c r="B50" s="0" t="n">
        <v>32.2</v>
      </c>
      <c r="C50" s="0" t="n">
        <v>0</v>
      </c>
      <c r="D50" s="0" t="n">
        <v>31.7</v>
      </c>
      <c r="E50" s="0" t="n">
        <v>35.5</v>
      </c>
      <c r="F50" s="0" t="n">
        <v>23.4</v>
      </c>
      <c r="G50" s="0" t="n">
        <v>53.9</v>
      </c>
      <c r="H50" s="0" t="n">
        <v>26.2</v>
      </c>
      <c r="I50" s="0" t="n">
        <v>49</v>
      </c>
    </row>
    <row r="51" customFormat="false" ht="15" hidden="false" customHeight="false" outlineLevel="0" collapsed="false">
      <c r="A51" s="0" t="s">
        <v>58</v>
      </c>
      <c r="B51" s="0" t="n">
        <v>31.6</v>
      </c>
      <c r="C51" s="0" t="n">
        <v>21.2</v>
      </c>
      <c r="D51" s="0" t="n">
        <v>21</v>
      </c>
      <c r="E51" s="0" t="n">
        <v>34</v>
      </c>
      <c r="F51" s="0" t="n">
        <v>19.6</v>
      </c>
      <c r="G51" s="0" t="n">
        <v>55.3</v>
      </c>
      <c r="H51" s="0" t="n">
        <v>27.9</v>
      </c>
      <c r="I51" s="0" t="n">
        <v>50</v>
      </c>
    </row>
    <row r="52" customFormat="false" ht="15" hidden="false" customHeight="false" outlineLevel="0" collapsed="false">
      <c r="A52" s="0" t="s">
        <v>59</v>
      </c>
      <c r="B52" s="0" t="n">
        <v>31.4</v>
      </c>
      <c r="C52" s="0" t="n">
        <v>25.6</v>
      </c>
      <c r="D52" s="0" t="n">
        <v>19.1</v>
      </c>
      <c r="E52" s="0" t="n">
        <v>25.1</v>
      </c>
      <c r="F52" s="0" t="n">
        <v>29.4</v>
      </c>
      <c r="G52" s="0" t="n">
        <v>50.3</v>
      </c>
      <c r="H52" s="0" t="n">
        <v>33.9</v>
      </c>
      <c r="I52" s="0" t="n">
        <v>51</v>
      </c>
    </row>
    <row r="53" customFormat="false" ht="15" hidden="false" customHeight="false" outlineLevel="0" collapsed="false">
      <c r="A53" s="0" t="s">
        <v>60</v>
      </c>
      <c r="B53" s="0" t="n">
        <v>31</v>
      </c>
      <c r="C53" s="0" t="n">
        <v>19.2</v>
      </c>
      <c r="D53" s="0" t="n">
        <v>20</v>
      </c>
      <c r="E53" s="0" t="n">
        <v>22.9</v>
      </c>
      <c r="F53" s="0" t="n">
        <v>32.8</v>
      </c>
      <c r="G53" s="0" t="n">
        <v>52.7</v>
      </c>
      <c r="H53" s="0" t="n">
        <v>27.6</v>
      </c>
      <c r="I53" s="0" t="n">
        <v>52</v>
      </c>
    </row>
    <row r="54" customFormat="false" ht="15" hidden="false" customHeight="false" outlineLevel="0" collapsed="false">
      <c r="A54" s="0" t="s">
        <v>61</v>
      </c>
      <c r="B54" s="0" t="n">
        <v>30.7</v>
      </c>
      <c r="C54" s="0" t="n">
        <v>27.1</v>
      </c>
      <c r="D54" s="0" t="n">
        <v>28.2</v>
      </c>
      <c r="E54" s="0" t="n">
        <v>25.1</v>
      </c>
      <c r="F54" s="0" t="n">
        <v>28.6</v>
      </c>
      <c r="G54" s="0" t="n">
        <v>38.2</v>
      </c>
      <c r="H54" s="0" t="n">
        <v>32.8</v>
      </c>
      <c r="I54" s="0" t="n">
        <v>53</v>
      </c>
    </row>
    <row r="55" customFormat="false" ht="15" hidden="false" customHeight="false" outlineLevel="0" collapsed="false">
      <c r="A55" s="0" t="s">
        <v>62</v>
      </c>
      <c r="B55" s="0" t="n">
        <v>30.5</v>
      </c>
      <c r="C55" s="0" t="n">
        <v>5.1</v>
      </c>
      <c r="D55" s="0" t="n">
        <v>24</v>
      </c>
      <c r="E55" s="0" t="n">
        <v>25.1</v>
      </c>
      <c r="F55" s="0" t="n">
        <v>28.7</v>
      </c>
      <c r="G55" s="0" t="n">
        <v>53.1</v>
      </c>
      <c r="H55" s="0" t="n">
        <v>31.7</v>
      </c>
      <c r="I55" s="0" t="n">
        <v>54</v>
      </c>
    </row>
    <row r="56" customFormat="false" ht="15" hidden="false" customHeight="false" outlineLevel="0" collapsed="false">
      <c r="A56" s="0" t="s">
        <v>63</v>
      </c>
      <c r="B56" s="0" t="n">
        <v>30.2</v>
      </c>
      <c r="C56" s="0" t="n">
        <v>12.6</v>
      </c>
      <c r="D56" s="0" t="n">
        <v>0</v>
      </c>
      <c r="E56" s="0" t="n">
        <v>34</v>
      </c>
      <c r="F56" s="0" t="n">
        <v>26</v>
      </c>
      <c r="G56" s="0" t="n">
        <v>64.6</v>
      </c>
      <c r="H56" s="0" t="n">
        <v>33.6</v>
      </c>
      <c r="I56" s="0" t="n">
        <v>55</v>
      </c>
    </row>
    <row r="57" customFormat="false" ht="15" hidden="false" customHeight="false" outlineLevel="0" collapsed="false">
      <c r="A57" s="0" t="s">
        <v>64</v>
      </c>
      <c r="B57" s="0" t="n">
        <v>29.9</v>
      </c>
      <c r="C57" s="0" t="n">
        <v>12.6</v>
      </c>
      <c r="D57" s="0" t="n">
        <v>16.3</v>
      </c>
      <c r="E57" s="0" t="n">
        <v>32.4</v>
      </c>
      <c r="F57" s="0" t="n">
        <v>22.8</v>
      </c>
      <c r="G57" s="0" t="n">
        <v>51.9</v>
      </c>
      <c r="H57" s="0" t="n">
        <v>33.5</v>
      </c>
      <c r="I57" s="0" t="n">
        <v>56</v>
      </c>
    </row>
    <row r="58" customFormat="false" ht="15" hidden="false" customHeight="false" outlineLevel="0" collapsed="false">
      <c r="A58" s="0" t="s">
        <v>65</v>
      </c>
      <c r="B58" s="0" t="n">
        <v>29.7</v>
      </c>
      <c r="C58" s="0" t="n">
        <v>7.3</v>
      </c>
      <c r="D58" s="0" t="n">
        <v>16.3</v>
      </c>
      <c r="E58" s="0" t="n">
        <v>29</v>
      </c>
      <c r="F58" s="0" t="n">
        <v>34.2</v>
      </c>
      <c r="G58" s="0" t="n">
        <v>46.7</v>
      </c>
      <c r="H58" s="0" t="n">
        <v>31.5</v>
      </c>
      <c r="I58" s="0" t="n">
        <v>57</v>
      </c>
    </row>
    <row r="59" customFormat="false" ht="15" hidden="false" customHeight="false" outlineLevel="0" collapsed="false">
      <c r="A59" s="0" t="s">
        <v>66</v>
      </c>
      <c r="B59" s="0" t="n">
        <v>29.6</v>
      </c>
      <c r="C59" s="0" t="n">
        <v>10.3</v>
      </c>
      <c r="D59" s="0" t="n">
        <v>0</v>
      </c>
      <c r="E59" s="0" t="n">
        <v>27.1</v>
      </c>
      <c r="F59" s="0" t="n">
        <v>32.5</v>
      </c>
      <c r="G59" s="0" t="n">
        <v>68.3</v>
      </c>
      <c r="H59" s="0" t="n">
        <v>23.2</v>
      </c>
      <c r="I59" s="0" t="n">
        <v>58</v>
      </c>
    </row>
    <row r="60" customFormat="false" ht="15" hidden="false" customHeight="false" outlineLevel="0" collapsed="false">
      <c r="A60" s="0" t="s">
        <v>67</v>
      </c>
      <c r="B60" s="0" t="n">
        <v>29.6</v>
      </c>
      <c r="C60" s="0" t="n">
        <v>0</v>
      </c>
      <c r="D60" s="0" t="n">
        <v>29.3</v>
      </c>
      <c r="E60" s="0" t="n">
        <v>29</v>
      </c>
      <c r="F60" s="0" t="n">
        <v>28.1</v>
      </c>
      <c r="G60" s="0" t="n">
        <v>45</v>
      </c>
      <c r="H60" s="0" t="n">
        <v>26.8</v>
      </c>
      <c r="I60" s="0" t="n">
        <v>58</v>
      </c>
    </row>
    <row r="61" customFormat="false" ht="15" hidden="false" customHeight="false" outlineLevel="0" collapsed="false">
      <c r="A61" s="0" t="s">
        <v>68</v>
      </c>
      <c r="B61" s="0" t="n">
        <v>29.3</v>
      </c>
      <c r="C61" s="0" t="n">
        <v>17.8</v>
      </c>
      <c r="D61" s="0" t="n">
        <v>27.4</v>
      </c>
      <c r="E61" s="0" t="n">
        <v>17.8</v>
      </c>
      <c r="F61" s="0" t="n">
        <v>24.8</v>
      </c>
      <c r="G61" s="0" t="n">
        <v>50.2</v>
      </c>
      <c r="H61" s="0" t="n">
        <v>28.5</v>
      </c>
      <c r="I61" s="0" t="n">
        <v>60</v>
      </c>
    </row>
    <row r="62" customFormat="false" ht="15" hidden="false" customHeight="false" outlineLevel="0" collapsed="false">
      <c r="A62" s="0" t="s">
        <v>69</v>
      </c>
      <c r="B62" s="0" t="n">
        <v>29.3</v>
      </c>
      <c r="C62" s="0" t="n">
        <v>15.4</v>
      </c>
      <c r="D62" s="0" t="n">
        <v>29</v>
      </c>
      <c r="E62" s="0" t="n">
        <v>25.1</v>
      </c>
      <c r="F62" s="0" t="n">
        <v>20.4</v>
      </c>
      <c r="G62" s="0" t="n">
        <v>51</v>
      </c>
      <c r="H62" s="0" t="n">
        <v>19.9</v>
      </c>
      <c r="I62" s="0" t="n">
        <v>60</v>
      </c>
    </row>
    <row r="63" customFormat="false" ht="15" hidden="false" customHeight="false" outlineLevel="0" collapsed="false">
      <c r="A63" s="0" t="s">
        <v>70</v>
      </c>
      <c r="B63" s="0" t="n">
        <v>29.1</v>
      </c>
      <c r="C63" s="0" t="n">
        <v>5.1</v>
      </c>
      <c r="D63" s="0" t="n">
        <v>13.3</v>
      </c>
      <c r="E63" s="0" t="n">
        <v>32.4</v>
      </c>
      <c r="F63" s="0" t="n">
        <v>18.6</v>
      </c>
      <c r="G63" s="0" t="n">
        <v>57.9</v>
      </c>
      <c r="H63" s="0" t="n">
        <v>35.7</v>
      </c>
      <c r="I63" s="0" t="n">
        <v>62</v>
      </c>
    </row>
    <row r="64" customFormat="false" ht="15" hidden="false" customHeight="false" outlineLevel="0" collapsed="false">
      <c r="A64" s="0" t="s">
        <v>71</v>
      </c>
      <c r="B64" s="0" t="n">
        <v>28.9</v>
      </c>
      <c r="C64" s="0" t="n">
        <v>32.8</v>
      </c>
      <c r="D64" s="0" t="n">
        <v>0</v>
      </c>
      <c r="E64" s="0" t="n">
        <v>22.9</v>
      </c>
      <c r="F64" s="0" t="n">
        <v>27.5</v>
      </c>
      <c r="G64" s="0" t="n">
        <v>60.3</v>
      </c>
      <c r="H64" s="0" t="n">
        <v>28.3</v>
      </c>
      <c r="I64" s="0" t="n">
        <v>63</v>
      </c>
    </row>
    <row r="65" customFormat="false" ht="15" hidden="false" customHeight="false" outlineLevel="0" collapsed="false">
      <c r="A65" s="0" t="s">
        <v>72</v>
      </c>
      <c r="B65" s="0" t="n">
        <v>28.9</v>
      </c>
      <c r="C65" s="0" t="n">
        <v>13.6</v>
      </c>
      <c r="D65" s="0" t="n">
        <v>23.1</v>
      </c>
      <c r="E65" s="0" t="n">
        <v>25.1</v>
      </c>
      <c r="F65" s="0" t="n">
        <v>24.4</v>
      </c>
      <c r="G65" s="0" t="n">
        <v>50.1</v>
      </c>
      <c r="H65" s="0" t="n">
        <v>24.2</v>
      </c>
      <c r="I65" s="0" t="n">
        <v>63</v>
      </c>
    </row>
    <row r="66" customFormat="false" ht="15" hidden="false" customHeight="false" outlineLevel="0" collapsed="false">
      <c r="A66" s="0" t="s">
        <v>73</v>
      </c>
      <c r="B66" s="0" t="n">
        <v>28.7</v>
      </c>
      <c r="C66" s="0" t="n">
        <v>11.5</v>
      </c>
      <c r="D66" s="0" t="n">
        <v>22.1</v>
      </c>
      <c r="E66" s="0" t="n">
        <v>17.8</v>
      </c>
      <c r="F66" s="0" t="n">
        <v>25.6</v>
      </c>
      <c r="G66" s="0" t="n">
        <v>52.9</v>
      </c>
      <c r="H66" s="0" t="n">
        <v>32.5</v>
      </c>
      <c r="I66" s="0" t="n">
        <v>65</v>
      </c>
    </row>
    <row r="67" customFormat="false" ht="15" hidden="false" customHeight="false" outlineLevel="0" collapsed="false">
      <c r="A67" s="0" t="s">
        <v>74</v>
      </c>
      <c r="B67" s="0" t="n">
        <v>28.7</v>
      </c>
      <c r="C67" s="0" t="n">
        <v>22.9</v>
      </c>
      <c r="D67" s="0" t="n">
        <v>20</v>
      </c>
      <c r="E67" s="0" t="n">
        <v>22.9</v>
      </c>
      <c r="F67" s="0" t="n">
        <v>25.9</v>
      </c>
      <c r="G67" s="0" t="n">
        <v>46.3</v>
      </c>
      <c r="H67" s="0" t="n">
        <v>27.6</v>
      </c>
      <c r="I67" s="0" t="n">
        <v>65</v>
      </c>
    </row>
    <row r="68" customFormat="false" ht="15" hidden="false" customHeight="false" outlineLevel="0" collapsed="false">
      <c r="A68" s="0" t="s">
        <v>75</v>
      </c>
      <c r="B68" s="0" t="n">
        <v>28.6</v>
      </c>
      <c r="C68" s="0" t="n">
        <v>28.1</v>
      </c>
      <c r="D68" s="0" t="n">
        <v>32.6</v>
      </c>
      <c r="E68" s="0" t="n">
        <v>10.3</v>
      </c>
      <c r="F68" s="0" t="n">
        <v>18.4</v>
      </c>
      <c r="G68" s="0" t="n">
        <v>50.6</v>
      </c>
      <c r="H68" s="0" t="n">
        <v>28.1</v>
      </c>
      <c r="I68" s="0" t="n">
        <v>67</v>
      </c>
    </row>
    <row r="69" customFormat="false" ht="15" hidden="false" customHeight="false" outlineLevel="0" collapsed="false">
      <c r="A69" s="0" t="s">
        <v>76</v>
      </c>
      <c r="B69" s="0" t="n">
        <v>28.1</v>
      </c>
      <c r="C69" s="0" t="n">
        <v>31.6</v>
      </c>
      <c r="D69" s="0" t="n">
        <v>31.6</v>
      </c>
      <c r="E69" s="0" t="n">
        <v>25.1</v>
      </c>
      <c r="F69" s="0" t="n">
        <v>13.7</v>
      </c>
      <c r="G69" s="0" t="n">
        <v>33.9</v>
      </c>
      <c r="H69" s="0" t="n">
        <v>34.7</v>
      </c>
      <c r="I69" s="0" t="n">
        <v>68</v>
      </c>
    </row>
    <row r="70" customFormat="false" ht="15" hidden="false" customHeight="false" outlineLevel="0" collapsed="false">
      <c r="A70" s="0" t="s">
        <v>77</v>
      </c>
      <c r="B70" s="0" t="n">
        <v>28</v>
      </c>
      <c r="C70" s="0" t="n">
        <v>23.5</v>
      </c>
      <c r="D70" s="0" t="n">
        <v>37.6</v>
      </c>
      <c r="E70" s="0" t="n">
        <v>17.8</v>
      </c>
      <c r="F70" s="0" t="n">
        <v>20.2</v>
      </c>
      <c r="G70" s="0" t="n">
        <v>34.9</v>
      </c>
      <c r="H70" s="0" t="n">
        <v>29.8</v>
      </c>
      <c r="I70" s="0" t="n">
        <v>69</v>
      </c>
    </row>
    <row r="71" customFormat="false" ht="15" hidden="false" customHeight="false" outlineLevel="0" collapsed="false">
      <c r="A71" s="0" t="s">
        <v>78</v>
      </c>
      <c r="B71" s="0" t="n">
        <v>27.8</v>
      </c>
      <c r="C71" s="0" t="n">
        <v>18.5</v>
      </c>
      <c r="D71" s="0" t="n">
        <v>0</v>
      </c>
      <c r="E71" s="0" t="n">
        <v>38.4</v>
      </c>
      <c r="F71" s="0" t="n">
        <v>19.4</v>
      </c>
      <c r="G71" s="0" t="n">
        <v>59.7</v>
      </c>
      <c r="H71" s="0" t="n">
        <v>19</v>
      </c>
      <c r="I71" s="0" t="n">
        <v>70</v>
      </c>
    </row>
    <row r="72" customFormat="false" ht="15" hidden="false" customHeight="false" outlineLevel="0" collapsed="false">
      <c r="A72" s="0" t="s">
        <v>79</v>
      </c>
      <c r="B72" s="0" t="n">
        <v>27.7</v>
      </c>
      <c r="C72" s="0" t="n">
        <v>11.5</v>
      </c>
      <c r="D72" s="0" t="n">
        <v>0</v>
      </c>
      <c r="E72" s="0" t="n">
        <v>27.1</v>
      </c>
      <c r="F72" s="0" t="n">
        <v>24.5</v>
      </c>
      <c r="G72" s="0" t="n">
        <v>66.7</v>
      </c>
      <c r="H72" s="0" t="n">
        <v>22.7</v>
      </c>
      <c r="I72" s="0" t="n">
        <v>71</v>
      </c>
    </row>
    <row r="73" customFormat="false" ht="15" hidden="false" customHeight="false" outlineLevel="0" collapsed="false">
      <c r="A73" s="0" t="s">
        <v>80</v>
      </c>
      <c r="B73" s="0" t="n">
        <v>27.5</v>
      </c>
      <c r="C73" s="0" t="n">
        <v>29</v>
      </c>
      <c r="D73" s="0" t="n">
        <v>25.3</v>
      </c>
      <c r="E73" s="0" t="n">
        <v>20.5</v>
      </c>
      <c r="F73" s="0" t="n">
        <v>17.9</v>
      </c>
      <c r="G73" s="0" t="n">
        <v>44.2</v>
      </c>
      <c r="H73" s="0" t="n">
        <v>24.8</v>
      </c>
      <c r="I73" s="0" t="n">
        <v>72</v>
      </c>
    </row>
    <row r="74" customFormat="false" ht="15" hidden="false" customHeight="false" outlineLevel="0" collapsed="false">
      <c r="A74" s="0" t="s">
        <v>81</v>
      </c>
      <c r="B74" s="0" t="n">
        <v>27.5</v>
      </c>
      <c r="C74" s="0" t="n">
        <v>16.2</v>
      </c>
      <c r="D74" s="0" t="n">
        <v>21.7</v>
      </c>
      <c r="E74" s="0" t="n">
        <v>35.5</v>
      </c>
      <c r="F74" s="0" t="n">
        <v>20.8</v>
      </c>
      <c r="G74" s="0" t="n">
        <v>29.4</v>
      </c>
      <c r="H74" s="0" t="n">
        <v>37.8</v>
      </c>
      <c r="I74" s="0" t="n">
        <v>72</v>
      </c>
    </row>
    <row r="75" customFormat="false" ht="15" hidden="false" customHeight="false" outlineLevel="0" collapsed="false">
      <c r="A75" s="0" t="s">
        <v>82</v>
      </c>
      <c r="B75" s="0" t="n">
        <v>27.5</v>
      </c>
      <c r="C75" s="0" t="n">
        <v>0</v>
      </c>
      <c r="D75" s="0" t="n">
        <v>18.8</v>
      </c>
      <c r="E75" s="0" t="n">
        <v>25.1</v>
      </c>
      <c r="F75" s="0" t="n">
        <v>20.6</v>
      </c>
      <c r="G75" s="0" t="n">
        <v>53.2</v>
      </c>
      <c r="H75" s="0" t="n">
        <v>33.7</v>
      </c>
      <c r="I75" s="0" t="n">
        <v>72</v>
      </c>
    </row>
    <row r="76" customFormat="false" ht="15" hidden="false" customHeight="false" outlineLevel="0" collapsed="false">
      <c r="A76" s="0" t="s">
        <v>83</v>
      </c>
      <c r="B76" s="0" t="n">
        <v>27.2</v>
      </c>
      <c r="C76" s="0" t="n">
        <v>11.5</v>
      </c>
      <c r="D76" s="0" t="n">
        <v>11.5</v>
      </c>
      <c r="E76" s="0" t="n">
        <v>27.1</v>
      </c>
      <c r="F76" s="0" t="n">
        <v>26.9</v>
      </c>
      <c r="G76" s="0" t="n">
        <v>50.1</v>
      </c>
      <c r="H76" s="0" t="n">
        <v>23.2</v>
      </c>
      <c r="I76" s="0" t="n">
        <v>75</v>
      </c>
    </row>
    <row r="77" customFormat="false" ht="15" hidden="false" customHeight="false" outlineLevel="0" collapsed="false">
      <c r="A77" s="0" t="s">
        <v>84</v>
      </c>
      <c r="B77" s="0" t="n">
        <v>27.2</v>
      </c>
      <c r="C77" s="0" t="n">
        <v>0</v>
      </c>
      <c r="D77" s="0" t="n">
        <v>0</v>
      </c>
      <c r="E77" s="0" t="n">
        <v>30.8</v>
      </c>
      <c r="F77" s="0" t="n">
        <v>32</v>
      </c>
      <c r="G77" s="0" t="n">
        <v>58.1</v>
      </c>
      <c r="H77" s="0" t="n">
        <v>24.9</v>
      </c>
      <c r="I77" s="0" t="n">
        <v>75</v>
      </c>
    </row>
    <row r="78" customFormat="false" ht="15" hidden="false" customHeight="false" outlineLevel="0" collapsed="false">
      <c r="A78" s="0" t="s">
        <v>85</v>
      </c>
      <c r="B78" s="0" t="n">
        <v>26.9</v>
      </c>
      <c r="C78" s="0" t="n">
        <v>10.3</v>
      </c>
      <c r="D78" s="0" t="n">
        <v>0</v>
      </c>
      <c r="E78" s="0" t="n">
        <v>30.8</v>
      </c>
      <c r="F78" s="0" t="n">
        <v>30.5</v>
      </c>
      <c r="G78" s="0" t="n">
        <v>53.4</v>
      </c>
      <c r="H78" s="0" t="n">
        <v>24</v>
      </c>
      <c r="I78" s="0" t="n">
        <v>77</v>
      </c>
    </row>
    <row r="79" customFormat="false" ht="15" hidden="false" customHeight="false" outlineLevel="0" collapsed="false">
      <c r="A79" s="0" t="s">
        <v>86</v>
      </c>
      <c r="B79" s="0" t="n">
        <v>26.9</v>
      </c>
      <c r="C79" s="0" t="n">
        <v>13.6</v>
      </c>
      <c r="D79" s="0" t="n">
        <v>19.2</v>
      </c>
      <c r="E79" s="0" t="n">
        <v>20.5</v>
      </c>
      <c r="F79" s="0" t="n">
        <v>23</v>
      </c>
      <c r="G79" s="0" t="n">
        <v>46.4</v>
      </c>
      <c r="H79" s="0" t="n">
        <v>30.9</v>
      </c>
      <c r="I79" s="0" t="n">
        <v>77</v>
      </c>
    </row>
    <row r="80" customFormat="false" ht="15" hidden="false" customHeight="false" outlineLevel="0" collapsed="false">
      <c r="A80" s="0" t="s">
        <v>87</v>
      </c>
      <c r="B80" s="0" t="n">
        <v>26.8</v>
      </c>
      <c r="C80" s="0" t="n">
        <v>0</v>
      </c>
      <c r="D80" s="0" t="n">
        <v>0</v>
      </c>
      <c r="E80" s="0" t="n">
        <v>34</v>
      </c>
      <c r="F80" s="0" t="n">
        <v>22.3</v>
      </c>
      <c r="G80" s="0" t="n">
        <v>59.7</v>
      </c>
      <c r="H80" s="0" t="n">
        <v>30.5</v>
      </c>
      <c r="I80" s="0" t="n">
        <v>79</v>
      </c>
    </row>
    <row r="81" customFormat="false" ht="15" hidden="false" customHeight="false" outlineLevel="0" collapsed="false">
      <c r="A81" s="0" t="s">
        <v>88</v>
      </c>
      <c r="B81" s="0" t="n">
        <v>26.8</v>
      </c>
      <c r="C81" s="0" t="n">
        <v>12.6</v>
      </c>
      <c r="D81" s="0" t="n">
        <v>0</v>
      </c>
      <c r="E81" s="0" t="n">
        <v>32.4</v>
      </c>
      <c r="F81" s="0" t="n">
        <v>20.8</v>
      </c>
      <c r="G81" s="0" t="n">
        <v>62.3</v>
      </c>
      <c r="H81" s="0" t="n">
        <v>18.8</v>
      </c>
      <c r="I81" s="0" t="n">
        <v>79</v>
      </c>
    </row>
    <row r="82" customFormat="false" ht="15" hidden="false" customHeight="false" outlineLevel="0" collapsed="false">
      <c r="A82" s="0" t="s">
        <v>89</v>
      </c>
      <c r="B82" s="0" t="n">
        <v>26.7</v>
      </c>
      <c r="C82" s="0" t="n">
        <v>24.1</v>
      </c>
      <c r="D82" s="0" t="n">
        <v>27.4</v>
      </c>
      <c r="E82" s="0" t="n">
        <v>14.5</v>
      </c>
      <c r="F82" s="0" t="n">
        <v>21.2</v>
      </c>
      <c r="G82" s="0" t="n">
        <v>41.9</v>
      </c>
      <c r="H82" s="0" t="n">
        <v>27.3</v>
      </c>
      <c r="I82" s="0" t="n">
        <v>81</v>
      </c>
    </row>
    <row r="83" customFormat="false" ht="15" hidden="false" customHeight="false" outlineLevel="0" collapsed="false">
      <c r="A83" s="0" t="s">
        <v>90</v>
      </c>
      <c r="B83" s="0" t="n">
        <v>26.6</v>
      </c>
      <c r="C83" s="0" t="n">
        <v>14.5</v>
      </c>
      <c r="D83" s="0" t="n">
        <v>0</v>
      </c>
      <c r="E83" s="0" t="n">
        <v>25.1</v>
      </c>
      <c r="F83" s="0" t="n">
        <v>17.8</v>
      </c>
      <c r="G83" s="0" t="n">
        <v>65.7</v>
      </c>
      <c r="H83" s="0" t="n">
        <v>28.6</v>
      </c>
      <c r="I83" s="0" t="n">
        <v>82</v>
      </c>
    </row>
    <row r="84" customFormat="false" ht="15" hidden="false" customHeight="false" outlineLevel="0" collapsed="false">
      <c r="A84" s="0" t="s">
        <v>91</v>
      </c>
      <c r="B84" s="0" t="n">
        <v>26.5</v>
      </c>
      <c r="C84" s="0" t="n">
        <v>12.6</v>
      </c>
      <c r="D84" s="0" t="n">
        <v>18.8</v>
      </c>
      <c r="E84" s="0" t="n">
        <v>32.4</v>
      </c>
      <c r="F84" s="0" t="n">
        <v>13.6</v>
      </c>
      <c r="G84" s="0" t="n">
        <v>45.5</v>
      </c>
      <c r="H84" s="0" t="n">
        <v>25.7</v>
      </c>
      <c r="I84" s="0" t="n">
        <v>83</v>
      </c>
    </row>
    <row r="85" customFormat="false" ht="15" hidden="false" customHeight="false" outlineLevel="0" collapsed="false">
      <c r="A85" s="0" t="s">
        <v>92</v>
      </c>
      <c r="B85" s="0" t="n">
        <v>26.5</v>
      </c>
      <c r="C85" s="0" t="n">
        <v>0</v>
      </c>
      <c r="D85" s="0" t="n">
        <v>0</v>
      </c>
      <c r="E85" s="0" t="n">
        <v>32.4</v>
      </c>
      <c r="F85" s="0" t="n">
        <v>19.4</v>
      </c>
      <c r="G85" s="0" t="n">
        <v>60.4</v>
      </c>
      <c r="H85" s="0" t="n">
        <v>35.2</v>
      </c>
      <c r="I85" s="0" t="n">
        <v>83</v>
      </c>
    </row>
    <row r="86" customFormat="false" ht="15" hidden="false" customHeight="false" outlineLevel="0" collapsed="false">
      <c r="A86" s="0" t="s">
        <v>93</v>
      </c>
      <c r="B86" s="0" t="n">
        <v>26.5</v>
      </c>
      <c r="C86" s="0" t="n">
        <v>0</v>
      </c>
      <c r="D86" s="0" t="n">
        <v>0</v>
      </c>
      <c r="E86" s="0" t="n">
        <v>47</v>
      </c>
      <c r="F86" s="0" t="n">
        <v>32.4</v>
      </c>
      <c r="G86" s="0" t="n">
        <v>28.8</v>
      </c>
      <c r="H86" s="0" t="n">
        <v>42.9</v>
      </c>
      <c r="I86" s="0" t="n">
        <v>83</v>
      </c>
    </row>
    <row r="87" customFormat="false" ht="15" hidden="false" customHeight="false" outlineLevel="0" collapsed="false">
      <c r="A87" s="0" t="s">
        <v>94</v>
      </c>
      <c r="B87" s="0" t="n">
        <v>26.3</v>
      </c>
      <c r="C87" s="0" t="n">
        <v>0</v>
      </c>
      <c r="D87" s="0" t="n">
        <v>0</v>
      </c>
      <c r="E87" s="0" t="n">
        <v>48.1</v>
      </c>
      <c r="F87" s="0" t="n">
        <v>14.7</v>
      </c>
      <c r="G87" s="0" t="n">
        <v>48.7</v>
      </c>
      <c r="H87" s="0" t="n">
        <v>34.6</v>
      </c>
      <c r="I87" s="0" t="n">
        <v>86</v>
      </c>
    </row>
    <row r="88" customFormat="false" ht="15" hidden="false" customHeight="false" outlineLevel="0" collapsed="false">
      <c r="A88" s="0" t="s">
        <v>95</v>
      </c>
      <c r="B88" s="0" t="n">
        <v>26.2</v>
      </c>
      <c r="C88" s="0" t="n">
        <v>48.9</v>
      </c>
      <c r="D88" s="0" t="n">
        <v>28</v>
      </c>
      <c r="E88" s="0" t="n">
        <v>0</v>
      </c>
      <c r="F88" s="0" t="n">
        <v>18.3</v>
      </c>
      <c r="G88" s="0" t="n">
        <v>26.2</v>
      </c>
      <c r="H88" s="0" t="n">
        <v>62.4</v>
      </c>
      <c r="I88" s="0" t="n">
        <v>87</v>
      </c>
    </row>
    <row r="89" customFormat="false" ht="15" hidden="false" customHeight="false" outlineLevel="0" collapsed="false">
      <c r="A89" s="0" t="s">
        <v>96</v>
      </c>
      <c r="B89" s="0" t="n">
        <v>26.2</v>
      </c>
      <c r="C89" s="0" t="n">
        <v>41.4</v>
      </c>
      <c r="D89" s="0" t="n">
        <v>33</v>
      </c>
      <c r="E89" s="0" t="n">
        <v>0</v>
      </c>
      <c r="F89" s="0" t="n">
        <v>8.3</v>
      </c>
      <c r="G89" s="0" t="n">
        <v>49.7</v>
      </c>
      <c r="H89" s="0" t="n">
        <v>33.1</v>
      </c>
      <c r="I89" s="0" t="n">
        <v>87</v>
      </c>
    </row>
    <row r="90" customFormat="false" ht="15" hidden="false" customHeight="false" outlineLevel="0" collapsed="false">
      <c r="A90" s="0" t="s">
        <v>97</v>
      </c>
      <c r="B90" s="0" t="n">
        <v>26.2</v>
      </c>
      <c r="C90" s="0" t="n">
        <v>32</v>
      </c>
      <c r="D90" s="0" t="n">
        <v>28.2</v>
      </c>
      <c r="E90" s="0" t="n">
        <v>10.3</v>
      </c>
      <c r="F90" s="0" t="n">
        <v>21</v>
      </c>
      <c r="G90" s="0" t="n">
        <v>38.3</v>
      </c>
      <c r="H90" s="0" t="n">
        <v>28.5</v>
      </c>
      <c r="I90" s="0" t="n">
        <v>87</v>
      </c>
    </row>
    <row r="91" customFormat="false" ht="15" hidden="false" customHeight="false" outlineLevel="0" collapsed="false">
      <c r="A91" s="0" t="s">
        <v>98</v>
      </c>
      <c r="B91" s="0" t="n">
        <v>26</v>
      </c>
      <c r="C91" s="0" t="n">
        <v>14.5</v>
      </c>
      <c r="D91" s="0" t="n">
        <v>13.3</v>
      </c>
      <c r="E91" s="0" t="n">
        <v>22.9</v>
      </c>
      <c r="F91" s="0" t="n">
        <v>22.6</v>
      </c>
      <c r="G91" s="0" t="n">
        <v>43.9</v>
      </c>
      <c r="H91" s="0" t="n">
        <v>34.1</v>
      </c>
      <c r="I91" s="0" t="n">
        <v>90</v>
      </c>
    </row>
    <row r="92" customFormat="false" ht="15" hidden="false" customHeight="false" outlineLevel="0" collapsed="false">
      <c r="A92" s="0" t="s">
        <v>99</v>
      </c>
      <c r="B92" s="0" t="n">
        <v>26</v>
      </c>
      <c r="C92" s="0" t="n">
        <v>17</v>
      </c>
      <c r="D92" s="0" t="n">
        <v>0</v>
      </c>
      <c r="E92" s="0" t="n">
        <v>27.1</v>
      </c>
      <c r="F92" s="0" t="n">
        <v>20.2</v>
      </c>
      <c r="G92" s="0" t="n">
        <v>59.6</v>
      </c>
      <c r="H92" s="0" t="n">
        <v>23.4</v>
      </c>
      <c r="I92" s="0" t="n">
        <v>90</v>
      </c>
    </row>
    <row r="93" customFormat="false" ht="15" hidden="false" customHeight="false" outlineLevel="0" collapsed="false">
      <c r="A93" s="0" t="s">
        <v>100</v>
      </c>
      <c r="B93" s="0" t="n">
        <v>25.7</v>
      </c>
      <c r="C93" s="0" t="n">
        <v>0</v>
      </c>
      <c r="D93" s="0" t="n">
        <v>0</v>
      </c>
      <c r="E93" s="0" t="n">
        <v>32.4</v>
      </c>
      <c r="F93" s="0" t="n">
        <v>30.3</v>
      </c>
      <c r="G93" s="0" t="n">
        <v>42.3</v>
      </c>
      <c r="H93" s="0" t="n">
        <v>42</v>
      </c>
      <c r="I93" s="0" t="n">
        <v>92</v>
      </c>
    </row>
    <row r="94" customFormat="false" ht="15" hidden="false" customHeight="false" outlineLevel="0" collapsed="false">
      <c r="A94" s="0" t="s">
        <v>101</v>
      </c>
      <c r="B94" s="0" t="n">
        <v>25.6</v>
      </c>
      <c r="C94" s="0" t="n">
        <v>12.6</v>
      </c>
      <c r="D94" s="0" t="n">
        <v>0</v>
      </c>
      <c r="E94" s="0" t="n">
        <v>37</v>
      </c>
      <c r="F94" s="0" t="n">
        <v>22.1</v>
      </c>
      <c r="G94" s="0" t="n">
        <v>44.1</v>
      </c>
      <c r="H94" s="0" t="n">
        <v>31.3</v>
      </c>
      <c r="I94" s="0" t="n">
        <v>93</v>
      </c>
    </row>
    <row r="95" customFormat="false" ht="15" hidden="false" customHeight="false" outlineLevel="0" collapsed="false">
      <c r="A95" s="0" t="s">
        <v>102</v>
      </c>
      <c r="B95" s="0" t="n">
        <v>25.6</v>
      </c>
      <c r="C95" s="0" t="n">
        <v>0</v>
      </c>
      <c r="D95" s="0" t="n">
        <v>0</v>
      </c>
      <c r="E95" s="0" t="n">
        <v>29</v>
      </c>
      <c r="F95" s="0" t="n">
        <v>21.2</v>
      </c>
      <c r="G95" s="0" t="n">
        <v>59.2</v>
      </c>
      <c r="H95" s="0" t="n">
        <v>31.7</v>
      </c>
      <c r="I95" s="0" t="n">
        <v>93</v>
      </c>
    </row>
    <row r="96" customFormat="false" ht="15" hidden="false" customHeight="false" outlineLevel="0" collapsed="false">
      <c r="A96" s="0" t="s">
        <v>103</v>
      </c>
      <c r="B96" s="0" t="n">
        <v>25.6</v>
      </c>
      <c r="C96" s="0" t="n">
        <v>17.8</v>
      </c>
      <c r="D96" s="0" t="n">
        <v>9.4</v>
      </c>
      <c r="E96" s="0" t="n">
        <v>20.5</v>
      </c>
      <c r="F96" s="0" t="n">
        <v>21</v>
      </c>
      <c r="G96" s="0" t="n">
        <v>49.3</v>
      </c>
      <c r="H96" s="0" t="n">
        <v>32.2</v>
      </c>
      <c r="I96" s="0" t="n">
        <v>93</v>
      </c>
    </row>
    <row r="97" customFormat="false" ht="15" hidden="false" customHeight="false" outlineLevel="0" collapsed="false">
      <c r="A97" s="0" t="s">
        <v>104</v>
      </c>
      <c r="B97" s="0" t="n">
        <v>25.5</v>
      </c>
      <c r="C97" s="0" t="n">
        <v>8.9</v>
      </c>
      <c r="D97" s="0" t="n">
        <v>0</v>
      </c>
      <c r="E97" s="0" t="n">
        <v>30.8</v>
      </c>
      <c r="F97" s="0" t="n">
        <v>26</v>
      </c>
      <c r="G97" s="0" t="n">
        <v>52.2</v>
      </c>
      <c r="H97" s="0" t="n">
        <v>22.7</v>
      </c>
      <c r="I97" s="0" t="n">
        <v>96</v>
      </c>
    </row>
    <row r="98" customFormat="false" ht="15" hidden="false" customHeight="false" outlineLevel="0" collapsed="false">
      <c r="A98" s="0" t="s">
        <v>105</v>
      </c>
      <c r="B98" s="0" t="n">
        <v>25.5</v>
      </c>
      <c r="C98" s="0" t="n">
        <v>10.3</v>
      </c>
      <c r="D98" s="0" t="n">
        <v>18.8</v>
      </c>
      <c r="E98" s="0" t="n">
        <v>22.9</v>
      </c>
      <c r="F98" s="0" t="n">
        <v>25.4</v>
      </c>
      <c r="G98" s="0" t="n">
        <v>43.9</v>
      </c>
      <c r="H98" s="0" t="n">
        <v>17.3</v>
      </c>
      <c r="I98" s="0" t="n">
        <v>96</v>
      </c>
    </row>
    <row r="99" customFormat="false" ht="15" hidden="false" customHeight="false" outlineLevel="0" collapsed="false">
      <c r="A99" s="0" t="s">
        <v>106</v>
      </c>
      <c r="B99" s="0" t="n">
        <v>25.5</v>
      </c>
      <c r="C99" s="0" t="n">
        <v>0</v>
      </c>
      <c r="D99" s="0" t="n">
        <v>0</v>
      </c>
      <c r="E99" s="0" t="n">
        <v>35.5</v>
      </c>
      <c r="F99" s="0" t="n">
        <v>22.3</v>
      </c>
      <c r="G99" s="0" t="n">
        <v>41.8</v>
      </c>
      <c r="H99" s="0" t="n">
        <v>50.4</v>
      </c>
      <c r="I99" s="0" t="n">
        <v>96</v>
      </c>
    </row>
    <row r="100" customFormat="false" ht="15" hidden="false" customHeight="false" outlineLevel="0" collapsed="false">
      <c r="A100" s="0" t="s">
        <v>107</v>
      </c>
      <c r="B100" s="0" t="n">
        <v>25.5</v>
      </c>
      <c r="C100" s="0" t="n">
        <v>13.6</v>
      </c>
      <c r="D100" s="0" t="n">
        <v>14.1</v>
      </c>
      <c r="E100" s="0" t="n">
        <v>25.1</v>
      </c>
      <c r="F100" s="0" t="n">
        <v>14.6</v>
      </c>
      <c r="G100" s="0" t="n">
        <v>48.8</v>
      </c>
      <c r="H100" s="0" t="n">
        <v>31.1</v>
      </c>
      <c r="I100" s="0" t="n">
        <v>96</v>
      </c>
    </row>
    <row r="101" customFormat="false" ht="15" hidden="false" customHeight="false" outlineLevel="0" collapsed="false">
      <c r="A101" s="0" t="s">
        <v>108</v>
      </c>
      <c r="B101" s="0" t="n">
        <v>25.4</v>
      </c>
      <c r="C101" s="0" t="n">
        <v>0</v>
      </c>
      <c r="D101" s="0" t="n">
        <v>11.5</v>
      </c>
      <c r="E101" s="0" t="n">
        <v>25.1</v>
      </c>
      <c r="F101" s="0" t="n">
        <v>26.6</v>
      </c>
      <c r="G101" s="0" t="n">
        <v>48.3</v>
      </c>
      <c r="H101" s="0" t="n">
        <v>26</v>
      </c>
      <c r="I101" s="0" t="n">
        <v>100</v>
      </c>
    </row>
    <row r="102" customFormat="false" ht="15" hidden="false" customHeight="false" outlineLevel="0" collapsed="false">
      <c r="A102" s="0" t="s">
        <v>109</v>
      </c>
      <c r="C102" s="0" t="n">
        <v>13.6</v>
      </c>
      <c r="D102" s="0" t="n">
        <v>0</v>
      </c>
      <c r="E102" s="0" t="n">
        <v>20.5</v>
      </c>
      <c r="F102" s="0" t="n">
        <v>24</v>
      </c>
      <c r="G102" s="0" t="n">
        <v>51.2</v>
      </c>
      <c r="H102" s="0" t="n">
        <v>30.1</v>
      </c>
      <c r="I102" s="0" t="s">
        <v>110</v>
      </c>
    </row>
    <row r="103" customFormat="false" ht="15" hidden="false" customHeight="false" outlineLevel="0" collapsed="false">
      <c r="A103" s="0" t="s">
        <v>111</v>
      </c>
      <c r="C103" s="0" t="n">
        <v>0</v>
      </c>
      <c r="D103" s="0" t="n">
        <v>20</v>
      </c>
      <c r="E103" s="0" t="n">
        <v>14.5</v>
      </c>
      <c r="F103" s="0" t="n">
        <v>22.8</v>
      </c>
      <c r="G103" s="0" t="n">
        <v>44.6</v>
      </c>
      <c r="H103" s="0" t="n">
        <v>22.4</v>
      </c>
      <c r="I103" s="0" t="s">
        <v>110</v>
      </c>
    </row>
    <row r="104" customFormat="false" ht="15" hidden="false" customHeight="false" outlineLevel="0" collapsed="false">
      <c r="A104" s="0" t="s">
        <v>112</v>
      </c>
      <c r="C104" s="0" t="n">
        <v>0</v>
      </c>
      <c r="D104" s="0" t="n">
        <v>0</v>
      </c>
      <c r="E104" s="0" t="n">
        <v>27.1</v>
      </c>
      <c r="F104" s="0" t="n">
        <v>31.3</v>
      </c>
      <c r="G104" s="0" t="n">
        <v>41.6</v>
      </c>
      <c r="H104" s="0" t="n">
        <v>20.4</v>
      </c>
      <c r="I104" s="0" t="s">
        <v>110</v>
      </c>
    </row>
    <row r="105" customFormat="false" ht="15" hidden="false" customHeight="false" outlineLevel="0" collapsed="false">
      <c r="A105" s="0" t="s">
        <v>113</v>
      </c>
      <c r="C105" s="0" t="n">
        <v>0</v>
      </c>
      <c r="D105" s="0" t="n">
        <v>16.3</v>
      </c>
      <c r="E105" s="0" t="n">
        <v>30.8</v>
      </c>
      <c r="F105" s="0" t="n">
        <v>18</v>
      </c>
      <c r="G105" s="0" t="n">
        <v>39.4</v>
      </c>
      <c r="H105" s="0" t="n">
        <v>26.1</v>
      </c>
      <c r="I105" s="0" t="s">
        <v>110</v>
      </c>
    </row>
    <row r="106" customFormat="false" ht="15" hidden="false" customHeight="false" outlineLevel="0" collapsed="false">
      <c r="A106" s="0" t="s">
        <v>114</v>
      </c>
      <c r="C106" s="0" t="n">
        <v>30.3</v>
      </c>
      <c r="D106" s="0" t="n">
        <v>10.9</v>
      </c>
      <c r="E106" s="0" t="n">
        <v>20.5</v>
      </c>
      <c r="F106" s="0" t="n">
        <v>19.6</v>
      </c>
      <c r="G106" s="0" t="n">
        <v>39.6</v>
      </c>
      <c r="H106" s="0" t="n">
        <v>24.8</v>
      </c>
      <c r="I106" s="0" t="s">
        <v>110</v>
      </c>
    </row>
    <row r="107" customFormat="false" ht="15" hidden="false" customHeight="false" outlineLevel="0" collapsed="false">
      <c r="A107" s="0" t="s">
        <v>115</v>
      </c>
      <c r="C107" s="0" t="n">
        <v>0</v>
      </c>
      <c r="D107" s="0" t="n">
        <v>0</v>
      </c>
      <c r="E107" s="0" t="n">
        <v>25.1</v>
      </c>
      <c r="F107" s="0" t="n">
        <v>21.8</v>
      </c>
      <c r="G107" s="0" t="n">
        <v>51</v>
      </c>
      <c r="H107" s="0" t="n">
        <v>22.1</v>
      </c>
      <c r="I107" s="0" t="s">
        <v>110</v>
      </c>
    </row>
    <row r="108" customFormat="false" ht="15" hidden="false" customHeight="false" outlineLevel="0" collapsed="false">
      <c r="A108" s="0" t="s">
        <v>116</v>
      </c>
      <c r="C108" s="0" t="n">
        <v>0</v>
      </c>
      <c r="D108" s="0" t="n">
        <v>14.9</v>
      </c>
      <c r="E108" s="0" t="n">
        <v>27.1</v>
      </c>
      <c r="F108" s="0" t="n">
        <v>10.1</v>
      </c>
      <c r="G108" s="0" t="n">
        <v>35.1</v>
      </c>
      <c r="H108" s="0" t="n">
        <v>30.2</v>
      </c>
      <c r="I108" s="0" t="s">
        <v>110</v>
      </c>
    </row>
    <row r="109" customFormat="false" ht="15" hidden="false" customHeight="false" outlineLevel="0" collapsed="false">
      <c r="A109" s="0" t="s">
        <v>117</v>
      </c>
      <c r="C109" s="0" t="n">
        <v>0</v>
      </c>
      <c r="D109" s="0" t="n">
        <v>0</v>
      </c>
      <c r="E109" s="0" t="n">
        <v>22.9</v>
      </c>
      <c r="F109" s="0" t="n">
        <v>13.8</v>
      </c>
      <c r="G109" s="0" t="n">
        <v>59.7</v>
      </c>
      <c r="H109" s="0" t="n">
        <v>23</v>
      </c>
      <c r="I109" s="0" t="s">
        <v>110</v>
      </c>
    </row>
    <row r="110" customFormat="false" ht="15" hidden="false" customHeight="false" outlineLevel="0" collapsed="false">
      <c r="A110" s="0" t="s">
        <v>118</v>
      </c>
      <c r="C110" s="0" t="n">
        <v>0</v>
      </c>
      <c r="D110" s="0" t="n">
        <v>0</v>
      </c>
      <c r="E110" s="0" t="n">
        <v>38.4</v>
      </c>
      <c r="F110" s="0" t="n">
        <v>22.9</v>
      </c>
      <c r="G110" s="0" t="n">
        <v>37.2</v>
      </c>
      <c r="H110" s="0" t="n">
        <v>20.7</v>
      </c>
      <c r="I110" s="0" t="s">
        <v>110</v>
      </c>
    </row>
    <row r="111" customFormat="false" ht="15" hidden="false" customHeight="false" outlineLevel="0" collapsed="false">
      <c r="A111" s="0" t="s">
        <v>119</v>
      </c>
      <c r="C111" s="0" t="n">
        <v>10.3</v>
      </c>
      <c r="D111" s="0" t="n">
        <v>21.6</v>
      </c>
      <c r="E111" s="0" t="n">
        <v>22.9</v>
      </c>
      <c r="F111" s="0" t="n">
        <v>20.1</v>
      </c>
      <c r="G111" s="0" t="n">
        <v>40.1</v>
      </c>
      <c r="H111" s="0" t="n">
        <v>21.1</v>
      </c>
      <c r="I111" s="0" t="s">
        <v>110</v>
      </c>
    </row>
    <row r="112" customFormat="false" ht="15" hidden="false" customHeight="false" outlineLevel="0" collapsed="false">
      <c r="A112" s="0" t="s">
        <v>120</v>
      </c>
      <c r="C112" s="0" t="n">
        <v>0</v>
      </c>
      <c r="D112" s="0" t="n">
        <v>0</v>
      </c>
      <c r="E112" s="0" t="n">
        <v>52.3</v>
      </c>
      <c r="F112" s="0" t="n">
        <v>9.1</v>
      </c>
      <c r="G112" s="0" t="n">
        <v>47.8</v>
      </c>
      <c r="H112" s="0" t="n">
        <v>18.1</v>
      </c>
      <c r="I112" s="0" t="s">
        <v>110</v>
      </c>
    </row>
    <row r="113" customFormat="false" ht="15" hidden="false" customHeight="false" outlineLevel="0" collapsed="false">
      <c r="A113" s="0" t="s">
        <v>121</v>
      </c>
      <c r="C113" s="0" t="n">
        <v>0</v>
      </c>
      <c r="D113" s="0" t="n">
        <v>0</v>
      </c>
      <c r="E113" s="0" t="n">
        <v>42.3</v>
      </c>
      <c r="F113" s="0" t="n">
        <v>6.2</v>
      </c>
      <c r="G113" s="0" t="n">
        <v>46.1</v>
      </c>
      <c r="H113" s="0" t="n">
        <v>17.4</v>
      </c>
      <c r="I113" s="0" t="s">
        <v>110</v>
      </c>
    </row>
    <row r="114" customFormat="false" ht="15" hidden="false" customHeight="false" outlineLevel="0" collapsed="false">
      <c r="A114" s="0" t="s">
        <v>122</v>
      </c>
      <c r="C114" s="0" t="n">
        <v>21.2</v>
      </c>
      <c r="D114" s="0" t="n">
        <v>0</v>
      </c>
      <c r="E114" s="0" t="n">
        <v>17.8</v>
      </c>
      <c r="F114" s="0" t="n">
        <v>17.4</v>
      </c>
      <c r="G114" s="0" t="n">
        <v>50.7</v>
      </c>
      <c r="H114" s="0" t="n">
        <v>22.1</v>
      </c>
      <c r="I114" s="0" t="s">
        <v>110</v>
      </c>
    </row>
    <row r="115" customFormat="false" ht="15" hidden="false" customHeight="false" outlineLevel="0" collapsed="false">
      <c r="A115" s="0" t="s">
        <v>123</v>
      </c>
      <c r="C115" s="0" t="n">
        <v>8.9</v>
      </c>
      <c r="D115" s="0" t="n">
        <v>0</v>
      </c>
      <c r="E115" s="0" t="n">
        <v>22.9</v>
      </c>
      <c r="F115" s="0" t="n">
        <v>24.2</v>
      </c>
      <c r="G115" s="0" t="n">
        <v>51.1</v>
      </c>
      <c r="H115" s="0" t="n">
        <v>18.9</v>
      </c>
      <c r="I115" s="0" t="s">
        <v>110</v>
      </c>
    </row>
    <row r="116" customFormat="false" ht="15" hidden="false" customHeight="false" outlineLevel="0" collapsed="false">
      <c r="A116" s="0" t="s">
        <v>124</v>
      </c>
      <c r="C116" s="0" t="n">
        <v>0</v>
      </c>
      <c r="D116" s="0" t="n">
        <v>0</v>
      </c>
      <c r="E116" s="0" t="n">
        <v>34</v>
      </c>
      <c r="F116" s="0" t="n">
        <v>11.4</v>
      </c>
      <c r="G116" s="0" t="n">
        <v>52.3</v>
      </c>
      <c r="H116" s="0" t="n">
        <v>31.3</v>
      </c>
      <c r="I116" s="0" t="s">
        <v>110</v>
      </c>
    </row>
    <row r="117" customFormat="false" ht="15" hidden="false" customHeight="false" outlineLevel="0" collapsed="false">
      <c r="A117" s="0" t="s">
        <v>125</v>
      </c>
      <c r="C117" s="0" t="n">
        <v>13.6</v>
      </c>
      <c r="D117" s="0" t="n">
        <v>21</v>
      </c>
      <c r="E117" s="0" t="n">
        <v>14.5</v>
      </c>
      <c r="F117" s="0" t="n">
        <v>14.7</v>
      </c>
      <c r="G117" s="0" t="n">
        <v>37.7</v>
      </c>
      <c r="H117" s="0" t="n">
        <v>22</v>
      </c>
      <c r="I117" s="0" t="s">
        <v>110</v>
      </c>
    </row>
    <row r="118" customFormat="false" ht="15" hidden="false" customHeight="false" outlineLevel="0" collapsed="false">
      <c r="A118" s="0" t="s">
        <v>126</v>
      </c>
      <c r="C118" s="0" t="n">
        <v>16.2</v>
      </c>
      <c r="D118" s="0" t="n">
        <v>0</v>
      </c>
      <c r="E118" s="0" t="n">
        <v>17.8</v>
      </c>
      <c r="F118" s="0" t="n">
        <v>21</v>
      </c>
      <c r="G118" s="0" t="n">
        <v>50.8</v>
      </c>
      <c r="H118" s="0" t="n">
        <v>35.1</v>
      </c>
      <c r="I118" s="0" t="s">
        <v>110</v>
      </c>
    </row>
    <row r="119" customFormat="false" ht="15" hidden="false" customHeight="false" outlineLevel="0" collapsed="false">
      <c r="A119" s="0" t="s">
        <v>127</v>
      </c>
      <c r="C119" s="0" t="n">
        <v>0</v>
      </c>
      <c r="D119" s="0" t="n">
        <v>0</v>
      </c>
      <c r="E119" s="0" t="n">
        <v>17.8</v>
      </c>
      <c r="F119" s="0" t="n">
        <v>16.9</v>
      </c>
      <c r="G119" s="0" t="n">
        <v>68.1</v>
      </c>
      <c r="H119" s="0" t="n">
        <v>25.3</v>
      </c>
      <c r="I119" s="0" t="s">
        <v>110</v>
      </c>
    </row>
    <row r="120" customFormat="false" ht="15" hidden="false" customHeight="false" outlineLevel="0" collapsed="false">
      <c r="A120" s="0" t="s">
        <v>128</v>
      </c>
      <c r="C120" s="0" t="n">
        <v>0</v>
      </c>
      <c r="D120" s="0" t="n">
        <v>0</v>
      </c>
      <c r="E120" s="0" t="n">
        <v>14.5</v>
      </c>
      <c r="F120" s="0" t="n">
        <v>10.9</v>
      </c>
      <c r="G120" s="0" t="n">
        <v>72.3</v>
      </c>
      <c r="H120" s="0" t="n">
        <v>25.5</v>
      </c>
      <c r="I120" s="0" t="s">
        <v>110</v>
      </c>
    </row>
    <row r="121" customFormat="false" ht="15" hidden="false" customHeight="false" outlineLevel="0" collapsed="false">
      <c r="A121" s="0" t="s">
        <v>129</v>
      </c>
      <c r="C121" s="0" t="n">
        <v>0</v>
      </c>
      <c r="D121" s="0" t="n">
        <v>0</v>
      </c>
      <c r="E121" s="0" t="n">
        <v>22.9</v>
      </c>
      <c r="F121" s="0" t="n">
        <v>21.9</v>
      </c>
      <c r="G121" s="0" t="n">
        <v>50.1</v>
      </c>
      <c r="H121" s="0" t="n">
        <v>18.4</v>
      </c>
      <c r="I121" s="0" t="s">
        <v>110</v>
      </c>
    </row>
    <row r="122" customFormat="false" ht="15" hidden="false" customHeight="false" outlineLevel="0" collapsed="false">
      <c r="A122" s="0" t="s">
        <v>130</v>
      </c>
      <c r="C122" s="0" t="n">
        <v>14.5</v>
      </c>
      <c r="D122" s="0" t="n">
        <v>0</v>
      </c>
      <c r="E122" s="0" t="n">
        <v>25.1</v>
      </c>
      <c r="F122" s="0" t="n">
        <v>14.2</v>
      </c>
      <c r="G122" s="0" t="n">
        <v>44.6</v>
      </c>
      <c r="H122" s="0" t="n">
        <v>29.9</v>
      </c>
      <c r="I122" s="0" t="s">
        <v>110</v>
      </c>
    </row>
    <row r="123" customFormat="false" ht="15" hidden="false" customHeight="false" outlineLevel="0" collapsed="false">
      <c r="A123" s="0" t="s">
        <v>131</v>
      </c>
      <c r="C123" s="0" t="n">
        <v>0</v>
      </c>
      <c r="D123" s="0" t="n">
        <v>0</v>
      </c>
      <c r="E123" s="0" t="n">
        <v>32.4</v>
      </c>
      <c r="F123" s="0" t="n">
        <v>15.1</v>
      </c>
      <c r="G123" s="0" t="n">
        <v>44.8</v>
      </c>
      <c r="H123" s="0" t="n">
        <v>27.2</v>
      </c>
      <c r="I123" s="0" t="s">
        <v>110</v>
      </c>
    </row>
    <row r="124" customFormat="false" ht="15" hidden="false" customHeight="false" outlineLevel="0" collapsed="false">
      <c r="A124" s="0" t="s">
        <v>132</v>
      </c>
      <c r="C124" s="0" t="n">
        <v>0</v>
      </c>
      <c r="D124" s="0" t="n">
        <v>0</v>
      </c>
      <c r="E124" s="0" t="n">
        <v>17.8</v>
      </c>
      <c r="F124" s="0" t="n">
        <v>17.4</v>
      </c>
      <c r="G124" s="0" t="n">
        <v>60.5</v>
      </c>
      <c r="H124" s="0" t="n">
        <v>25</v>
      </c>
      <c r="I124" s="0" t="s">
        <v>110</v>
      </c>
    </row>
    <row r="125" customFormat="false" ht="15" hidden="false" customHeight="false" outlineLevel="0" collapsed="false">
      <c r="A125" s="0" t="s">
        <v>133</v>
      </c>
      <c r="C125" s="0" t="n">
        <v>17.8</v>
      </c>
      <c r="D125" s="0" t="n">
        <v>13.3</v>
      </c>
      <c r="E125" s="0" t="n">
        <v>17.8</v>
      </c>
      <c r="F125" s="0" t="n">
        <v>17.3</v>
      </c>
      <c r="G125" s="0" t="n">
        <v>44.3</v>
      </c>
      <c r="H125" s="0" t="n">
        <v>23</v>
      </c>
      <c r="I125" s="0" t="s">
        <v>110</v>
      </c>
    </row>
    <row r="126" customFormat="false" ht="15" hidden="false" customHeight="false" outlineLevel="0" collapsed="false">
      <c r="A126" s="0" t="s">
        <v>134</v>
      </c>
      <c r="C126" s="0" t="n">
        <v>14.5</v>
      </c>
      <c r="D126" s="0" t="n">
        <v>0</v>
      </c>
      <c r="E126" s="0" t="n">
        <v>14.5</v>
      </c>
      <c r="F126" s="0" t="n">
        <v>20.6</v>
      </c>
      <c r="G126" s="0" t="n">
        <v>50.2</v>
      </c>
      <c r="H126" s="0" t="n">
        <v>21</v>
      </c>
      <c r="I126" s="0" t="s">
        <v>110</v>
      </c>
    </row>
    <row r="127" customFormat="false" ht="15" hidden="false" customHeight="false" outlineLevel="0" collapsed="false">
      <c r="A127" s="0" t="s">
        <v>135</v>
      </c>
      <c r="C127" s="0" t="n">
        <v>18.5</v>
      </c>
      <c r="D127" s="0" t="n">
        <v>16.3</v>
      </c>
      <c r="E127" s="0" t="n">
        <v>20.5</v>
      </c>
      <c r="F127" s="0" t="n">
        <v>13.7</v>
      </c>
      <c r="G127" s="0" t="n">
        <v>34.8</v>
      </c>
      <c r="H127" s="0" t="n">
        <v>26.8</v>
      </c>
      <c r="I127" s="0" t="s">
        <v>110</v>
      </c>
    </row>
    <row r="128" customFormat="false" ht="15" hidden="false" customHeight="false" outlineLevel="0" collapsed="false">
      <c r="A128" s="0" t="s">
        <v>136</v>
      </c>
      <c r="C128" s="0" t="n">
        <v>11.5</v>
      </c>
      <c r="D128" s="0" t="n">
        <v>0</v>
      </c>
      <c r="E128" s="0" t="n">
        <v>25.1</v>
      </c>
      <c r="F128" s="0" t="n">
        <v>20.4</v>
      </c>
      <c r="G128" s="0" t="n">
        <v>55.4</v>
      </c>
      <c r="H128" s="0" t="n">
        <v>24.4</v>
      </c>
      <c r="I128" s="0" t="s">
        <v>110</v>
      </c>
    </row>
    <row r="129" customFormat="false" ht="15" hidden="false" customHeight="false" outlineLevel="0" collapsed="false">
      <c r="A129" s="0" t="s">
        <v>137</v>
      </c>
      <c r="C129" s="0" t="n">
        <v>5.1</v>
      </c>
      <c r="D129" s="0" t="n">
        <v>0</v>
      </c>
      <c r="E129" s="0" t="n">
        <v>22.9</v>
      </c>
      <c r="F129" s="0" t="n">
        <v>18.5</v>
      </c>
      <c r="G129" s="0" t="n">
        <v>55.1</v>
      </c>
      <c r="H129" s="0" t="n">
        <v>29.7</v>
      </c>
      <c r="I129" s="0" t="s">
        <v>110</v>
      </c>
    </row>
    <row r="130" customFormat="false" ht="15" hidden="false" customHeight="false" outlineLevel="0" collapsed="false">
      <c r="A130" s="0" t="s">
        <v>138</v>
      </c>
      <c r="C130" s="0" t="n">
        <v>14.5</v>
      </c>
      <c r="D130" s="0" t="n">
        <v>0</v>
      </c>
      <c r="E130" s="0" t="n">
        <v>27.1</v>
      </c>
      <c r="F130" s="0" t="n">
        <v>27.3</v>
      </c>
      <c r="G130" s="0" t="n">
        <v>49.1</v>
      </c>
      <c r="H130" s="0" t="n">
        <v>23.9</v>
      </c>
      <c r="I130" s="0" t="s">
        <v>110</v>
      </c>
    </row>
    <row r="131" customFormat="false" ht="15" hidden="false" customHeight="false" outlineLevel="0" collapsed="false">
      <c r="A131" s="0" t="s">
        <v>139</v>
      </c>
      <c r="C131" s="0" t="n">
        <v>19.2</v>
      </c>
      <c r="D131" s="0" t="n">
        <v>16.3</v>
      </c>
      <c r="E131" s="0" t="n">
        <v>14.5</v>
      </c>
      <c r="F131" s="0" t="n">
        <v>23.7</v>
      </c>
      <c r="G131" s="0" t="n">
        <v>39.5</v>
      </c>
      <c r="H131" s="0" t="n">
        <v>36</v>
      </c>
      <c r="I131" s="0" t="s">
        <v>110</v>
      </c>
    </row>
    <row r="132" customFormat="false" ht="15" hidden="false" customHeight="false" outlineLevel="0" collapsed="false">
      <c r="A132" s="0" t="s">
        <v>140</v>
      </c>
      <c r="C132" s="0" t="n">
        <v>12.6</v>
      </c>
      <c r="D132" s="0" t="n">
        <v>0</v>
      </c>
      <c r="E132" s="0" t="n">
        <v>30.8</v>
      </c>
      <c r="F132" s="0" t="n">
        <v>23</v>
      </c>
      <c r="G132" s="0" t="n">
        <v>42.1</v>
      </c>
      <c r="H132" s="0" t="n">
        <v>33.4</v>
      </c>
      <c r="I132" s="0" t="s">
        <v>110</v>
      </c>
    </row>
    <row r="133" customFormat="false" ht="15" hidden="false" customHeight="false" outlineLevel="0" collapsed="false">
      <c r="A133" s="0" t="s">
        <v>141</v>
      </c>
      <c r="C133" s="0" t="n">
        <v>18.5</v>
      </c>
      <c r="D133" s="0" t="n">
        <v>9.4</v>
      </c>
      <c r="E133" s="0" t="n">
        <v>22.9</v>
      </c>
      <c r="F133" s="0" t="n">
        <v>12.4</v>
      </c>
      <c r="G133" s="0" t="n">
        <v>45.4</v>
      </c>
      <c r="H133" s="0" t="n">
        <v>23.7</v>
      </c>
      <c r="I133" s="0" t="s">
        <v>110</v>
      </c>
    </row>
    <row r="134" customFormat="false" ht="15" hidden="false" customHeight="false" outlineLevel="0" collapsed="false">
      <c r="A134" s="0" t="s">
        <v>142</v>
      </c>
      <c r="C134" s="0" t="n">
        <v>15.4</v>
      </c>
      <c r="D134" s="0" t="n">
        <v>19.8</v>
      </c>
      <c r="E134" s="0" t="n">
        <v>20.5</v>
      </c>
      <c r="F134" s="0" t="n">
        <v>21.5</v>
      </c>
      <c r="G134" s="0" t="n">
        <v>40.3</v>
      </c>
      <c r="H134" s="0" t="n">
        <v>27.1</v>
      </c>
      <c r="I134" s="0" t="s">
        <v>110</v>
      </c>
    </row>
    <row r="135" customFormat="false" ht="15" hidden="false" customHeight="false" outlineLevel="0" collapsed="false">
      <c r="A135" s="0" t="s">
        <v>143</v>
      </c>
      <c r="C135" s="0" t="n">
        <v>30.3</v>
      </c>
      <c r="D135" s="0" t="n">
        <v>0</v>
      </c>
      <c r="E135" s="0" t="n">
        <v>14.5</v>
      </c>
      <c r="F135" s="0" t="n">
        <v>21.9</v>
      </c>
      <c r="G135" s="0" t="n">
        <v>36.9</v>
      </c>
      <c r="H135" s="0" t="n">
        <v>24.8</v>
      </c>
      <c r="I135" s="0" t="s">
        <v>110</v>
      </c>
    </row>
    <row r="136" customFormat="false" ht="15" hidden="false" customHeight="false" outlineLevel="0" collapsed="false">
      <c r="A136" s="0" t="s">
        <v>144</v>
      </c>
      <c r="C136" s="0" t="n">
        <v>18.5</v>
      </c>
      <c r="D136" s="0" t="n">
        <v>18.8</v>
      </c>
      <c r="E136" s="0" t="n">
        <v>10.3</v>
      </c>
      <c r="F136" s="0" t="n">
        <v>21.6</v>
      </c>
      <c r="G136" s="0" t="n">
        <v>37.1</v>
      </c>
      <c r="H136" s="0" t="n">
        <v>24.6</v>
      </c>
      <c r="I136" s="0" t="s">
        <v>110</v>
      </c>
    </row>
    <row r="137" customFormat="false" ht="15" hidden="false" customHeight="false" outlineLevel="0" collapsed="false">
      <c r="A137" s="0" t="s">
        <v>145</v>
      </c>
      <c r="C137" s="0" t="n">
        <v>30.8</v>
      </c>
      <c r="D137" s="0" t="n">
        <v>14.9</v>
      </c>
      <c r="E137" s="0" t="n">
        <v>20.5</v>
      </c>
      <c r="F137" s="0" t="n">
        <v>20.6</v>
      </c>
      <c r="G137" s="0" t="n">
        <v>38.4</v>
      </c>
      <c r="H137" s="0" t="n">
        <v>27.1</v>
      </c>
      <c r="I137" s="0" t="s">
        <v>110</v>
      </c>
    </row>
    <row r="138" customFormat="false" ht="15" hidden="false" customHeight="false" outlineLevel="0" collapsed="false">
      <c r="A138" s="0" t="s">
        <v>146</v>
      </c>
      <c r="C138" s="0" t="n">
        <v>17</v>
      </c>
      <c r="D138" s="0" t="n">
        <v>0</v>
      </c>
      <c r="E138" s="0" t="n">
        <v>29</v>
      </c>
      <c r="F138" s="0" t="n">
        <v>21</v>
      </c>
      <c r="G138" s="0" t="n">
        <v>43.7</v>
      </c>
      <c r="H138" s="0" t="n">
        <v>23.3</v>
      </c>
      <c r="I138" s="0" t="s">
        <v>110</v>
      </c>
    </row>
    <row r="139" customFormat="false" ht="15" hidden="false" customHeight="false" outlineLevel="0" collapsed="false">
      <c r="A139" s="0" t="s">
        <v>147</v>
      </c>
      <c r="C139" s="0" t="n">
        <v>17</v>
      </c>
      <c r="D139" s="0" t="n">
        <v>13.3</v>
      </c>
      <c r="E139" s="0" t="n">
        <v>17.8</v>
      </c>
      <c r="F139" s="0" t="n">
        <v>19.2</v>
      </c>
      <c r="G139" s="0" t="n">
        <v>43</v>
      </c>
      <c r="H139" s="0" t="n">
        <v>24.9</v>
      </c>
      <c r="I139" s="0" t="s">
        <v>110</v>
      </c>
    </row>
    <row r="140" customFormat="false" ht="15" hidden="false" customHeight="false" outlineLevel="0" collapsed="false">
      <c r="A140" s="0" t="s">
        <v>148</v>
      </c>
      <c r="C140" s="0" t="n">
        <v>19.2</v>
      </c>
      <c r="D140" s="0" t="n">
        <v>13.3</v>
      </c>
      <c r="E140" s="0" t="n">
        <v>17.8</v>
      </c>
      <c r="F140" s="0" t="n">
        <v>16.5</v>
      </c>
      <c r="G140" s="0" t="n">
        <v>35.7</v>
      </c>
      <c r="H140" s="0" t="n">
        <v>23.3</v>
      </c>
      <c r="I140" s="0" t="s">
        <v>110</v>
      </c>
    </row>
    <row r="141" customFormat="false" ht="15" hidden="false" customHeight="false" outlineLevel="0" collapsed="false">
      <c r="A141" s="0" t="s">
        <v>149</v>
      </c>
      <c r="C141" s="0" t="n">
        <v>11.5</v>
      </c>
      <c r="D141" s="0" t="n">
        <v>20</v>
      </c>
      <c r="E141" s="0" t="n">
        <v>20.5</v>
      </c>
      <c r="F141" s="0" t="n">
        <v>15.3</v>
      </c>
      <c r="G141" s="0" t="n">
        <v>44.9</v>
      </c>
      <c r="H141" s="0" t="n">
        <v>20.9</v>
      </c>
      <c r="I141" s="0" t="s">
        <v>110</v>
      </c>
    </row>
    <row r="142" customFormat="false" ht="15" hidden="false" customHeight="false" outlineLevel="0" collapsed="false">
      <c r="A142" s="0" t="s">
        <v>150</v>
      </c>
      <c r="C142" s="0" t="n">
        <v>24.6</v>
      </c>
      <c r="D142" s="0" t="n">
        <v>7.7</v>
      </c>
      <c r="E142" s="0" t="n">
        <v>17.8</v>
      </c>
      <c r="F142" s="0" t="n">
        <v>20.7</v>
      </c>
      <c r="G142" s="0" t="n">
        <v>38.9</v>
      </c>
      <c r="H142" s="0" t="n">
        <v>20.3</v>
      </c>
      <c r="I142" s="0" t="s">
        <v>110</v>
      </c>
    </row>
    <row r="143" customFormat="false" ht="15" hidden="false" customHeight="false" outlineLevel="0" collapsed="false">
      <c r="A143" s="0" t="s">
        <v>151</v>
      </c>
      <c r="C143" s="0" t="n">
        <v>0</v>
      </c>
      <c r="D143" s="0" t="n">
        <v>0</v>
      </c>
      <c r="E143" s="0" t="n">
        <v>10.3</v>
      </c>
      <c r="F143" s="0" t="n">
        <v>12.6</v>
      </c>
      <c r="G143" s="0" t="n">
        <v>73.3</v>
      </c>
      <c r="H143" s="0" t="n">
        <v>16.5</v>
      </c>
      <c r="I143" s="0" t="s">
        <v>110</v>
      </c>
    </row>
    <row r="144" customFormat="false" ht="15" hidden="false" customHeight="false" outlineLevel="0" collapsed="false">
      <c r="A144" s="0" t="s">
        <v>152</v>
      </c>
      <c r="C144" s="0" t="n">
        <v>0</v>
      </c>
      <c r="D144" s="0" t="n">
        <v>0</v>
      </c>
      <c r="E144" s="0" t="n">
        <v>20.5</v>
      </c>
      <c r="F144" s="0" t="n">
        <v>15.4</v>
      </c>
      <c r="G144" s="0" t="n">
        <v>52.6</v>
      </c>
      <c r="H144" s="0" t="n">
        <v>26.2</v>
      </c>
      <c r="I144" s="0" t="s">
        <v>110</v>
      </c>
    </row>
    <row r="145" customFormat="false" ht="15" hidden="false" customHeight="false" outlineLevel="0" collapsed="false">
      <c r="A145" s="0" t="s">
        <v>153</v>
      </c>
      <c r="C145" s="0" t="n">
        <v>0</v>
      </c>
      <c r="D145" s="0" t="n">
        <v>0</v>
      </c>
      <c r="E145" s="0" t="n">
        <v>29</v>
      </c>
      <c r="F145" s="0" t="n">
        <v>20.6</v>
      </c>
      <c r="G145" s="0" t="n">
        <v>47.8</v>
      </c>
      <c r="H145" s="0" t="n">
        <v>26.2</v>
      </c>
      <c r="I145" s="0" t="s">
        <v>110</v>
      </c>
    </row>
    <row r="146" customFormat="false" ht="15" hidden="false" customHeight="false" outlineLevel="0" collapsed="false">
      <c r="A146" s="0" t="s">
        <v>154</v>
      </c>
      <c r="C146" s="0" t="n">
        <v>25.1</v>
      </c>
      <c r="D146" s="0" t="n">
        <v>28.8</v>
      </c>
      <c r="E146" s="0" t="n">
        <v>10.3</v>
      </c>
      <c r="F146" s="0" t="n">
        <v>17.6</v>
      </c>
      <c r="G146" s="0" t="n">
        <v>35.2</v>
      </c>
      <c r="H146" s="0" t="n">
        <v>22.2</v>
      </c>
      <c r="I146" s="0" t="s">
        <v>110</v>
      </c>
    </row>
    <row r="147" customFormat="false" ht="15" hidden="false" customHeight="false" outlineLevel="0" collapsed="false">
      <c r="A147" s="0" t="s">
        <v>155</v>
      </c>
      <c r="C147" s="0" t="n">
        <v>0</v>
      </c>
      <c r="D147" s="0" t="n">
        <v>0</v>
      </c>
      <c r="E147" s="0" t="n">
        <v>25.1</v>
      </c>
      <c r="F147" s="0" t="n">
        <v>19.2</v>
      </c>
      <c r="G147" s="0" t="n">
        <v>41.9</v>
      </c>
      <c r="H147" s="0" t="n">
        <v>34.5</v>
      </c>
      <c r="I147" s="0" t="s">
        <v>110</v>
      </c>
    </row>
    <row r="148" customFormat="false" ht="15" hidden="false" customHeight="false" outlineLevel="0" collapsed="false">
      <c r="A148" s="0" t="s">
        <v>156</v>
      </c>
      <c r="C148" s="0" t="n">
        <v>11.5</v>
      </c>
      <c r="D148" s="0" t="n">
        <v>9.4</v>
      </c>
      <c r="E148" s="0" t="n">
        <v>17.8</v>
      </c>
      <c r="F148" s="0" t="n">
        <v>31.7</v>
      </c>
      <c r="G148" s="0" t="n">
        <v>46.3</v>
      </c>
      <c r="H148" s="0" t="n">
        <v>21.4</v>
      </c>
      <c r="I148" s="0" t="s">
        <v>110</v>
      </c>
    </row>
    <row r="149" customFormat="false" ht="15" hidden="false" customHeight="false" outlineLevel="0" collapsed="false">
      <c r="A149" s="0" t="s">
        <v>157</v>
      </c>
      <c r="C149" s="0" t="n">
        <v>0</v>
      </c>
      <c r="D149" s="0" t="n">
        <v>0</v>
      </c>
      <c r="E149" s="0" t="n">
        <v>32.4</v>
      </c>
      <c r="F149" s="0" t="n">
        <v>16.8</v>
      </c>
      <c r="G149" s="0" t="n">
        <v>54.9</v>
      </c>
      <c r="H149" s="0" t="n">
        <v>35</v>
      </c>
      <c r="I149" s="0" t="s">
        <v>110</v>
      </c>
    </row>
    <row r="150" customFormat="false" ht="15" hidden="false" customHeight="false" outlineLevel="0" collapsed="false">
      <c r="A150" s="0" t="s">
        <v>158</v>
      </c>
      <c r="C150" s="0" t="n">
        <v>17.8</v>
      </c>
      <c r="D150" s="0" t="n">
        <v>16.3</v>
      </c>
      <c r="E150" s="0" t="n">
        <v>14.5</v>
      </c>
      <c r="F150" s="0" t="n">
        <v>35.5</v>
      </c>
      <c r="G150" s="0" t="n">
        <v>27.5</v>
      </c>
      <c r="H150" s="0" t="n">
        <v>25.4</v>
      </c>
      <c r="I150" s="0" t="s">
        <v>110</v>
      </c>
    </row>
    <row r="151" customFormat="false" ht="15" hidden="false" customHeight="false" outlineLevel="0" collapsed="false">
      <c r="A151" s="0" t="s">
        <v>159</v>
      </c>
      <c r="C151" s="0" t="n">
        <v>0</v>
      </c>
      <c r="D151" s="0" t="n">
        <v>0</v>
      </c>
      <c r="E151" s="0" t="n">
        <v>20.5</v>
      </c>
      <c r="F151" s="0" t="n">
        <v>15</v>
      </c>
      <c r="G151" s="0" t="n">
        <v>69.1</v>
      </c>
      <c r="H151" s="0" t="n">
        <v>21.2</v>
      </c>
      <c r="I151" s="0" t="s">
        <v>110</v>
      </c>
    </row>
    <row r="152" customFormat="false" ht="15" hidden="false" customHeight="false" outlineLevel="0" collapsed="false">
      <c r="A152" s="0" t="s">
        <v>160</v>
      </c>
      <c r="C152" s="0" t="n">
        <v>10.3</v>
      </c>
      <c r="D152" s="0" t="n">
        <v>13.3</v>
      </c>
      <c r="E152" s="0" t="n">
        <v>14.5</v>
      </c>
      <c r="F152" s="0" t="n">
        <v>10.1</v>
      </c>
      <c r="G152" s="0" t="n">
        <v>35</v>
      </c>
      <c r="H152" s="0" t="n">
        <v>25.6</v>
      </c>
      <c r="I152" s="0" t="s">
        <v>161</v>
      </c>
    </row>
    <row r="153" customFormat="false" ht="15" hidden="false" customHeight="false" outlineLevel="0" collapsed="false">
      <c r="A153" s="0" t="s">
        <v>162</v>
      </c>
      <c r="C153" s="0" t="n">
        <v>0</v>
      </c>
      <c r="D153" s="0" t="n">
        <v>0</v>
      </c>
      <c r="E153" s="0" t="n">
        <v>35.5</v>
      </c>
      <c r="F153" s="0" t="n">
        <v>2.1</v>
      </c>
      <c r="G153" s="0" t="n">
        <v>31.6</v>
      </c>
      <c r="H153" s="0" t="n">
        <v>33.4</v>
      </c>
      <c r="I153" s="0" t="s">
        <v>161</v>
      </c>
    </row>
    <row r="154" customFormat="false" ht="15" hidden="false" customHeight="false" outlineLevel="0" collapsed="false">
      <c r="A154" s="0" t="s">
        <v>163</v>
      </c>
      <c r="C154" s="0" t="n">
        <v>11.5</v>
      </c>
      <c r="D154" s="0" t="n">
        <v>0</v>
      </c>
      <c r="E154" s="0" t="n">
        <v>14.5</v>
      </c>
      <c r="F154" s="0" t="n">
        <v>18.3</v>
      </c>
      <c r="G154" s="0" t="n">
        <v>40</v>
      </c>
      <c r="H154" s="0" t="n">
        <v>23.9</v>
      </c>
      <c r="I154" s="0" t="s">
        <v>161</v>
      </c>
    </row>
    <row r="155" customFormat="false" ht="15" hidden="false" customHeight="false" outlineLevel="0" collapsed="false">
      <c r="A155" s="0" t="s">
        <v>164</v>
      </c>
      <c r="C155" s="0" t="n">
        <v>0</v>
      </c>
      <c r="D155" s="0" t="n">
        <v>0</v>
      </c>
      <c r="E155" s="0" t="n">
        <v>20.5</v>
      </c>
      <c r="F155" s="0" t="n">
        <v>6</v>
      </c>
      <c r="G155" s="0" t="n">
        <v>52.2</v>
      </c>
      <c r="H155" s="0" t="n">
        <v>17</v>
      </c>
      <c r="I155" s="0" t="s">
        <v>161</v>
      </c>
    </row>
    <row r="156" customFormat="false" ht="15" hidden="false" customHeight="false" outlineLevel="0" collapsed="false">
      <c r="A156" s="0" t="s">
        <v>165</v>
      </c>
      <c r="C156" s="0" t="n">
        <v>11.5</v>
      </c>
      <c r="D156" s="0" t="n">
        <v>16.3</v>
      </c>
      <c r="E156" s="0" t="n">
        <v>0</v>
      </c>
      <c r="F156" s="0" t="n">
        <v>14.1</v>
      </c>
      <c r="G156" s="0" t="n">
        <v>42.5</v>
      </c>
      <c r="H156" s="0" t="n">
        <v>19.1</v>
      </c>
      <c r="I156" s="0" t="s">
        <v>161</v>
      </c>
    </row>
    <row r="157" customFormat="false" ht="15" hidden="false" customHeight="false" outlineLevel="0" collapsed="false">
      <c r="A157" s="0" t="s">
        <v>166</v>
      </c>
      <c r="C157" s="0" t="n">
        <v>0</v>
      </c>
      <c r="D157" s="0" t="n">
        <v>14.9</v>
      </c>
      <c r="E157" s="0" t="n">
        <v>20.5</v>
      </c>
      <c r="F157" s="0" t="n">
        <v>19.5</v>
      </c>
      <c r="G157" s="0" t="n">
        <v>23.7</v>
      </c>
      <c r="H157" s="0" t="n">
        <v>16.7</v>
      </c>
      <c r="I157" s="0" t="s">
        <v>161</v>
      </c>
    </row>
    <row r="158" customFormat="false" ht="15" hidden="false" customHeight="false" outlineLevel="0" collapsed="false">
      <c r="A158" s="0" t="s">
        <v>167</v>
      </c>
      <c r="C158" s="0" t="n">
        <v>0</v>
      </c>
      <c r="D158" s="0" t="n">
        <v>0</v>
      </c>
      <c r="E158" s="0" t="n">
        <v>14.5</v>
      </c>
      <c r="F158" s="0" t="n">
        <v>8.8</v>
      </c>
      <c r="G158" s="0" t="n">
        <v>52.2</v>
      </c>
      <c r="H158" s="0" t="n">
        <v>24.1</v>
      </c>
      <c r="I158" s="0" t="s">
        <v>161</v>
      </c>
    </row>
    <row r="159" customFormat="false" ht="15" hidden="false" customHeight="false" outlineLevel="0" collapsed="false">
      <c r="A159" s="0" t="s">
        <v>168</v>
      </c>
      <c r="C159" s="0" t="n">
        <v>19.9</v>
      </c>
      <c r="D159" s="0" t="n">
        <v>16.3</v>
      </c>
      <c r="E159" s="0" t="n">
        <v>10.3</v>
      </c>
      <c r="G159" s="0" t="n">
        <v>29.9</v>
      </c>
      <c r="H159" s="0" t="n">
        <v>27.2</v>
      </c>
      <c r="I159" s="0" t="s">
        <v>161</v>
      </c>
    </row>
    <row r="160" customFormat="false" ht="15" hidden="false" customHeight="false" outlineLevel="0" collapsed="false">
      <c r="A160" s="0" t="s">
        <v>169</v>
      </c>
      <c r="C160" s="0" t="n">
        <v>7.3</v>
      </c>
      <c r="D160" s="0" t="n">
        <v>0</v>
      </c>
      <c r="E160" s="0" t="n">
        <v>22.9</v>
      </c>
      <c r="F160" s="0" t="n">
        <v>10.2</v>
      </c>
      <c r="G160" s="0" t="n">
        <v>34</v>
      </c>
      <c r="H160" s="0" t="n">
        <v>33.4</v>
      </c>
      <c r="I160" s="0" t="s">
        <v>161</v>
      </c>
    </row>
    <row r="161" customFormat="false" ht="15" hidden="false" customHeight="false" outlineLevel="0" collapsed="false">
      <c r="A161" s="0" t="s">
        <v>170</v>
      </c>
      <c r="C161" s="0" t="n">
        <v>12.6</v>
      </c>
      <c r="D161" s="0" t="n">
        <v>0</v>
      </c>
      <c r="E161" s="0" t="n">
        <v>14.5</v>
      </c>
      <c r="F161" s="0" t="n">
        <v>9.7</v>
      </c>
      <c r="G161" s="0" t="n">
        <v>48.2</v>
      </c>
      <c r="H161" s="0" t="n">
        <v>25.7</v>
      </c>
      <c r="I161" s="0" t="s">
        <v>161</v>
      </c>
    </row>
    <row r="162" customFormat="false" ht="15" hidden="false" customHeight="false" outlineLevel="0" collapsed="false">
      <c r="A162" s="0" t="s">
        <v>171</v>
      </c>
      <c r="C162" s="0" t="n">
        <v>11.5</v>
      </c>
      <c r="D162" s="0" t="n">
        <v>0</v>
      </c>
      <c r="E162" s="0" t="n">
        <v>10.3</v>
      </c>
      <c r="F162" s="0" t="n">
        <v>13.4</v>
      </c>
      <c r="G162" s="0" t="n">
        <v>54.7</v>
      </c>
      <c r="H162" s="0" t="n">
        <v>19.8</v>
      </c>
      <c r="I162" s="0" t="s">
        <v>161</v>
      </c>
    </row>
    <row r="163" customFormat="false" ht="15" hidden="false" customHeight="false" outlineLevel="0" collapsed="false">
      <c r="A163" s="0" t="s">
        <v>172</v>
      </c>
      <c r="C163" s="0" t="n">
        <v>0</v>
      </c>
      <c r="D163" s="0" t="n">
        <v>0</v>
      </c>
      <c r="E163" s="0" t="n">
        <v>25.1</v>
      </c>
      <c r="F163" s="0" t="n">
        <v>22.8</v>
      </c>
      <c r="G163" s="0" t="n">
        <v>34.2</v>
      </c>
      <c r="H163" s="0" t="n">
        <v>23.8</v>
      </c>
      <c r="I163" s="0" t="s">
        <v>161</v>
      </c>
    </row>
    <row r="164" customFormat="false" ht="15" hidden="false" customHeight="false" outlineLevel="0" collapsed="false">
      <c r="A164" s="0" t="s">
        <v>173</v>
      </c>
      <c r="C164" s="0" t="n">
        <v>10.3</v>
      </c>
      <c r="D164" s="0" t="n">
        <v>0</v>
      </c>
      <c r="E164" s="0" t="n">
        <v>17.8</v>
      </c>
      <c r="F164" s="0" t="n">
        <v>23.5</v>
      </c>
      <c r="G164" s="0" t="n">
        <v>35.8</v>
      </c>
      <c r="H164" s="0" t="n">
        <v>23.5</v>
      </c>
      <c r="I164" s="0" t="s">
        <v>161</v>
      </c>
    </row>
    <row r="165" customFormat="false" ht="15" hidden="false" customHeight="false" outlineLevel="0" collapsed="false">
      <c r="A165" s="0" t="s">
        <v>174</v>
      </c>
      <c r="C165" s="0" t="n">
        <v>17.8</v>
      </c>
      <c r="D165" s="0" t="n">
        <v>0</v>
      </c>
      <c r="E165" s="0" t="n">
        <v>20.5</v>
      </c>
      <c r="F165" s="0" t="n">
        <v>13</v>
      </c>
      <c r="G165" s="0" t="n">
        <v>34.8</v>
      </c>
      <c r="H165" s="0" t="n">
        <v>22.5</v>
      </c>
      <c r="I165" s="0" t="s">
        <v>161</v>
      </c>
    </row>
    <row r="166" customFormat="false" ht="15" hidden="false" customHeight="false" outlineLevel="0" collapsed="false">
      <c r="A166" s="0" t="s">
        <v>175</v>
      </c>
      <c r="C166" s="0" t="n">
        <v>11.5</v>
      </c>
      <c r="D166" s="0" t="n">
        <v>13.3</v>
      </c>
      <c r="E166" s="0" t="n">
        <v>0</v>
      </c>
      <c r="F166" s="0" t="n">
        <v>10.5</v>
      </c>
      <c r="G166" s="0" t="n">
        <v>54.5</v>
      </c>
      <c r="H166" s="0" t="n">
        <v>20.2</v>
      </c>
      <c r="I166" s="0" t="s">
        <v>161</v>
      </c>
    </row>
    <row r="167" customFormat="false" ht="15" hidden="false" customHeight="false" outlineLevel="0" collapsed="false">
      <c r="A167" s="0" t="s">
        <v>176</v>
      </c>
      <c r="C167" s="0" t="n">
        <v>0</v>
      </c>
      <c r="D167" s="0" t="n">
        <v>0</v>
      </c>
      <c r="E167" s="0" t="n">
        <v>14.5</v>
      </c>
      <c r="F167" s="0" t="n">
        <v>10.3</v>
      </c>
      <c r="G167" s="0" t="n">
        <v>58</v>
      </c>
      <c r="H167" s="0" t="n">
        <v>19.1</v>
      </c>
      <c r="I167" s="0" t="s">
        <v>161</v>
      </c>
    </row>
    <row r="168" customFormat="false" ht="15" hidden="false" customHeight="false" outlineLevel="0" collapsed="false">
      <c r="A168" s="0" t="s">
        <v>177</v>
      </c>
      <c r="C168" s="0" t="n">
        <v>0</v>
      </c>
      <c r="D168" s="0" t="n">
        <v>0</v>
      </c>
      <c r="E168" s="0" t="n">
        <v>10.3</v>
      </c>
      <c r="F168" s="0" t="n">
        <v>13.1</v>
      </c>
      <c r="G168" s="0" t="n">
        <v>50.3</v>
      </c>
      <c r="H168" s="0" t="n">
        <v>24.8</v>
      </c>
      <c r="I168" s="0" t="s">
        <v>161</v>
      </c>
    </row>
    <row r="169" customFormat="false" ht="15" hidden="false" customHeight="false" outlineLevel="0" collapsed="false">
      <c r="A169" s="0" t="s">
        <v>178</v>
      </c>
      <c r="C169" s="0" t="n">
        <v>5.1</v>
      </c>
      <c r="D169" s="0" t="n">
        <v>11.5</v>
      </c>
      <c r="E169" s="0" t="n">
        <v>14.5</v>
      </c>
      <c r="F169" s="0" t="n">
        <v>14.3</v>
      </c>
      <c r="G169" s="0" t="n">
        <v>40.7</v>
      </c>
      <c r="H169" s="0" t="n">
        <v>23.2</v>
      </c>
      <c r="I169" s="0" t="s">
        <v>161</v>
      </c>
    </row>
    <row r="170" customFormat="false" ht="15" hidden="false" customHeight="false" outlineLevel="0" collapsed="false">
      <c r="A170" s="0" t="s">
        <v>179</v>
      </c>
      <c r="C170" s="0" t="n">
        <v>0</v>
      </c>
      <c r="D170" s="0" t="n">
        <v>0</v>
      </c>
      <c r="E170" s="0" t="n">
        <v>10.3</v>
      </c>
      <c r="F170" s="0" t="n">
        <v>18.8</v>
      </c>
      <c r="G170" s="0" t="n">
        <v>49</v>
      </c>
      <c r="H170" s="0" t="n">
        <v>26.4</v>
      </c>
      <c r="I170" s="0" t="s">
        <v>161</v>
      </c>
    </row>
    <row r="171" customFormat="false" ht="15" hidden="false" customHeight="false" outlineLevel="0" collapsed="false">
      <c r="A171" s="0" t="s">
        <v>180</v>
      </c>
      <c r="C171" s="0" t="n">
        <v>13.6</v>
      </c>
      <c r="D171" s="0" t="n">
        <v>0</v>
      </c>
      <c r="E171" s="0" t="n">
        <v>14.5</v>
      </c>
      <c r="F171" s="0" t="n">
        <v>12.5</v>
      </c>
      <c r="G171" s="0" t="n">
        <v>42.2</v>
      </c>
      <c r="H171" s="0" t="n">
        <v>23.6</v>
      </c>
      <c r="I171" s="0" t="s">
        <v>161</v>
      </c>
    </row>
    <row r="172" customFormat="false" ht="15" hidden="false" customHeight="false" outlineLevel="0" collapsed="false">
      <c r="A172" s="0" t="s">
        <v>181</v>
      </c>
      <c r="C172" s="0" t="n">
        <v>7.3</v>
      </c>
      <c r="D172" s="0" t="n">
        <v>0</v>
      </c>
      <c r="E172" s="0" t="n">
        <v>22.9</v>
      </c>
      <c r="F172" s="0" t="n">
        <v>17.9</v>
      </c>
      <c r="G172" s="0" t="n">
        <v>42.3</v>
      </c>
      <c r="H172" s="0" t="n">
        <v>23.1</v>
      </c>
      <c r="I172" s="0" t="s">
        <v>161</v>
      </c>
    </row>
    <row r="173" customFormat="false" ht="15" hidden="false" customHeight="false" outlineLevel="0" collapsed="false">
      <c r="A173" s="0" t="s">
        <v>182</v>
      </c>
      <c r="C173" s="0" t="n">
        <v>15.4</v>
      </c>
      <c r="D173" s="0" t="n">
        <v>13.3</v>
      </c>
      <c r="E173" s="0" t="n">
        <v>17.8</v>
      </c>
      <c r="F173" s="0" t="n">
        <v>14</v>
      </c>
      <c r="G173" s="0" t="n">
        <v>31.1</v>
      </c>
      <c r="H173" s="0" t="n">
        <v>20.8</v>
      </c>
      <c r="I173" s="0" t="s">
        <v>161</v>
      </c>
    </row>
    <row r="174" customFormat="false" ht="15" hidden="false" customHeight="false" outlineLevel="0" collapsed="false">
      <c r="A174" s="0" t="s">
        <v>183</v>
      </c>
      <c r="C174" s="0" t="n">
        <v>0</v>
      </c>
      <c r="D174" s="0" t="n">
        <v>0</v>
      </c>
      <c r="E174" s="0" t="n">
        <v>20.5</v>
      </c>
      <c r="F174" s="0" t="n">
        <v>15.3</v>
      </c>
      <c r="G174" s="0" t="n">
        <v>41.3</v>
      </c>
      <c r="H174" s="0" t="n">
        <v>24</v>
      </c>
      <c r="I174" s="0" t="s">
        <v>161</v>
      </c>
    </row>
    <row r="175" customFormat="false" ht="15" hidden="false" customHeight="false" outlineLevel="0" collapsed="false">
      <c r="A175" s="0" t="s">
        <v>184</v>
      </c>
      <c r="C175" s="0" t="n">
        <v>19.9</v>
      </c>
      <c r="D175" s="0" t="n">
        <v>26.6</v>
      </c>
      <c r="E175" s="0" t="n">
        <v>0</v>
      </c>
      <c r="F175" s="0" t="n">
        <v>13.6</v>
      </c>
      <c r="G175" s="0" t="n">
        <v>32.9</v>
      </c>
      <c r="H175" s="0" t="n">
        <v>31</v>
      </c>
      <c r="I175" s="0" t="s">
        <v>161</v>
      </c>
    </row>
    <row r="176" customFormat="false" ht="15" hidden="false" customHeight="false" outlineLevel="0" collapsed="false">
      <c r="A176" s="0" t="s">
        <v>185</v>
      </c>
      <c r="C176" s="0" t="n">
        <v>0</v>
      </c>
      <c r="D176" s="0" t="n">
        <v>0</v>
      </c>
      <c r="E176" s="0" t="n">
        <v>17.8</v>
      </c>
      <c r="F176" s="0" t="n">
        <v>12</v>
      </c>
      <c r="G176" s="0" t="n">
        <v>50.6</v>
      </c>
      <c r="H176" s="0" t="n">
        <v>19.9</v>
      </c>
      <c r="I176" s="0" t="s">
        <v>161</v>
      </c>
    </row>
    <row r="177" customFormat="false" ht="15" hidden="false" customHeight="false" outlineLevel="0" collapsed="false">
      <c r="A177" s="0" t="s">
        <v>186</v>
      </c>
      <c r="C177" s="0" t="n">
        <v>0</v>
      </c>
      <c r="D177" s="0" t="n">
        <v>0</v>
      </c>
      <c r="E177" s="0" t="n">
        <v>20.5</v>
      </c>
      <c r="F177" s="0" t="n">
        <v>17.9</v>
      </c>
      <c r="G177" s="0" t="n">
        <v>39.2</v>
      </c>
      <c r="H177" s="0" t="n">
        <v>17.3</v>
      </c>
      <c r="I177" s="0" t="s">
        <v>161</v>
      </c>
    </row>
    <row r="178" customFormat="false" ht="15" hidden="false" customHeight="false" outlineLevel="0" collapsed="false">
      <c r="A178" s="0" t="s">
        <v>187</v>
      </c>
      <c r="C178" s="0" t="n">
        <v>14.5</v>
      </c>
      <c r="D178" s="0" t="n">
        <v>24</v>
      </c>
      <c r="E178" s="0" t="n">
        <v>0</v>
      </c>
      <c r="F178" s="0" t="n">
        <v>8.6</v>
      </c>
      <c r="G178" s="0" t="n">
        <v>35.2</v>
      </c>
      <c r="H178" s="0" t="n">
        <v>22.1</v>
      </c>
      <c r="I178" s="0" t="s">
        <v>161</v>
      </c>
    </row>
    <row r="179" customFormat="false" ht="15" hidden="false" customHeight="false" outlineLevel="0" collapsed="false">
      <c r="A179" s="0" t="s">
        <v>188</v>
      </c>
      <c r="C179" s="0" t="n">
        <v>12.6</v>
      </c>
      <c r="D179" s="0" t="n">
        <v>0</v>
      </c>
      <c r="E179" s="0" t="n">
        <v>22.9</v>
      </c>
      <c r="F179" s="0" t="n">
        <v>22.1</v>
      </c>
      <c r="G179" s="0" t="n">
        <v>32.3</v>
      </c>
      <c r="H179" s="0" t="n">
        <v>26.5</v>
      </c>
      <c r="I179" s="0" t="s">
        <v>161</v>
      </c>
    </row>
    <row r="180" customFormat="false" ht="15" hidden="false" customHeight="false" outlineLevel="0" collapsed="false">
      <c r="A180" s="0" t="s">
        <v>189</v>
      </c>
      <c r="C180" s="0" t="n">
        <v>10.3</v>
      </c>
      <c r="D180" s="0" t="n">
        <v>16.3</v>
      </c>
      <c r="E180" s="0" t="n">
        <v>14.5</v>
      </c>
      <c r="F180" s="0" t="n">
        <v>10.3</v>
      </c>
      <c r="G180" s="0" t="n">
        <v>31.8</v>
      </c>
      <c r="H180" s="0" t="n">
        <v>19.3</v>
      </c>
      <c r="I180" s="0" t="s">
        <v>161</v>
      </c>
    </row>
    <row r="181" customFormat="false" ht="15" hidden="false" customHeight="false" outlineLevel="0" collapsed="false">
      <c r="A181" s="0" t="s">
        <v>190</v>
      </c>
      <c r="C181" s="0" t="n">
        <v>0</v>
      </c>
      <c r="D181" s="0" t="n">
        <v>0</v>
      </c>
      <c r="E181" s="0" t="n">
        <v>22.9</v>
      </c>
      <c r="F181" s="0" t="n">
        <v>15.9</v>
      </c>
      <c r="G181" s="0" t="n">
        <v>40.5</v>
      </c>
      <c r="H181" s="0" t="n">
        <v>24.3</v>
      </c>
      <c r="I181" s="0" t="s">
        <v>161</v>
      </c>
    </row>
    <row r="182" customFormat="false" ht="15" hidden="false" customHeight="false" outlineLevel="0" collapsed="false">
      <c r="A182" s="0" t="s">
        <v>191</v>
      </c>
      <c r="C182" s="0" t="n">
        <v>0</v>
      </c>
      <c r="D182" s="0" t="n">
        <v>0</v>
      </c>
      <c r="E182" s="0" t="n">
        <v>25.1</v>
      </c>
      <c r="F182" s="0" t="n">
        <v>17.1</v>
      </c>
      <c r="G182" s="0" t="n">
        <v>35.8</v>
      </c>
      <c r="H182" s="0" t="n">
        <v>24.7</v>
      </c>
      <c r="I182" s="0" t="s">
        <v>161</v>
      </c>
    </row>
    <row r="183" customFormat="false" ht="15" hidden="false" customHeight="false" outlineLevel="0" collapsed="false">
      <c r="A183" s="0" t="s">
        <v>192</v>
      </c>
      <c r="C183" s="0" t="n">
        <v>0</v>
      </c>
      <c r="D183" s="0" t="n">
        <v>15.4</v>
      </c>
      <c r="E183" s="0" t="n">
        <v>14.5</v>
      </c>
      <c r="F183" s="0" t="n">
        <v>14.1</v>
      </c>
      <c r="G183" s="0" t="n">
        <v>42.6</v>
      </c>
      <c r="H183" s="0" t="n">
        <v>21.2</v>
      </c>
      <c r="I183" s="0" t="s">
        <v>161</v>
      </c>
    </row>
    <row r="184" customFormat="false" ht="15" hidden="false" customHeight="false" outlineLevel="0" collapsed="false">
      <c r="A184" s="0" t="s">
        <v>193</v>
      </c>
      <c r="C184" s="0" t="n">
        <v>0</v>
      </c>
      <c r="D184" s="0" t="n">
        <v>0</v>
      </c>
      <c r="E184" s="0" t="n">
        <v>17.8</v>
      </c>
      <c r="F184" s="0" t="n">
        <v>21.5</v>
      </c>
      <c r="G184" s="0" t="n">
        <v>36.5</v>
      </c>
      <c r="H184" s="0" t="n">
        <v>20.9</v>
      </c>
      <c r="I184" s="0" t="s">
        <v>161</v>
      </c>
    </row>
    <row r="185" customFormat="false" ht="15" hidden="false" customHeight="false" outlineLevel="0" collapsed="false">
      <c r="A185" s="0" t="s">
        <v>194</v>
      </c>
      <c r="C185" s="0" t="n">
        <v>0</v>
      </c>
      <c r="D185" s="0" t="n">
        <v>9.4</v>
      </c>
      <c r="E185" s="0" t="n">
        <v>20.5</v>
      </c>
      <c r="F185" s="0" t="n">
        <v>17.9</v>
      </c>
      <c r="G185" s="0" t="n">
        <v>25.6</v>
      </c>
      <c r="H185" s="0" t="n">
        <v>27.3</v>
      </c>
      <c r="I185" s="0" t="s">
        <v>161</v>
      </c>
    </row>
    <row r="186" customFormat="false" ht="15" hidden="false" customHeight="false" outlineLevel="0" collapsed="false">
      <c r="A186" s="0" t="s">
        <v>195</v>
      </c>
      <c r="C186" s="0" t="n">
        <v>0</v>
      </c>
      <c r="D186" s="0" t="n">
        <v>0</v>
      </c>
      <c r="E186" s="0" t="n">
        <v>20.5</v>
      </c>
      <c r="F186" s="0" t="n">
        <v>16.1</v>
      </c>
      <c r="G186" s="0" t="n">
        <v>44.2</v>
      </c>
      <c r="H186" s="0" t="n">
        <v>17.5</v>
      </c>
      <c r="I186" s="0" t="s">
        <v>161</v>
      </c>
    </row>
    <row r="187" customFormat="false" ht="15" hidden="false" customHeight="false" outlineLevel="0" collapsed="false">
      <c r="A187" s="0" t="s">
        <v>196</v>
      </c>
      <c r="C187" s="0" t="n">
        <v>10.3</v>
      </c>
      <c r="D187" s="0" t="n">
        <v>13.3</v>
      </c>
      <c r="E187" s="0" t="n">
        <v>20.5</v>
      </c>
      <c r="F187" s="0" t="n">
        <v>13.4</v>
      </c>
      <c r="G187" s="0" t="n">
        <v>29.4</v>
      </c>
      <c r="H187" s="0" t="n">
        <v>20.3</v>
      </c>
      <c r="I187" s="0" t="s">
        <v>161</v>
      </c>
    </row>
    <row r="188" customFormat="false" ht="15" hidden="false" customHeight="false" outlineLevel="0" collapsed="false">
      <c r="A188" s="0" t="s">
        <v>197</v>
      </c>
      <c r="C188" s="0" t="n">
        <v>11.5</v>
      </c>
      <c r="D188" s="0" t="n">
        <v>13.3</v>
      </c>
      <c r="E188" s="0" t="n">
        <v>17.8</v>
      </c>
      <c r="F188" s="0" t="n">
        <v>9.5</v>
      </c>
      <c r="G188" s="0" t="n">
        <v>34</v>
      </c>
      <c r="H188" s="0" t="n">
        <v>21</v>
      </c>
      <c r="I188" s="0" t="s">
        <v>161</v>
      </c>
    </row>
    <row r="189" customFormat="false" ht="15" hidden="false" customHeight="false" outlineLevel="0" collapsed="false">
      <c r="A189" s="0" t="s">
        <v>198</v>
      </c>
      <c r="C189" s="0" t="n">
        <v>0</v>
      </c>
      <c r="D189" s="0" t="n">
        <v>8.1</v>
      </c>
      <c r="E189" s="0" t="n">
        <v>14.5</v>
      </c>
      <c r="F189" s="0" t="n">
        <v>11.9</v>
      </c>
      <c r="G189" s="0" t="n">
        <v>47.2</v>
      </c>
      <c r="H189" s="0" t="n">
        <v>25.4</v>
      </c>
      <c r="I189" s="0" t="s">
        <v>161</v>
      </c>
    </row>
    <row r="190" customFormat="false" ht="15" hidden="false" customHeight="false" outlineLevel="0" collapsed="false">
      <c r="A190" s="0" t="s">
        <v>199</v>
      </c>
      <c r="C190" s="0" t="n">
        <v>13.6</v>
      </c>
      <c r="D190" s="0" t="n">
        <v>0</v>
      </c>
      <c r="E190" s="0" t="n">
        <v>27.1</v>
      </c>
      <c r="F190" s="0" t="n">
        <v>16.4</v>
      </c>
      <c r="G190" s="0" t="n">
        <v>36.2</v>
      </c>
      <c r="H190" s="0" t="n">
        <v>22.9</v>
      </c>
      <c r="I190" s="0" t="s">
        <v>161</v>
      </c>
    </row>
    <row r="191" customFormat="false" ht="15" hidden="false" customHeight="false" outlineLevel="0" collapsed="false">
      <c r="A191" s="0" t="s">
        <v>200</v>
      </c>
      <c r="C191" s="0" t="n">
        <v>0</v>
      </c>
      <c r="D191" s="0" t="n">
        <v>20</v>
      </c>
      <c r="E191" s="0" t="n">
        <v>10.3</v>
      </c>
      <c r="F191" s="0" t="n">
        <v>23.9</v>
      </c>
      <c r="G191" s="0" t="n">
        <v>26.7</v>
      </c>
      <c r="H191" s="0" t="n">
        <v>20.9</v>
      </c>
      <c r="I191" s="0" t="s">
        <v>161</v>
      </c>
    </row>
    <row r="192" customFormat="false" ht="15" hidden="false" customHeight="false" outlineLevel="0" collapsed="false">
      <c r="A192" s="0" t="s">
        <v>201</v>
      </c>
      <c r="C192" s="0" t="n">
        <v>0</v>
      </c>
      <c r="D192" s="0" t="n">
        <v>0</v>
      </c>
      <c r="E192" s="0" t="n">
        <v>22.9</v>
      </c>
      <c r="F192" s="0" t="n">
        <v>15.5</v>
      </c>
      <c r="G192" s="0" t="n">
        <v>39.4</v>
      </c>
      <c r="H192" s="0" t="n">
        <v>21.1</v>
      </c>
      <c r="I192" s="0" t="s">
        <v>161</v>
      </c>
    </row>
    <row r="193" customFormat="false" ht="15" hidden="false" customHeight="false" outlineLevel="0" collapsed="false">
      <c r="A193" s="0" t="s">
        <v>202</v>
      </c>
      <c r="C193" s="0" t="n">
        <v>11.5</v>
      </c>
      <c r="D193" s="0" t="n">
        <v>0</v>
      </c>
      <c r="E193" s="0" t="n">
        <v>14.5</v>
      </c>
      <c r="F193" s="0" t="n">
        <v>16.6</v>
      </c>
      <c r="G193" s="0" t="n">
        <v>49.8</v>
      </c>
      <c r="H193" s="0" t="n">
        <v>22.1</v>
      </c>
      <c r="I193" s="0" t="s">
        <v>161</v>
      </c>
    </row>
    <row r="194" customFormat="false" ht="15" hidden="false" customHeight="false" outlineLevel="0" collapsed="false">
      <c r="A194" s="0" t="s">
        <v>203</v>
      </c>
      <c r="C194" s="0" t="n">
        <v>0</v>
      </c>
      <c r="D194" s="0" t="n">
        <v>0</v>
      </c>
      <c r="E194" s="0" t="n">
        <v>10.3</v>
      </c>
      <c r="F194" s="0" t="n">
        <v>17.4</v>
      </c>
      <c r="G194" s="0" t="n">
        <v>49.6</v>
      </c>
      <c r="H194" s="0" t="n">
        <v>23.5</v>
      </c>
      <c r="I194" s="0" t="s">
        <v>161</v>
      </c>
    </row>
    <row r="195" customFormat="false" ht="15" hidden="false" customHeight="false" outlineLevel="0" collapsed="false">
      <c r="A195" s="0" t="s">
        <v>204</v>
      </c>
      <c r="C195" s="0" t="n">
        <v>11.5</v>
      </c>
      <c r="D195" s="0" t="n">
        <v>9.4</v>
      </c>
      <c r="E195" s="0" t="n">
        <v>14.5</v>
      </c>
      <c r="F195" s="0" t="n">
        <v>14.1</v>
      </c>
      <c r="G195" s="0" t="n">
        <v>41</v>
      </c>
      <c r="H195" s="0" t="n">
        <v>17.1</v>
      </c>
      <c r="I195" s="0" t="s">
        <v>161</v>
      </c>
    </row>
    <row r="196" customFormat="false" ht="15" hidden="false" customHeight="false" outlineLevel="0" collapsed="false">
      <c r="A196" s="0" t="s">
        <v>205</v>
      </c>
      <c r="C196" s="0" t="n">
        <v>22.4</v>
      </c>
      <c r="D196" s="0" t="n">
        <v>0</v>
      </c>
      <c r="E196" s="0" t="n">
        <v>10.3</v>
      </c>
      <c r="F196" s="0" t="n">
        <v>17.3</v>
      </c>
      <c r="G196" s="0" t="n">
        <v>41.2</v>
      </c>
      <c r="H196" s="0" t="n">
        <v>24</v>
      </c>
      <c r="I196" s="0" t="s">
        <v>161</v>
      </c>
    </row>
    <row r="197" customFormat="false" ht="15" hidden="false" customHeight="false" outlineLevel="0" collapsed="false">
      <c r="A197" s="0" t="s">
        <v>206</v>
      </c>
      <c r="C197" s="0" t="n">
        <v>13.6</v>
      </c>
      <c r="D197" s="0" t="n">
        <v>0</v>
      </c>
      <c r="E197" s="0" t="n">
        <v>17.8</v>
      </c>
      <c r="F197" s="0" t="n">
        <v>22.6</v>
      </c>
      <c r="G197" s="0" t="n">
        <v>36.5</v>
      </c>
      <c r="H197" s="0" t="n">
        <v>26.1</v>
      </c>
      <c r="I197" s="0" t="s">
        <v>161</v>
      </c>
    </row>
    <row r="198" customFormat="false" ht="15" hidden="false" customHeight="false" outlineLevel="0" collapsed="false">
      <c r="A198" s="0" t="s">
        <v>207</v>
      </c>
      <c r="C198" s="0" t="n">
        <v>0</v>
      </c>
      <c r="D198" s="0" t="n">
        <v>0</v>
      </c>
      <c r="E198" s="0" t="n">
        <v>10.3</v>
      </c>
      <c r="F198" s="0" t="n">
        <v>27.3</v>
      </c>
      <c r="G198" s="0" t="n">
        <v>43.5</v>
      </c>
      <c r="H198" s="0" t="n">
        <v>18.5</v>
      </c>
      <c r="I198" s="0" t="s">
        <v>161</v>
      </c>
    </row>
    <row r="199" customFormat="false" ht="15" hidden="false" customHeight="false" outlineLevel="0" collapsed="false">
      <c r="A199" s="0" t="s">
        <v>208</v>
      </c>
      <c r="C199" s="0" t="n">
        <v>0</v>
      </c>
      <c r="D199" s="0" t="n">
        <v>29.8</v>
      </c>
      <c r="E199" s="0" t="n">
        <v>0</v>
      </c>
      <c r="F199" s="0" t="n">
        <v>16.7</v>
      </c>
      <c r="G199" s="0" t="n">
        <v>41.5</v>
      </c>
      <c r="H199" s="0" t="n">
        <v>25.2</v>
      </c>
      <c r="I199" s="0" t="s">
        <v>161</v>
      </c>
    </row>
    <row r="200" customFormat="false" ht="15" hidden="false" customHeight="false" outlineLevel="0" collapsed="false">
      <c r="A200" s="0" t="s">
        <v>209</v>
      </c>
      <c r="C200" s="0" t="n">
        <v>19.2</v>
      </c>
      <c r="D200" s="0" t="n">
        <v>0</v>
      </c>
      <c r="E200" s="0" t="n">
        <v>17.8</v>
      </c>
      <c r="F200" s="0" t="n">
        <v>13.9</v>
      </c>
      <c r="G200" s="0" t="n">
        <v>34.1</v>
      </c>
      <c r="H200" s="0" t="n">
        <v>21.2</v>
      </c>
      <c r="I200" s="0" t="s">
        <v>161</v>
      </c>
    </row>
    <row r="201" customFormat="false" ht="15" hidden="false" customHeight="false" outlineLevel="0" collapsed="false">
      <c r="A201" s="0" t="s">
        <v>210</v>
      </c>
      <c r="C201" s="0" t="n">
        <v>0</v>
      </c>
      <c r="D201" s="0" t="n">
        <v>0</v>
      </c>
      <c r="E201" s="0" t="n">
        <v>17.8</v>
      </c>
      <c r="F201" s="0" t="n">
        <v>6.6</v>
      </c>
      <c r="G201" s="0" t="n">
        <v>52.8</v>
      </c>
      <c r="H201" s="0" t="n">
        <v>20.2</v>
      </c>
      <c r="I201" s="0" t="s">
        <v>161</v>
      </c>
    </row>
    <row r="202" customFormat="false" ht="15" hidden="false" customHeight="false" outlineLevel="0" collapsed="false">
      <c r="A202" s="0" t="s">
        <v>211</v>
      </c>
      <c r="C202" s="0" t="n">
        <v>0</v>
      </c>
      <c r="D202" s="0" t="n">
        <v>0</v>
      </c>
      <c r="E202" s="0" t="n">
        <v>25.1</v>
      </c>
      <c r="F202" s="0" t="n">
        <v>6.4</v>
      </c>
      <c r="G202" s="0" t="n">
        <v>32.7</v>
      </c>
      <c r="H202" s="0" t="n">
        <v>20.6</v>
      </c>
      <c r="I202" s="0" t="s">
        <v>212</v>
      </c>
    </row>
    <row r="203" customFormat="false" ht="15" hidden="false" customHeight="false" outlineLevel="0" collapsed="false">
      <c r="A203" s="0" t="s">
        <v>213</v>
      </c>
      <c r="C203" s="0" t="n">
        <v>0</v>
      </c>
      <c r="D203" s="0" t="n">
        <v>0</v>
      </c>
      <c r="E203" s="0" t="n">
        <v>14.5</v>
      </c>
      <c r="F203" s="0" t="n">
        <v>10.9</v>
      </c>
      <c r="G203" s="0" t="n">
        <v>38.4</v>
      </c>
      <c r="H203" s="0" t="n">
        <v>18.4</v>
      </c>
      <c r="I203" s="0" t="s">
        <v>212</v>
      </c>
    </row>
    <row r="204" customFormat="false" ht="15" hidden="false" customHeight="false" outlineLevel="0" collapsed="false">
      <c r="A204" s="0" t="s">
        <v>214</v>
      </c>
      <c r="C204" s="0" t="n">
        <v>15.4</v>
      </c>
      <c r="D204" s="0" t="n">
        <v>0</v>
      </c>
      <c r="E204" s="0" t="n">
        <v>10.3</v>
      </c>
      <c r="F204" s="0" t="n">
        <v>5.4</v>
      </c>
      <c r="G204" s="0" t="n">
        <v>40.1</v>
      </c>
      <c r="H204" s="0" t="n">
        <v>17.4</v>
      </c>
      <c r="I204" s="0" t="s">
        <v>212</v>
      </c>
    </row>
    <row r="205" customFormat="false" ht="15" hidden="false" customHeight="false" outlineLevel="0" collapsed="false">
      <c r="A205" s="0" t="s">
        <v>215</v>
      </c>
      <c r="C205" s="0" t="n">
        <v>19.2</v>
      </c>
      <c r="D205" s="0" t="n">
        <v>0</v>
      </c>
      <c r="E205" s="0" t="n">
        <v>10.3</v>
      </c>
      <c r="F205" s="0" t="n">
        <v>18.2</v>
      </c>
      <c r="G205" s="0" t="n">
        <v>18.6</v>
      </c>
      <c r="H205" s="0" t="n">
        <v>27.1</v>
      </c>
      <c r="I205" s="0" t="s">
        <v>212</v>
      </c>
    </row>
    <row r="206" customFormat="false" ht="15" hidden="false" customHeight="false" outlineLevel="0" collapsed="false">
      <c r="A206" s="0" t="s">
        <v>216</v>
      </c>
      <c r="C206" s="0" t="n">
        <v>0</v>
      </c>
      <c r="D206" s="0" t="n">
        <v>0</v>
      </c>
      <c r="E206" s="0" t="n">
        <v>17.8</v>
      </c>
      <c r="F206" s="0" t="n">
        <v>12</v>
      </c>
      <c r="G206" s="0" t="n">
        <v>30.2</v>
      </c>
      <c r="H206" s="0" t="n">
        <v>22.9</v>
      </c>
      <c r="I206" s="0" t="s">
        <v>212</v>
      </c>
    </row>
    <row r="207" customFormat="false" ht="15" hidden="false" customHeight="false" outlineLevel="0" collapsed="false">
      <c r="A207" s="0" t="s">
        <v>217</v>
      </c>
      <c r="C207" s="0" t="n">
        <v>8.9</v>
      </c>
      <c r="D207" s="0" t="n">
        <v>0</v>
      </c>
      <c r="E207" s="0" t="n">
        <v>14.5</v>
      </c>
      <c r="F207" s="0" t="n">
        <v>8</v>
      </c>
      <c r="G207" s="0" t="n">
        <v>44.6</v>
      </c>
      <c r="H207" s="0" t="n">
        <v>21.9</v>
      </c>
      <c r="I207" s="0" t="s">
        <v>212</v>
      </c>
    </row>
    <row r="208" customFormat="false" ht="15" hidden="false" customHeight="false" outlineLevel="0" collapsed="false">
      <c r="A208" s="0" t="s">
        <v>218</v>
      </c>
      <c r="C208" s="0" t="n">
        <v>0</v>
      </c>
      <c r="D208" s="0" t="n">
        <v>0</v>
      </c>
      <c r="E208" s="0" t="n">
        <v>20.5</v>
      </c>
      <c r="F208" s="0" t="n">
        <v>2.1</v>
      </c>
      <c r="G208" s="0" t="n">
        <v>39.1</v>
      </c>
      <c r="H208" s="0" t="n">
        <v>23.9</v>
      </c>
      <c r="I208" s="0" t="s">
        <v>212</v>
      </c>
    </row>
    <row r="209" customFormat="false" ht="15" hidden="false" customHeight="false" outlineLevel="0" collapsed="false">
      <c r="A209" s="0" t="s">
        <v>219</v>
      </c>
      <c r="C209" s="0" t="n">
        <v>10.3</v>
      </c>
      <c r="D209" s="0" t="n">
        <v>0</v>
      </c>
      <c r="E209" s="0" t="n">
        <v>0</v>
      </c>
      <c r="F209" s="0" t="n">
        <v>19.4</v>
      </c>
      <c r="G209" s="0" t="n">
        <v>40.5</v>
      </c>
      <c r="H209" s="0" t="n">
        <v>15.7</v>
      </c>
      <c r="I209" s="0" t="s">
        <v>212</v>
      </c>
    </row>
    <row r="210" customFormat="false" ht="15" hidden="false" customHeight="false" outlineLevel="0" collapsed="false">
      <c r="A210" s="0" t="s">
        <v>220</v>
      </c>
      <c r="C210" s="0" t="n">
        <v>0</v>
      </c>
      <c r="D210" s="0" t="n">
        <v>0</v>
      </c>
      <c r="E210" s="0" t="n">
        <v>10.3</v>
      </c>
      <c r="F210" s="0" t="n">
        <v>14.7</v>
      </c>
      <c r="G210" s="0" t="n">
        <v>35.8</v>
      </c>
      <c r="H210" s="0" t="n">
        <v>18.4</v>
      </c>
      <c r="I210" s="0" t="s">
        <v>212</v>
      </c>
    </row>
    <row r="211" customFormat="false" ht="15" hidden="false" customHeight="false" outlineLevel="0" collapsed="false">
      <c r="A211" s="0" t="s">
        <v>221</v>
      </c>
      <c r="C211" s="0" t="n">
        <v>0</v>
      </c>
      <c r="D211" s="0" t="n">
        <v>0</v>
      </c>
      <c r="E211" s="0" t="n">
        <v>17.8</v>
      </c>
      <c r="F211" s="0" t="n">
        <v>12.5</v>
      </c>
      <c r="G211" s="0" t="n">
        <v>39.5</v>
      </c>
      <c r="H211" s="0" t="n">
        <v>27.3</v>
      </c>
      <c r="I211" s="0" t="s">
        <v>212</v>
      </c>
    </row>
    <row r="212" customFormat="false" ht="15" hidden="false" customHeight="false" outlineLevel="0" collapsed="false">
      <c r="A212" s="0" t="s">
        <v>222</v>
      </c>
      <c r="C212" s="0" t="n">
        <v>17.8</v>
      </c>
      <c r="D212" s="0" t="n">
        <v>0</v>
      </c>
      <c r="E212" s="0" t="n">
        <v>14.5</v>
      </c>
      <c r="F212" s="0" t="n">
        <v>14.5</v>
      </c>
      <c r="G212" s="0" t="n">
        <v>25.4</v>
      </c>
      <c r="H212" s="0" t="n">
        <v>20.1</v>
      </c>
      <c r="I212" s="0" t="s">
        <v>212</v>
      </c>
    </row>
    <row r="213" customFormat="false" ht="15" hidden="false" customHeight="false" outlineLevel="0" collapsed="false">
      <c r="A213" s="0" t="s">
        <v>223</v>
      </c>
      <c r="C213" s="0" t="n">
        <v>0</v>
      </c>
      <c r="D213" s="0" t="n">
        <v>0</v>
      </c>
      <c r="E213" s="0" t="n">
        <v>22.9</v>
      </c>
      <c r="F213" s="0" t="n">
        <v>8.6</v>
      </c>
      <c r="G213" s="0" t="n">
        <v>38.5</v>
      </c>
      <c r="H213" s="0" t="n">
        <v>25.6</v>
      </c>
      <c r="I213" s="0" t="s">
        <v>212</v>
      </c>
    </row>
    <row r="214" customFormat="false" ht="15" hidden="false" customHeight="false" outlineLevel="0" collapsed="false">
      <c r="A214" s="0" t="s">
        <v>224</v>
      </c>
      <c r="C214" s="0" t="n">
        <v>0</v>
      </c>
      <c r="D214" s="0" t="n">
        <v>0</v>
      </c>
      <c r="E214" s="0" t="n">
        <v>20.5</v>
      </c>
      <c r="F214" s="0" t="n">
        <v>9.1</v>
      </c>
      <c r="G214" s="0" t="n">
        <v>30.5</v>
      </c>
      <c r="H214" s="0" t="n">
        <v>21.6</v>
      </c>
      <c r="I214" s="0" t="s">
        <v>212</v>
      </c>
    </row>
    <row r="215" customFormat="false" ht="15" hidden="false" customHeight="false" outlineLevel="0" collapsed="false">
      <c r="A215" s="0" t="s">
        <v>225</v>
      </c>
      <c r="C215" s="0" t="n">
        <v>0</v>
      </c>
      <c r="D215" s="0" t="n">
        <v>0</v>
      </c>
      <c r="E215" s="0" t="n">
        <v>17.8</v>
      </c>
      <c r="F215" s="0" t="n">
        <v>15.3</v>
      </c>
      <c r="G215" s="0" t="n">
        <v>35.5</v>
      </c>
      <c r="H215" s="0" t="n">
        <v>22.1</v>
      </c>
      <c r="I215" s="0" t="s">
        <v>212</v>
      </c>
    </row>
    <row r="216" customFormat="false" ht="15" hidden="false" customHeight="false" outlineLevel="0" collapsed="false">
      <c r="A216" s="0" t="s">
        <v>226</v>
      </c>
      <c r="C216" s="0" t="n">
        <v>0</v>
      </c>
      <c r="D216" s="0" t="n">
        <v>0</v>
      </c>
      <c r="E216" s="0" t="n">
        <v>17.8</v>
      </c>
      <c r="F216" s="0" t="n">
        <v>8.8</v>
      </c>
      <c r="G216" s="0" t="n">
        <v>30.6</v>
      </c>
      <c r="H216" s="0" t="n">
        <v>24.5</v>
      </c>
      <c r="I216" s="0" t="s">
        <v>212</v>
      </c>
    </row>
    <row r="217" customFormat="false" ht="15" hidden="false" customHeight="false" outlineLevel="0" collapsed="false">
      <c r="A217" s="0" t="s">
        <v>227</v>
      </c>
      <c r="C217" s="0" t="n">
        <v>0</v>
      </c>
      <c r="D217" s="0" t="n">
        <v>0</v>
      </c>
      <c r="E217" s="0" t="n">
        <v>10.3</v>
      </c>
      <c r="F217" s="0" t="n">
        <v>14.4</v>
      </c>
      <c r="G217" s="0" t="n">
        <v>38</v>
      </c>
      <c r="H217" s="0" t="n">
        <v>19</v>
      </c>
      <c r="I217" s="0" t="s">
        <v>212</v>
      </c>
    </row>
    <row r="218" customFormat="false" ht="15" hidden="false" customHeight="false" outlineLevel="0" collapsed="false">
      <c r="A218" s="0" t="s">
        <v>228</v>
      </c>
      <c r="C218" s="0" t="n">
        <v>0</v>
      </c>
      <c r="D218" s="0" t="n">
        <v>31.9</v>
      </c>
      <c r="E218" s="0" t="n">
        <v>0</v>
      </c>
      <c r="F218" s="0" t="n">
        <v>7</v>
      </c>
      <c r="G218" s="0" t="n">
        <v>28.1</v>
      </c>
      <c r="H218" s="0" t="n">
        <v>19.3</v>
      </c>
      <c r="I218" s="0" t="s">
        <v>212</v>
      </c>
    </row>
    <row r="219" customFormat="false" ht="15" hidden="false" customHeight="false" outlineLevel="0" collapsed="false">
      <c r="A219" s="0" t="s">
        <v>229</v>
      </c>
      <c r="C219" s="0" t="n">
        <v>0</v>
      </c>
      <c r="D219" s="0" t="n">
        <v>0</v>
      </c>
      <c r="E219" s="0" t="n">
        <v>10.3</v>
      </c>
      <c r="F219" s="0" t="n">
        <v>8.5</v>
      </c>
      <c r="G219" s="0" t="n">
        <v>56.7</v>
      </c>
      <c r="H219" s="0" t="n">
        <v>18.4</v>
      </c>
      <c r="I219" s="0" t="s">
        <v>212</v>
      </c>
    </row>
    <row r="220" customFormat="false" ht="15" hidden="false" customHeight="false" outlineLevel="0" collapsed="false">
      <c r="A220" s="0" t="s">
        <v>230</v>
      </c>
      <c r="C220" s="0" t="n">
        <v>0</v>
      </c>
      <c r="D220" s="0" t="n">
        <v>0</v>
      </c>
      <c r="E220" s="0" t="n">
        <v>14.5</v>
      </c>
      <c r="F220" s="0" t="n">
        <v>13.9</v>
      </c>
      <c r="G220" s="0" t="n">
        <v>39.6</v>
      </c>
      <c r="H220" s="0" t="n">
        <v>15.6</v>
      </c>
      <c r="I220" s="0" t="s">
        <v>212</v>
      </c>
    </row>
    <row r="221" customFormat="false" ht="15" hidden="false" customHeight="false" outlineLevel="0" collapsed="false">
      <c r="A221" s="0" t="s">
        <v>231</v>
      </c>
      <c r="C221" s="0" t="n">
        <v>0</v>
      </c>
      <c r="D221" s="0" t="n">
        <v>0</v>
      </c>
      <c r="E221" s="0" t="n">
        <v>14.5</v>
      </c>
      <c r="F221" s="0" t="n">
        <v>13.5</v>
      </c>
      <c r="G221" s="0" t="n">
        <v>39.4</v>
      </c>
      <c r="H221" s="0" t="n">
        <v>19</v>
      </c>
      <c r="I221" s="0" t="s">
        <v>212</v>
      </c>
    </row>
    <row r="222" customFormat="false" ht="15" hidden="false" customHeight="false" outlineLevel="0" collapsed="false">
      <c r="A222" s="0" t="s">
        <v>232</v>
      </c>
      <c r="C222" s="0" t="n">
        <v>0</v>
      </c>
      <c r="D222" s="0" t="n">
        <v>0</v>
      </c>
      <c r="E222" s="0" t="n">
        <v>14.5</v>
      </c>
      <c r="F222" s="0" t="n">
        <v>15.7</v>
      </c>
      <c r="G222" s="0" t="n">
        <v>28.3</v>
      </c>
      <c r="H222" s="0" t="n">
        <v>27</v>
      </c>
      <c r="I222" s="0" t="s">
        <v>212</v>
      </c>
    </row>
    <row r="223" customFormat="false" ht="15" hidden="false" customHeight="false" outlineLevel="0" collapsed="false">
      <c r="A223" s="0" t="s">
        <v>233</v>
      </c>
      <c r="C223" s="0" t="n">
        <v>0</v>
      </c>
      <c r="D223" s="0" t="n">
        <v>0</v>
      </c>
      <c r="E223" s="0" t="n">
        <v>0</v>
      </c>
      <c r="F223" s="0" t="n">
        <v>8.9</v>
      </c>
      <c r="G223" s="0" t="n">
        <v>54.2</v>
      </c>
      <c r="H223" s="0" t="n">
        <v>14.8</v>
      </c>
      <c r="I223" s="0" t="s">
        <v>212</v>
      </c>
    </row>
    <row r="224" customFormat="false" ht="15" hidden="false" customHeight="false" outlineLevel="0" collapsed="false">
      <c r="A224" s="0" t="s">
        <v>234</v>
      </c>
      <c r="C224" s="0" t="n">
        <v>0</v>
      </c>
      <c r="D224" s="0" t="n">
        <v>0</v>
      </c>
      <c r="E224" s="0" t="n">
        <v>10.3</v>
      </c>
      <c r="F224" s="0" t="n">
        <v>13.3</v>
      </c>
      <c r="G224" s="0" t="n">
        <v>38.9</v>
      </c>
      <c r="H224" s="0" t="n">
        <v>20.9</v>
      </c>
      <c r="I224" s="0" t="s">
        <v>212</v>
      </c>
    </row>
    <row r="225" customFormat="false" ht="15" hidden="false" customHeight="false" outlineLevel="0" collapsed="false">
      <c r="A225" s="0" t="s">
        <v>235</v>
      </c>
      <c r="C225" s="0" t="n">
        <v>0</v>
      </c>
      <c r="D225" s="0" t="n">
        <v>0</v>
      </c>
      <c r="E225" s="0" t="n">
        <v>29</v>
      </c>
      <c r="F225" s="0" t="n">
        <v>12.5</v>
      </c>
      <c r="G225" s="0" t="n">
        <v>24.5</v>
      </c>
      <c r="H225" s="0" t="n">
        <v>19.8</v>
      </c>
      <c r="I225" s="0" t="s">
        <v>212</v>
      </c>
    </row>
    <row r="226" customFormat="false" ht="15" hidden="false" customHeight="false" outlineLevel="0" collapsed="false">
      <c r="A226" s="0" t="s">
        <v>236</v>
      </c>
      <c r="C226" s="0" t="n">
        <v>0</v>
      </c>
      <c r="D226" s="0" t="n">
        <v>0</v>
      </c>
      <c r="E226" s="0" t="n">
        <v>14.5</v>
      </c>
      <c r="F226" s="0" t="n">
        <v>15.2</v>
      </c>
      <c r="G226" s="0" t="n">
        <v>39.8</v>
      </c>
      <c r="H226" s="0" t="n">
        <v>32.2</v>
      </c>
      <c r="I226" s="0" t="s">
        <v>212</v>
      </c>
    </row>
    <row r="227" customFormat="false" ht="15" hidden="false" customHeight="false" outlineLevel="0" collapsed="false">
      <c r="A227" s="0" t="s">
        <v>237</v>
      </c>
      <c r="C227" s="0" t="n">
        <v>0</v>
      </c>
      <c r="D227" s="0" t="n">
        <v>14.9</v>
      </c>
      <c r="E227" s="0" t="n">
        <v>0</v>
      </c>
      <c r="F227" s="0" t="n">
        <v>11.5</v>
      </c>
      <c r="G227" s="0" t="n">
        <v>39.2</v>
      </c>
      <c r="H227" s="0" t="n">
        <v>25.9</v>
      </c>
      <c r="I227" s="0" t="s">
        <v>212</v>
      </c>
    </row>
    <row r="228" customFormat="false" ht="15" hidden="false" customHeight="false" outlineLevel="0" collapsed="false">
      <c r="A228" s="0" t="s">
        <v>238</v>
      </c>
      <c r="C228" s="0" t="n">
        <v>0</v>
      </c>
      <c r="D228" s="0" t="n">
        <v>0</v>
      </c>
      <c r="E228" s="0" t="n">
        <v>10.3</v>
      </c>
      <c r="F228" s="0" t="n">
        <v>12.2</v>
      </c>
      <c r="G228" s="0" t="n">
        <v>44.4</v>
      </c>
      <c r="H228" s="0" t="n">
        <v>18.2</v>
      </c>
      <c r="I228" s="0" t="s">
        <v>212</v>
      </c>
    </row>
    <row r="229" customFormat="false" ht="15" hidden="false" customHeight="false" outlineLevel="0" collapsed="false">
      <c r="A229" s="0" t="s">
        <v>239</v>
      </c>
      <c r="C229" s="0" t="n">
        <v>0</v>
      </c>
      <c r="D229" s="0" t="n">
        <v>0</v>
      </c>
      <c r="E229" s="0" t="n">
        <v>14.5</v>
      </c>
      <c r="F229" s="0" t="n">
        <v>9</v>
      </c>
      <c r="G229" s="0" t="n">
        <v>38.1</v>
      </c>
      <c r="H229" s="0" t="n">
        <v>17.5</v>
      </c>
      <c r="I229" s="0" t="s">
        <v>212</v>
      </c>
    </row>
    <row r="230" customFormat="false" ht="15" hidden="false" customHeight="false" outlineLevel="0" collapsed="false">
      <c r="A230" s="0" t="s">
        <v>240</v>
      </c>
      <c r="C230" s="0" t="n">
        <v>0</v>
      </c>
      <c r="D230" s="0" t="n">
        <v>0</v>
      </c>
      <c r="E230" s="0" t="n">
        <v>17.8</v>
      </c>
      <c r="F230" s="0" t="n">
        <v>4.2</v>
      </c>
      <c r="G230" s="0" t="n">
        <v>43.3</v>
      </c>
      <c r="H230" s="0" t="n">
        <v>27.9</v>
      </c>
      <c r="I230" s="0" t="s">
        <v>212</v>
      </c>
    </row>
    <row r="231" customFormat="false" ht="15" hidden="false" customHeight="false" outlineLevel="0" collapsed="false">
      <c r="A231" s="0" t="s">
        <v>241</v>
      </c>
      <c r="C231" s="0" t="n">
        <v>0</v>
      </c>
      <c r="D231" s="0" t="n">
        <v>0</v>
      </c>
      <c r="E231" s="0" t="n">
        <v>25.1</v>
      </c>
      <c r="F231" s="0" t="n">
        <v>10.7</v>
      </c>
      <c r="G231" s="0" t="n">
        <v>35.2</v>
      </c>
      <c r="H231" s="0" t="n">
        <v>27.3</v>
      </c>
      <c r="I231" s="0" t="s">
        <v>212</v>
      </c>
    </row>
    <row r="232" customFormat="false" ht="15" hidden="false" customHeight="false" outlineLevel="0" collapsed="false">
      <c r="A232" s="0" t="s">
        <v>242</v>
      </c>
      <c r="C232" s="0" t="n">
        <v>0</v>
      </c>
      <c r="D232" s="0" t="n">
        <v>0</v>
      </c>
      <c r="E232" s="0" t="n">
        <v>17.8</v>
      </c>
      <c r="F232" s="0" t="n">
        <v>4</v>
      </c>
      <c r="G232" s="0" t="n">
        <v>31</v>
      </c>
      <c r="H232" s="0" t="n">
        <v>40.8</v>
      </c>
      <c r="I232" s="0" t="s">
        <v>212</v>
      </c>
    </row>
    <row r="233" customFormat="false" ht="15" hidden="false" customHeight="false" outlineLevel="0" collapsed="false">
      <c r="A233" s="0" t="s">
        <v>243</v>
      </c>
      <c r="C233" s="0" t="n">
        <v>8.9</v>
      </c>
      <c r="D233" s="0" t="n">
        <v>9.4</v>
      </c>
      <c r="E233" s="0" t="n">
        <v>14.5</v>
      </c>
      <c r="F233" s="0" t="n">
        <v>9.9</v>
      </c>
      <c r="G233" s="0" t="n">
        <v>33.9</v>
      </c>
      <c r="H233" s="0" t="n">
        <v>20.1</v>
      </c>
      <c r="I233" s="0" t="s">
        <v>212</v>
      </c>
    </row>
    <row r="234" customFormat="false" ht="15" hidden="false" customHeight="false" outlineLevel="0" collapsed="false">
      <c r="A234" s="0" t="s">
        <v>244</v>
      </c>
      <c r="C234" s="0" t="n">
        <v>0</v>
      </c>
      <c r="D234" s="0" t="n">
        <v>0</v>
      </c>
      <c r="E234" s="0" t="n">
        <v>0</v>
      </c>
      <c r="F234" s="0" t="n">
        <v>10.5</v>
      </c>
      <c r="G234" s="0" t="n">
        <v>56.3</v>
      </c>
      <c r="H234" s="0" t="n">
        <v>20.5</v>
      </c>
      <c r="I234" s="0" t="s">
        <v>212</v>
      </c>
    </row>
    <row r="235" customFormat="false" ht="15" hidden="false" customHeight="false" outlineLevel="0" collapsed="false">
      <c r="A235" s="0" t="s">
        <v>245</v>
      </c>
      <c r="C235" s="0" t="n">
        <v>0</v>
      </c>
      <c r="D235" s="0" t="n">
        <v>0</v>
      </c>
      <c r="E235" s="0" t="n">
        <v>14.5</v>
      </c>
      <c r="F235" s="0" t="n">
        <v>15</v>
      </c>
      <c r="G235" s="0" t="n">
        <v>41.7</v>
      </c>
      <c r="H235" s="0" t="n">
        <v>21.2</v>
      </c>
      <c r="I235" s="0" t="s">
        <v>212</v>
      </c>
    </row>
    <row r="236" customFormat="false" ht="15" hidden="false" customHeight="false" outlineLevel="0" collapsed="false">
      <c r="A236" s="0" t="s">
        <v>246</v>
      </c>
      <c r="C236" s="0" t="n">
        <v>0</v>
      </c>
      <c r="D236" s="0" t="n">
        <v>0</v>
      </c>
      <c r="E236" s="0" t="n">
        <v>17.8</v>
      </c>
      <c r="F236" s="0" t="n">
        <v>17.2</v>
      </c>
      <c r="G236" s="0" t="n">
        <v>31.5</v>
      </c>
      <c r="H236" s="0" t="n">
        <v>21.9</v>
      </c>
      <c r="I236" s="0" t="s">
        <v>212</v>
      </c>
    </row>
    <row r="237" customFormat="false" ht="15" hidden="false" customHeight="false" outlineLevel="0" collapsed="false">
      <c r="A237" s="0" t="s">
        <v>247</v>
      </c>
      <c r="C237" s="0" t="n">
        <v>0</v>
      </c>
      <c r="D237" s="0" t="n">
        <v>0</v>
      </c>
      <c r="E237" s="0" t="n">
        <v>10.3</v>
      </c>
      <c r="F237" s="0" t="n">
        <v>20.8</v>
      </c>
      <c r="G237" s="0" t="n">
        <v>36.8</v>
      </c>
      <c r="H237" s="0" t="n">
        <v>14.7</v>
      </c>
      <c r="I237" s="0" t="s">
        <v>212</v>
      </c>
    </row>
    <row r="238" customFormat="false" ht="15" hidden="false" customHeight="false" outlineLevel="0" collapsed="false">
      <c r="A238" s="0" t="s">
        <v>248</v>
      </c>
      <c r="C238" s="0" t="n">
        <v>0</v>
      </c>
      <c r="D238" s="0" t="n">
        <v>0</v>
      </c>
      <c r="E238" s="0" t="n">
        <v>10.3</v>
      </c>
      <c r="F238" s="0" t="n">
        <v>13.6</v>
      </c>
      <c r="G238" s="0" t="n">
        <v>30.1</v>
      </c>
      <c r="H238" s="0" t="n">
        <v>35.4</v>
      </c>
      <c r="I238" s="0" t="s">
        <v>212</v>
      </c>
    </row>
    <row r="239" customFormat="false" ht="15" hidden="false" customHeight="false" outlineLevel="0" collapsed="false">
      <c r="A239" s="0" t="s">
        <v>249</v>
      </c>
      <c r="C239" s="0" t="n">
        <v>7.3</v>
      </c>
      <c r="D239" s="0" t="n">
        <v>14.9</v>
      </c>
      <c r="E239" s="0" t="n">
        <v>10.3</v>
      </c>
      <c r="F239" s="0" t="n">
        <v>5.4</v>
      </c>
      <c r="G239" s="0" t="n">
        <v>34.2</v>
      </c>
      <c r="H239" s="0" t="n">
        <v>21.7</v>
      </c>
      <c r="I239" s="0" t="s">
        <v>212</v>
      </c>
    </row>
    <row r="240" customFormat="false" ht="15" hidden="false" customHeight="false" outlineLevel="0" collapsed="false">
      <c r="A240" s="0" t="s">
        <v>250</v>
      </c>
      <c r="C240" s="0" t="n">
        <v>0</v>
      </c>
      <c r="D240" s="0" t="n">
        <v>21</v>
      </c>
      <c r="E240" s="0" t="n">
        <v>0</v>
      </c>
      <c r="F240" s="0" t="n">
        <v>10.7</v>
      </c>
      <c r="G240" s="0" t="n">
        <v>33.9</v>
      </c>
      <c r="H240" s="0" t="n">
        <v>22.1</v>
      </c>
      <c r="I240" s="0" t="s">
        <v>212</v>
      </c>
    </row>
    <row r="241" customFormat="false" ht="15" hidden="false" customHeight="false" outlineLevel="0" collapsed="false">
      <c r="A241" s="0" t="s">
        <v>251</v>
      </c>
      <c r="C241" s="0" t="n">
        <v>0</v>
      </c>
      <c r="D241" s="0" t="n">
        <v>0</v>
      </c>
      <c r="E241" s="0" t="n">
        <v>17.8</v>
      </c>
      <c r="F241" s="0" t="n">
        <v>4</v>
      </c>
      <c r="G241" s="0" t="n">
        <v>37</v>
      </c>
      <c r="H241" s="0" t="n">
        <v>21.5</v>
      </c>
      <c r="I241" s="0" t="s">
        <v>212</v>
      </c>
    </row>
    <row r="242" customFormat="false" ht="15" hidden="false" customHeight="false" outlineLevel="0" collapsed="false">
      <c r="A242" s="0" t="s">
        <v>252</v>
      </c>
      <c r="C242" s="0" t="n">
        <v>0</v>
      </c>
      <c r="D242" s="0" t="n">
        <v>0</v>
      </c>
      <c r="E242" s="0" t="n">
        <v>22.9</v>
      </c>
      <c r="F242" s="0" t="n">
        <v>6.4</v>
      </c>
      <c r="G242" s="0" t="n">
        <v>40.8</v>
      </c>
      <c r="H242" s="0" t="n">
        <v>23.3</v>
      </c>
      <c r="I242" s="0" t="s">
        <v>212</v>
      </c>
    </row>
    <row r="243" customFormat="false" ht="15" hidden="false" customHeight="false" outlineLevel="0" collapsed="false">
      <c r="A243" s="0" t="s">
        <v>253</v>
      </c>
      <c r="C243" s="0" t="n">
        <v>0</v>
      </c>
      <c r="D243" s="0" t="n">
        <v>0</v>
      </c>
      <c r="E243" s="0" t="n">
        <v>10.3</v>
      </c>
      <c r="F243" s="0" t="n">
        <v>7.4</v>
      </c>
      <c r="G243" s="0" t="n">
        <v>56.4</v>
      </c>
      <c r="H243" s="0" t="n">
        <v>16.8</v>
      </c>
      <c r="I243" s="0" t="s">
        <v>212</v>
      </c>
    </row>
    <row r="244" customFormat="false" ht="15" hidden="false" customHeight="false" outlineLevel="0" collapsed="false">
      <c r="A244" s="0" t="s">
        <v>254</v>
      </c>
      <c r="C244" s="0" t="n">
        <v>0</v>
      </c>
      <c r="D244" s="0" t="n">
        <v>0</v>
      </c>
      <c r="E244" s="0" t="n">
        <v>17.8</v>
      </c>
      <c r="F244" s="0" t="n">
        <v>6.2</v>
      </c>
      <c r="G244" s="0" t="n">
        <v>45.2</v>
      </c>
      <c r="H244" s="0" t="n">
        <v>17</v>
      </c>
      <c r="I244" s="0" t="s">
        <v>212</v>
      </c>
    </row>
    <row r="245" customFormat="false" ht="15" hidden="false" customHeight="false" outlineLevel="0" collapsed="false">
      <c r="A245" s="0" t="s">
        <v>255</v>
      </c>
      <c r="C245" s="0" t="n">
        <v>0</v>
      </c>
      <c r="D245" s="0" t="n">
        <v>0</v>
      </c>
      <c r="E245" s="0" t="n">
        <v>17.8</v>
      </c>
      <c r="F245" s="0" t="n">
        <v>3</v>
      </c>
      <c r="G245" s="0" t="n">
        <v>43.1</v>
      </c>
      <c r="H245" s="0" t="n">
        <v>17.9</v>
      </c>
      <c r="I245" s="0" t="s">
        <v>212</v>
      </c>
    </row>
    <row r="246" customFormat="false" ht="15" hidden="false" customHeight="false" outlineLevel="0" collapsed="false">
      <c r="A246" s="0" t="s">
        <v>256</v>
      </c>
      <c r="C246" s="0" t="n">
        <v>0</v>
      </c>
      <c r="D246" s="0" t="n">
        <v>0</v>
      </c>
      <c r="E246" s="0" t="n">
        <v>20.5</v>
      </c>
      <c r="F246" s="0" t="n">
        <v>4.4</v>
      </c>
      <c r="G246" s="0" t="n">
        <v>45.4</v>
      </c>
      <c r="H246" s="0" t="n">
        <v>17.9</v>
      </c>
      <c r="I246" s="0" t="s">
        <v>212</v>
      </c>
    </row>
    <row r="247" customFormat="false" ht="15" hidden="false" customHeight="false" outlineLevel="0" collapsed="false">
      <c r="A247" s="0" t="s">
        <v>257</v>
      </c>
      <c r="C247" s="0" t="n">
        <v>0</v>
      </c>
      <c r="D247" s="0" t="n">
        <v>0</v>
      </c>
      <c r="E247" s="0" t="n">
        <v>10.3</v>
      </c>
      <c r="F247" s="0" t="n">
        <v>19.6</v>
      </c>
      <c r="G247" s="0" t="n">
        <v>38.1</v>
      </c>
      <c r="H247" s="0" t="n">
        <v>18.1</v>
      </c>
      <c r="I247" s="0" t="s">
        <v>212</v>
      </c>
    </row>
    <row r="248" customFormat="false" ht="15" hidden="false" customHeight="false" outlineLevel="0" collapsed="false">
      <c r="A248" s="0" t="s">
        <v>258</v>
      </c>
      <c r="C248" s="0" t="n">
        <v>0</v>
      </c>
      <c r="D248" s="0" t="n">
        <v>0</v>
      </c>
      <c r="E248" s="0" t="n">
        <v>14.5</v>
      </c>
      <c r="F248" s="0" t="n">
        <v>14</v>
      </c>
      <c r="G248" s="0" t="n">
        <v>28.4</v>
      </c>
      <c r="H248" s="0" t="n">
        <v>25.3</v>
      </c>
      <c r="I248" s="0" t="s">
        <v>212</v>
      </c>
    </row>
    <row r="249" customFormat="false" ht="15" hidden="false" customHeight="false" outlineLevel="0" collapsed="false">
      <c r="A249" s="0" t="s">
        <v>259</v>
      </c>
      <c r="C249" s="0" t="n">
        <v>0</v>
      </c>
      <c r="D249" s="0" t="n">
        <v>14.1</v>
      </c>
      <c r="E249" s="0" t="n">
        <v>0</v>
      </c>
      <c r="F249" s="0" t="n">
        <v>8.6</v>
      </c>
      <c r="G249" s="0" t="n">
        <v>43.1</v>
      </c>
      <c r="H249" s="0" t="n">
        <v>23.2</v>
      </c>
      <c r="I249" s="0" t="s">
        <v>212</v>
      </c>
    </row>
    <row r="250" customFormat="false" ht="15" hidden="false" customHeight="false" outlineLevel="0" collapsed="false">
      <c r="A250" s="0" t="s">
        <v>260</v>
      </c>
      <c r="C250" s="0" t="n">
        <v>0</v>
      </c>
      <c r="D250" s="0" t="n">
        <v>0</v>
      </c>
      <c r="E250" s="0" t="n">
        <v>20.5</v>
      </c>
      <c r="F250" s="0" t="n">
        <v>9.9</v>
      </c>
      <c r="G250" s="0" t="n">
        <v>32.8</v>
      </c>
      <c r="H250" s="0" t="n">
        <v>27.2</v>
      </c>
      <c r="I250" s="0" t="s">
        <v>212</v>
      </c>
    </row>
    <row r="251" customFormat="false" ht="15" hidden="false" customHeight="false" outlineLevel="0" collapsed="false">
      <c r="A251" s="0" t="s">
        <v>261</v>
      </c>
      <c r="C251" s="0" t="n">
        <v>0</v>
      </c>
      <c r="D251" s="0" t="n">
        <v>0</v>
      </c>
      <c r="E251" s="0" t="n">
        <v>17.8</v>
      </c>
      <c r="F251" s="0" t="n">
        <v>12.6</v>
      </c>
      <c r="G251" s="0" t="n">
        <v>44.9</v>
      </c>
      <c r="H251" s="0" t="n">
        <v>19.4</v>
      </c>
      <c r="I251" s="0" t="s">
        <v>212</v>
      </c>
    </row>
    <row r="252" customFormat="false" ht="15" hidden="false" customHeight="false" outlineLevel="0" collapsed="false">
      <c r="A252" s="0" t="s">
        <v>262</v>
      </c>
      <c r="C252" s="0" t="n">
        <v>0</v>
      </c>
      <c r="D252" s="0" t="n">
        <v>0</v>
      </c>
      <c r="E252" s="0" t="n">
        <v>20.5</v>
      </c>
      <c r="F252" s="0" t="n">
        <v>17.4</v>
      </c>
      <c r="G252" s="0" t="n">
        <v>24.8</v>
      </c>
      <c r="H252" s="0" t="n">
        <v>24.1</v>
      </c>
      <c r="I252" s="0" t="s">
        <v>212</v>
      </c>
    </row>
    <row r="253" customFormat="false" ht="15" hidden="false" customHeight="false" outlineLevel="0" collapsed="false">
      <c r="A253" s="0" t="s">
        <v>263</v>
      </c>
      <c r="C253" s="0" t="n">
        <v>0</v>
      </c>
      <c r="D253" s="0" t="n">
        <v>0</v>
      </c>
      <c r="E253" s="0" t="n">
        <v>14.5</v>
      </c>
      <c r="F253" s="0" t="n">
        <v>17.8</v>
      </c>
      <c r="G253" s="0" t="n">
        <v>43.1</v>
      </c>
      <c r="H253" s="0" t="n">
        <v>18</v>
      </c>
      <c r="I253" s="0" t="s">
        <v>212</v>
      </c>
    </row>
    <row r="254" customFormat="false" ht="15" hidden="false" customHeight="false" outlineLevel="0" collapsed="false">
      <c r="A254" s="0" t="s">
        <v>264</v>
      </c>
      <c r="C254" s="0" t="n">
        <v>0</v>
      </c>
      <c r="D254" s="0" t="n">
        <v>0</v>
      </c>
      <c r="E254" s="0" t="n">
        <v>10.3</v>
      </c>
      <c r="F254" s="0" t="n">
        <v>15.9</v>
      </c>
      <c r="G254" s="0" t="n">
        <v>35.6</v>
      </c>
      <c r="H254" s="0" t="n">
        <v>16.1</v>
      </c>
      <c r="I254" s="0" t="s">
        <v>212</v>
      </c>
    </row>
    <row r="255" customFormat="false" ht="15" hidden="false" customHeight="false" outlineLevel="0" collapsed="false">
      <c r="A255" s="0" t="s">
        <v>265</v>
      </c>
      <c r="C255" s="0" t="n">
        <v>0</v>
      </c>
      <c r="D255" s="0" t="n">
        <v>15.4</v>
      </c>
      <c r="E255" s="0" t="n">
        <v>14.5</v>
      </c>
      <c r="F255" s="0" t="n">
        <v>14.1</v>
      </c>
      <c r="G255" s="0" t="n">
        <v>33.3</v>
      </c>
      <c r="H255" s="0" t="n">
        <v>16.8</v>
      </c>
      <c r="I255" s="0" t="s">
        <v>212</v>
      </c>
    </row>
    <row r="256" customFormat="false" ht="15" hidden="false" customHeight="false" outlineLevel="0" collapsed="false">
      <c r="A256" s="0" t="s">
        <v>266</v>
      </c>
      <c r="C256" s="0" t="n">
        <v>12.6</v>
      </c>
      <c r="D256" s="0" t="n">
        <v>0</v>
      </c>
      <c r="E256" s="0" t="n">
        <v>0</v>
      </c>
      <c r="F256" s="0" t="n">
        <v>15.3</v>
      </c>
      <c r="G256" s="0" t="n">
        <v>37.4</v>
      </c>
      <c r="H256" s="0" t="n">
        <v>23.2</v>
      </c>
      <c r="I256" s="0" t="s">
        <v>212</v>
      </c>
    </row>
    <row r="257" customFormat="false" ht="15" hidden="false" customHeight="false" outlineLevel="0" collapsed="false">
      <c r="A257" s="0" t="s">
        <v>267</v>
      </c>
      <c r="C257" s="0" t="n">
        <v>0</v>
      </c>
      <c r="D257" s="0" t="n">
        <v>29.8</v>
      </c>
      <c r="E257" s="0" t="n">
        <v>10.3</v>
      </c>
      <c r="G257" s="0" t="n">
        <v>10.1</v>
      </c>
      <c r="H257" s="0" t="n">
        <v>18.5</v>
      </c>
      <c r="I257" s="0" t="s">
        <v>212</v>
      </c>
    </row>
    <row r="258" customFormat="false" ht="15" hidden="false" customHeight="false" outlineLevel="0" collapsed="false">
      <c r="A258" s="0" t="s">
        <v>268</v>
      </c>
      <c r="C258" s="0" t="n">
        <v>0</v>
      </c>
      <c r="D258" s="0" t="n">
        <v>13.3</v>
      </c>
      <c r="E258" s="0" t="n">
        <v>10.3</v>
      </c>
      <c r="F258" s="0" t="n">
        <v>11.7</v>
      </c>
      <c r="G258" s="0" t="n">
        <v>30.9</v>
      </c>
      <c r="H258" s="0" t="n">
        <v>21.2</v>
      </c>
      <c r="I258" s="0" t="s">
        <v>212</v>
      </c>
    </row>
    <row r="259" customFormat="false" ht="15" hidden="false" customHeight="false" outlineLevel="0" collapsed="false">
      <c r="A259" s="0" t="s">
        <v>269</v>
      </c>
      <c r="C259" s="0" t="n">
        <v>0</v>
      </c>
      <c r="D259" s="0" t="n">
        <v>0</v>
      </c>
      <c r="E259" s="0" t="n">
        <v>22.9</v>
      </c>
      <c r="F259" s="0" t="n">
        <v>9.4</v>
      </c>
      <c r="G259" s="0" t="n">
        <v>40.1</v>
      </c>
      <c r="H259" s="0" t="n">
        <v>16</v>
      </c>
      <c r="I259" s="0" t="s">
        <v>212</v>
      </c>
    </row>
    <row r="260" customFormat="false" ht="15" hidden="false" customHeight="false" outlineLevel="0" collapsed="false">
      <c r="A260" s="0" t="s">
        <v>270</v>
      </c>
      <c r="C260" s="0" t="n">
        <v>0</v>
      </c>
      <c r="D260" s="0" t="n">
        <v>0</v>
      </c>
      <c r="E260" s="0" t="n">
        <v>14.5</v>
      </c>
      <c r="F260" s="0" t="n">
        <v>10.7</v>
      </c>
      <c r="G260" s="0" t="n">
        <v>37.1</v>
      </c>
      <c r="H260" s="0" t="n">
        <v>28.6</v>
      </c>
      <c r="I260" s="0" t="s">
        <v>212</v>
      </c>
    </row>
    <row r="261" customFormat="false" ht="15" hidden="false" customHeight="false" outlineLevel="0" collapsed="false">
      <c r="A261" s="0" t="s">
        <v>271</v>
      </c>
      <c r="C261" s="0" t="n">
        <v>0</v>
      </c>
      <c r="D261" s="0" t="n">
        <v>0</v>
      </c>
      <c r="E261" s="0" t="n">
        <v>10.3</v>
      </c>
      <c r="F261" s="0" t="n">
        <v>4.4</v>
      </c>
      <c r="G261" s="0" t="n">
        <v>43.7</v>
      </c>
      <c r="H261" s="0" t="n">
        <v>22.3</v>
      </c>
      <c r="I261" s="0" t="s">
        <v>212</v>
      </c>
    </row>
    <row r="262" customFormat="false" ht="15" hidden="false" customHeight="false" outlineLevel="0" collapsed="false">
      <c r="A262" s="0" t="s">
        <v>272</v>
      </c>
      <c r="C262" s="0" t="n">
        <v>0</v>
      </c>
      <c r="D262" s="0" t="n">
        <v>0</v>
      </c>
      <c r="E262" s="0" t="n">
        <v>10.3</v>
      </c>
      <c r="F262" s="0" t="n">
        <v>16</v>
      </c>
      <c r="G262" s="0" t="n">
        <v>37.3</v>
      </c>
      <c r="H262" s="0" t="n">
        <v>21.1</v>
      </c>
      <c r="I262" s="0" t="s">
        <v>212</v>
      </c>
    </row>
    <row r="263" customFormat="false" ht="15" hidden="false" customHeight="false" outlineLevel="0" collapsed="false">
      <c r="A263" s="0" t="s">
        <v>273</v>
      </c>
      <c r="C263" s="0" t="n">
        <v>0</v>
      </c>
      <c r="D263" s="0" t="n">
        <v>0</v>
      </c>
      <c r="E263" s="0" t="n">
        <v>17.8</v>
      </c>
      <c r="F263" s="0" t="n">
        <v>9.4</v>
      </c>
      <c r="G263" s="0" t="n">
        <v>35.5</v>
      </c>
      <c r="H263" s="0" t="n">
        <v>20.1</v>
      </c>
      <c r="I263" s="0" t="s">
        <v>212</v>
      </c>
    </row>
    <row r="264" customFormat="false" ht="15" hidden="false" customHeight="false" outlineLevel="0" collapsed="false">
      <c r="A264" s="0" t="s">
        <v>274</v>
      </c>
      <c r="C264" s="0" t="n">
        <v>0</v>
      </c>
      <c r="D264" s="0" t="n">
        <v>0</v>
      </c>
      <c r="E264" s="0" t="n">
        <v>14.5</v>
      </c>
      <c r="F264" s="0" t="n">
        <v>8.8</v>
      </c>
      <c r="G264" s="0" t="n">
        <v>47.6</v>
      </c>
      <c r="H264" s="0" t="n">
        <v>18.1</v>
      </c>
      <c r="I264" s="0" t="s">
        <v>212</v>
      </c>
    </row>
    <row r="265" customFormat="false" ht="15" hidden="false" customHeight="false" outlineLevel="0" collapsed="false">
      <c r="A265" s="0" t="s">
        <v>275</v>
      </c>
      <c r="C265" s="0" t="n">
        <v>18.5</v>
      </c>
      <c r="D265" s="0" t="n">
        <v>0</v>
      </c>
      <c r="E265" s="0" t="n">
        <v>10.3</v>
      </c>
      <c r="F265" s="0" t="n">
        <v>12.6</v>
      </c>
      <c r="G265" s="0" t="n">
        <v>38.1</v>
      </c>
      <c r="H265" s="0" t="n">
        <v>21.4</v>
      </c>
      <c r="I265" s="0" t="s">
        <v>212</v>
      </c>
    </row>
    <row r="266" customFormat="false" ht="15" hidden="false" customHeight="false" outlineLevel="0" collapsed="false">
      <c r="A266" s="0" t="s">
        <v>276</v>
      </c>
      <c r="C266" s="0" t="n">
        <v>0</v>
      </c>
      <c r="D266" s="0" t="n">
        <v>0</v>
      </c>
      <c r="E266" s="0" t="n">
        <v>17.8</v>
      </c>
      <c r="F266" s="0" t="n">
        <v>10.2</v>
      </c>
      <c r="G266" s="0" t="n">
        <v>38.8</v>
      </c>
      <c r="H266" s="0" t="n">
        <v>16.5</v>
      </c>
      <c r="I266" s="0" t="s">
        <v>212</v>
      </c>
    </row>
    <row r="267" customFormat="false" ht="15" hidden="false" customHeight="false" outlineLevel="0" collapsed="false">
      <c r="A267" s="0" t="s">
        <v>277</v>
      </c>
      <c r="C267" s="0" t="n">
        <v>13.6</v>
      </c>
      <c r="D267" s="0" t="n">
        <v>0</v>
      </c>
      <c r="E267" s="0" t="n">
        <v>10.3</v>
      </c>
      <c r="F267" s="0" t="n">
        <v>15.2</v>
      </c>
      <c r="G267" s="0" t="n">
        <v>27.6</v>
      </c>
      <c r="H267" s="0" t="n">
        <v>21.7</v>
      </c>
      <c r="I267" s="0" t="s">
        <v>212</v>
      </c>
    </row>
    <row r="268" customFormat="false" ht="15" hidden="false" customHeight="false" outlineLevel="0" collapsed="false">
      <c r="A268" s="0" t="s">
        <v>278</v>
      </c>
      <c r="C268" s="0" t="n">
        <v>0</v>
      </c>
      <c r="D268" s="0" t="n">
        <v>0</v>
      </c>
      <c r="E268" s="0" t="n">
        <v>14.5</v>
      </c>
      <c r="F268" s="0" t="n">
        <v>10.2</v>
      </c>
      <c r="G268" s="0" t="n">
        <v>39.3</v>
      </c>
      <c r="H268" s="0" t="n">
        <v>20.3</v>
      </c>
      <c r="I268" s="0" t="s">
        <v>212</v>
      </c>
    </row>
    <row r="269" customFormat="false" ht="15" hidden="false" customHeight="false" outlineLevel="0" collapsed="false">
      <c r="A269" s="0" t="s">
        <v>279</v>
      </c>
      <c r="C269" s="0" t="n">
        <v>0</v>
      </c>
      <c r="D269" s="0" t="n">
        <v>0</v>
      </c>
      <c r="E269" s="0" t="n">
        <v>22.9</v>
      </c>
      <c r="F269" s="0" t="n">
        <v>5.3</v>
      </c>
      <c r="G269" s="0" t="n">
        <v>40.7</v>
      </c>
      <c r="H269" s="0" t="n">
        <v>16</v>
      </c>
      <c r="I269" s="0" t="s">
        <v>212</v>
      </c>
    </row>
    <row r="270" customFormat="false" ht="15" hidden="false" customHeight="false" outlineLevel="0" collapsed="false">
      <c r="A270" s="0" t="s">
        <v>280</v>
      </c>
      <c r="C270" s="0" t="n">
        <v>11.5</v>
      </c>
      <c r="D270" s="0" t="n">
        <v>0</v>
      </c>
      <c r="E270" s="0" t="n">
        <v>0</v>
      </c>
      <c r="F270" s="0" t="n">
        <v>21.7</v>
      </c>
      <c r="G270" s="0" t="n">
        <v>37.4</v>
      </c>
      <c r="H270" s="0" t="n">
        <v>21.7</v>
      </c>
      <c r="I270" s="0" t="s">
        <v>212</v>
      </c>
    </row>
    <row r="271" customFormat="false" ht="15" hidden="false" customHeight="false" outlineLevel="0" collapsed="false">
      <c r="A271" s="0" t="s">
        <v>281</v>
      </c>
      <c r="C271" s="0" t="n">
        <v>0</v>
      </c>
      <c r="D271" s="0" t="n">
        <v>0</v>
      </c>
      <c r="E271" s="0" t="n">
        <v>17.8</v>
      </c>
      <c r="F271" s="0" t="n">
        <v>11.6</v>
      </c>
      <c r="G271" s="0" t="n">
        <v>37.3</v>
      </c>
      <c r="H271" s="0" t="n">
        <v>21.2</v>
      </c>
      <c r="I271" s="0" t="s">
        <v>212</v>
      </c>
    </row>
    <row r="272" customFormat="false" ht="15" hidden="false" customHeight="false" outlineLevel="0" collapsed="false">
      <c r="A272" s="0" t="s">
        <v>282</v>
      </c>
      <c r="C272" s="0" t="n">
        <v>0</v>
      </c>
      <c r="D272" s="0" t="n">
        <v>0</v>
      </c>
      <c r="E272" s="0" t="n">
        <v>14.5</v>
      </c>
      <c r="F272" s="0" t="n">
        <v>11.8</v>
      </c>
      <c r="G272" s="0" t="n">
        <v>43.6</v>
      </c>
      <c r="H272" s="0" t="n">
        <v>17.8</v>
      </c>
      <c r="I272" s="0" t="s">
        <v>212</v>
      </c>
    </row>
    <row r="273" customFormat="false" ht="15" hidden="false" customHeight="false" outlineLevel="0" collapsed="false">
      <c r="A273" s="0" t="s">
        <v>283</v>
      </c>
      <c r="C273" s="0" t="n">
        <v>11.5</v>
      </c>
      <c r="D273" s="0" t="n">
        <v>0</v>
      </c>
      <c r="E273" s="0" t="n">
        <v>14.5</v>
      </c>
      <c r="F273" s="0" t="n">
        <v>14.4</v>
      </c>
      <c r="G273" s="0" t="n">
        <v>40.3</v>
      </c>
      <c r="H273" s="0" t="n">
        <v>15.9</v>
      </c>
      <c r="I273" s="0" t="s">
        <v>212</v>
      </c>
    </row>
    <row r="274" customFormat="false" ht="15" hidden="false" customHeight="false" outlineLevel="0" collapsed="false">
      <c r="A274" s="0" t="s">
        <v>284</v>
      </c>
      <c r="C274" s="0" t="n">
        <v>0</v>
      </c>
      <c r="D274" s="0" t="n">
        <v>11.5</v>
      </c>
      <c r="E274" s="0" t="n">
        <v>0</v>
      </c>
      <c r="F274" s="0" t="n">
        <v>21.3</v>
      </c>
      <c r="G274" s="0" t="n">
        <v>38.7</v>
      </c>
      <c r="H274" s="0" t="n">
        <v>22.5</v>
      </c>
      <c r="I274" s="0" t="s">
        <v>212</v>
      </c>
    </row>
    <row r="275" customFormat="false" ht="15" hidden="false" customHeight="false" outlineLevel="0" collapsed="false">
      <c r="A275" s="0" t="s">
        <v>285</v>
      </c>
      <c r="C275" s="0" t="n">
        <v>0</v>
      </c>
      <c r="D275" s="0" t="n">
        <v>0</v>
      </c>
      <c r="E275" s="0" t="n">
        <v>14.5</v>
      </c>
      <c r="F275" s="0" t="n">
        <v>23.5</v>
      </c>
      <c r="G275" s="0" t="n">
        <v>35.2</v>
      </c>
      <c r="H275" s="0" t="n">
        <v>23.1</v>
      </c>
      <c r="I275" s="0" t="s">
        <v>212</v>
      </c>
    </row>
    <row r="276" customFormat="false" ht="15" hidden="false" customHeight="false" outlineLevel="0" collapsed="false">
      <c r="A276" s="0" t="s">
        <v>286</v>
      </c>
      <c r="C276" s="0" t="n">
        <v>0</v>
      </c>
      <c r="D276" s="0" t="n">
        <v>0</v>
      </c>
      <c r="E276" s="0" t="n">
        <v>10.3</v>
      </c>
      <c r="F276" s="0" t="n">
        <v>18.9</v>
      </c>
      <c r="G276" s="0" t="n">
        <v>32.3</v>
      </c>
      <c r="H276" s="0" t="n">
        <v>20.8</v>
      </c>
      <c r="I276" s="0" t="s">
        <v>212</v>
      </c>
    </row>
    <row r="277" customFormat="false" ht="15" hidden="false" customHeight="false" outlineLevel="0" collapsed="false">
      <c r="A277" s="0" t="s">
        <v>287</v>
      </c>
      <c r="C277" s="0" t="n">
        <v>11.5</v>
      </c>
      <c r="D277" s="0" t="n">
        <v>16.3</v>
      </c>
      <c r="E277" s="0" t="n">
        <v>0</v>
      </c>
      <c r="F277" s="0" t="n">
        <v>10.5</v>
      </c>
      <c r="G277" s="0" t="n">
        <v>33.1</v>
      </c>
      <c r="H277" s="0" t="n">
        <v>19.4</v>
      </c>
      <c r="I277" s="0" t="s">
        <v>212</v>
      </c>
    </row>
    <row r="278" customFormat="false" ht="15" hidden="false" customHeight="false" outlineLevel="0" collapsed="false">
      <c r="A278" s="0" t="s">
        <v>288</v>
      </c>
      <c r="C278" s="0" t="n">
        <v>0</v>
      </c>
      <c r="D278" s="0" t="n">
        <v>7.7</v>
      </c>
      <c r="E278" s="0" t="n">
        <v>0</v>
      </c>
      <c r="F278" s="0" t="n">
        <v>16.2</v>
      </c>
      <c r="G278" s="0" t="n">
        <v>36.5</v>
      </c>
      <c r="H278" s="0" t="n">
        <v>20.1</v>
      </c>
      <c r="I278" s="0" t="s">
        <v>212</v>
      </c>
    </row>
    <row r="279" customFormat="false" ht="15" hidden="false" customHeight="false" outlineLevel="0" collapsed="false">
      <c r="A279" s="0" t="s">
        <v>289</v>
      </c>
      <c r="C279" s="0" t="n">
        <v>0</v>
      </c>
      <c r="D279" s="0" t="n">
        <v>0</v>
      </c>
      <c r="E279" s="0" t="n">
        <v>14.5</v>
      </c>
      <c r="F279" s="0" t="n">
        <v>13.9</v>
      </c>
      <c r="G279" s="0" t="n">
        <v>38.5</v>
      </c>
      <c r="H279" s="0" t="n">
        <v>16.6</v>
      </c>
      <c r="I279" s="0" t="s">
        <v>212</v>
      </c>
    </row>
    <row r="280" customFormat="false" ht="15" hidden="false" customHeight="false" outlineLevel="0" collapsed="false">
      <c r="A280" s="0" t="s">
        <v>290</v>
      </c>
      <c r="C280" s="0" t="n">
        <v>17</v>
      </c>
      <c r="D280" s="0" t="n">
        <v>0</v>
      </c>
      <c r="E280" s="0" t="n">
        <v>0</v>
      </c>
      <c r="F280" s="0" t="n">
        <v>10.3</v>
      </c>
      <c r="G280" s="0" t="n">
        <v>47.4</v>
      </c>
      <c r="H280" s="0" t="n">
        <v>23.1</v>
      </c>
      <c r="I280" s="0" t="s">
        <v>212</v>
      </c>
    </row>
    <row r="281" customFormat="false" ht="15" hidden="false" customHeight="false" outlineLevel="0" collapsed="false">
      <c r="A281" s="0" t="s">
        <v>291</v>
      </c>
      <c r="C281" s="0" t="n">
        <v>8.9</v>
      </c>
      <c r="D281" s="0" t="n">
        <v>0</v>
      </c>
      <c r="E281" s="0" t="n">
        <v>17.8</v>
      </c>
      <c r="F281" s="0" t="n">
        <v>13.9</v>
      </c>
      <c r="G281" s="0" t="n">
        <v>37.6</v>
      </c>
      <c r="H281" s="0" t="n">
        <v>16.4</v>
      </c>
      <c r="I281" s="0" t="s">
        <v>212</v>
      </c>
    </row>
    <row r="282" customFormat="false" ht="15" hidden="false" customHeight="false" outlineLevel="0" collapsed="false">
      <c r="A282" s="0" t="s">
        <v>292</v>
      </c>
      <c r="C282" s="0" t="n">
        <v>17</v>
      </c>
      <c r="D282" s="0" t="n">
        <v>0</v>
      </c>
      <c r="E282" s="0" t="n">
        <v>14.5</v>
      </c>
      <c r="F282" s="0" t="n">
        <v>13.7</v>
      </c>
      <c r="G282" s="0" t="n">
        <v>35.1</v>
      </c>
      <c r="H282" s="0" t="n">
        <v>19.8</v>
      </c>
      <c r="I282" s="0" t="s">
        <v>212</v>
      </c>
    </row>
    <row r="283" customFormat="false" ht="15" hidden="false" customHeight="false" outlineLevel="0" collapsed="false">
      <c r="A283" s="0" t="s">
        <v>293</v>
      </c>
      <c r="C283" s="0" t="n">
        <v>12.6</v>
      </c>
      <c r="D283" s="0" t="n">
        <v>0</v>
      </c>
      <c r="E283" s="0" t="n">
        <v>22.9</v>
      </c>
      <c r="F283" s="0" t="n">
        <v>13.6</v>
      </c>
      <c r="G283" s="0" t="n">
        <v>31.1</v>
      </c>
      <c r="H283" s="0" t="n">
        <v>21.5</v>
      </c>
      <c r="I283" s="0" t="s">
        <v>212</v>
      </c>
    </row>
    <row r="284" customFormat="false" ht="15" hidden="false" customHeight="false" outlineLevel="0" collapsed="false">
      <c r="A284" s="0" t="s">
        <v>294</v>
      </c>
      <c r="C284" s="0" t="n">
        <v>0</v>
      </c>
      <c r="D284" s="0" t="n">
        <v>0</v>
      </c>
      <c r="E284" s="0" t="n">
        <v>14.5</v>
      </c>
      <c r="F284" s="0" t="n">
        <v>16.1</v>
      </c>
      <c r="G284" s="0" t="n">
        <v>44.4</v>
      </c>
      <c r="H284" s="0" t="n">
        <v>21.5</v>
      </c>
      <c r="I284" s="0" t="s">
        <v>212</v>
      </c>
    </row>
    <row r="285" customFormat="false" ht="15" hidden="false" customHeight="false" outlineLevel="0" collapsed="false">
      <c r="A285" s="0" t="s">
        <v>295</v>
      </c>
      <c r="C285" s="0" t="n">
        <v>13.6</v>
      </c>
      <c r="D285" s="0" t="n">
        <v>23.1</v>
      </c>
      <c r="E285" s="0" t="n">
        <v>0</v>
      </c>
      <c r="F285" s="0" t="n">
        <v>6.2</v>
      </c>
      <c r="G285" s="0" t="n">
        <v>36.7</v>
      </c>
      <c r="H285" s="0" t="n">
        <v>22.5</v>
      </c>
      <c r="I285" s="0" t="s">
        <v>212</v>
      </c>
    </row>
    <row r="286" customFormat="false" ht="15" hidden="false" customHeight="false" outlineLevel="0" collapsed="false">
      <c r="A286" s="0" t="s">
        <v>296</v>
      </c>
      <c r="C286" s="0" t="n">
        <v>0</v>
      </c>
      <c r="D286" s="0" t="n">
        <v>0</v>
      </c>
      <c r="E286" s="0" t="n">
        <v>20.5</v>
      </c>
      <c r="F286" s="0" t="n">
        <v>8.9</v>
      </c>
      <c r="G286" s="0" t="n">
        <v>40.8</v>
      </c>
      <c r="H286" s="0" t="n">
        <v>19.5</v>
      </c>
      <c r="I286" s="0" t="s">
        <v>212</v>
      </c>
    </row>
    <row r="287" customFormat="false" ht="15" hidden="false" customHeight="false" outlineLevel="0" collapsed="false">
      <c r="A287" s="0" t="s">
        <v>297</v>
      </c>
      <c r="C287" s="0" t="n">
        <v>0</v>
      </c>
      <c r="D287" s="0" t="n">
        <v>22.4</v>
      </c>
      <c r="E287" s="0" t="n">
        <v>0</v>
      </c>
      <c r="F287" s="0" t="n">
        <v>13.8</v>
      </c>
      <c r="G287" s="0" t="n">
        <v>29.8</v>
      </c>
      <c r="H287" s="0" t="n">
        <v>24.2</v>
      </c>
      <c r="I287" s="0" t="s">
        <v>212</v>
      </c>
    </row>
    <row r="288" customFormat="false" ht="15" hidden="false" customHeight="false" outlineLevel="0" collapsed="false">
      <c r="A288" s="0" t="s">
        <v>298</v>
      </c>
      <c r="C288" s="0" t="n">
        <v>0</v>
      </c>
      <c r="D288" s="0" t="n">
        <v>0</v>
      </c>
      <c r="E288" s="0" t="n">
        <v>10.3</v>
      </c>
      <c r="F288" s="0" t="n">
        <v>15.4</v>
      </c>
      <c r="G288" s="0" t="n">
        <v>31.6</v>
      </c>
      <c r="H288" s="0" t="n">
        <v>25.4</v>
      </c>
      <c r="I288" s="0" t="s">
        <v>212</v>
      </c>
    </row>
    <row r="289" customFormat="false" ht="15" hidden="false" customHeight="false" outlineLevel="0" collapsed="false">
      <c r="A289" s="0" t="s">
        <v>299</v>
      </c>
      <c r="C289" s="0" t="n">
        <v>18.5</v>
      </c>
      <c r="D289" s="0" t="n">
        <v>0</v>
      </c>
      <c r="E289" s="0" t="n">
        <v>14.5</v>
      </c>
      <c r="F289" s="0" t="n">
        <v>15.7</v>
      </c>
      <c r="G289" s="0" t="n">
        <v>35.2</v>
      </c>
      <c r="H289" s="0" t="n">
        <v>21.3</v>
      </c>
      <c r="I289" s="0" t="s">
        <v>212</v>
      </c>
    </row>
    <row r="290" customFormat="false" ht="15" hidden="false" customHeight="false" outlineLevel="0" collapsed="false">
      <c r="A290" s="0" t="s">
        <v>300</v>
      </c>
      <c r="C290" s="0" t="n">
        <v>0</v>
      </c>
      <c r="D290" s="0" t="n">
        <v>19.6</v>
      </c>
      <c r="E290" s="0" t="n">
        <v>0</v>
      </c>
      <c r="F290" s="0" t="n">
        <v>11.4</v>
      </c>
      <c r="G290" s="0" t="n">
        <v>35.8</v>
      </c>
      <c r="H290" s="0" t="n">
        <v>16.5</v>
      </c>
      <c r="I290" s="0" t="s">
        <v>212</v>
      </c>
    </row>
    <row r="291" customFormat="false" ht="15" hidden="false" customHeight="false" outlineLevel="0" collapsed="false">
      <c r="A291" s="0" t="s">
        <v>301</v>
      </c>
      <c r="C291" s="0" t="n">
        <v>15.4</v>
      </c>
      <c r="D291" s="0" t="n">
        <v>0</v>
      </c>
      <c r="E291" s="0" t="n">
        <v>14.5</v>
      </c>
      <c r="F291" s="0" t="n">
        <v>7.7</v>
      </c>
      <c r="G291" s="0" t="n">
        <v>41.7</v>
      </c>
      <c r="H291" s="0" t="n">
        <v>21.5</v>
      </c>
      <c r="I291" s="0" t="s">
        <v>212</v>
      </c>
    </row>
    <row r="292" customFormat="false" ht="15" hidden="false" customHeight="false" outlineLevel="0" collapsed="false">
      <c r="A292" s="0" t="s">
        <v>302</v>
      </c>
      <c r="C292" s="0" t="n">
        <v>0</v>
      </c>
      <c r="D292" s="0" t="n">
        <v>0</v>
      </c>
      <c r="E292" s="0" t="n">
        <v>20.5</v>
      </c>
      <c r="F292" s="0" t="n">
        <v>13.6</v>
      </c>
      <c r="G292" s="0" t="n">
        <v>30.3</v>
      </c>
      <c r="H292" s="0" t="n">
        <v>19.3</v>
      </c>
      <c r="I292" s="0" t="s">
        <v>212</v>
      </c>
    </row>
    <row r="293" customFormat="false" ht="15" hidden="false" customHeight="false" outlineLevel="0" collapsed="false">
      <c r="A293" s="0" t="s">
        <v>303</v>
      </c>
      <c r="C293" s="0" t="n">
        <v>0</v>
      </c>
      <c r="D293" s="0" t="n">
        <v>0</v>
      </c>
      <c r="E293" s="0" t="n">
        <v>17.8</v>
      </c>
      <c r="F293" s="0" t="n">
        <v>12.4</v>
      </c>
      <c r="G293" s="0" t="n">
        <v>29.4</v>
      </c>
      <c r="H293" s="0" t="n">
        <v>21.1</v>
      </c>
      <c r="I293" s="0" t="s">
        <v>212</v>
      </c>
    </row>
    <row r="294" customFormat="false" ht="15" hidden="false" customHeight="false" outlineLevel="0" collapsed="false">
      <c r="A294" s="0" t="s">
        <v>304</v>
      </c>
      <c r="C294" s="0" t="n">
        <v>0</v>
      </c>
      <c r="D294" s="0" t="n">
        <v>0</v>
      </c>
      <c r="E294" s="0" t="n">
        <v>14.5</v>
      </c>
      <c r="F294" s="0" t="n">
        <v>12.8</v>
      </c>
      <c r="G294" s="0" t="n">
        <v>43.2</v>
      </c>
      <c r="H294" s="0" t="n">
        <v>23.4</v>
      </c>
      <c r="I294" s="0" t="s">
        <v>212</v>
      </c>
    </row>
    <row r="295" customFormat="false" ht="15" hidden="false" customHeight="false" outlineLevel="0" collapsed="false">
      <c r="A295" s="0" t="s">
        <v>305</v>
      </c>
      <c r="C295" s="0" t="n">
        <v>0</v>
      </c>
      <c r="D295" s="0" t="n">
        <v>0</v>
      </c>
      <c r="E295" s="0" t="n">
        <v>10.3</v>
      </c>
      <c r="F295" s="0" t="n">
        <v>16.8</v>
      </c>
      <c r="G295" s="0" t="n">
        <v>33.5</v>
      </c>
      <c r="H295" s="0" t="n">
        <v>21.1</v>
      </c>
      <c r="I295" s="0" t="s">
        <v>212</v>
      </c>
    </row>
    <row r="296" customFormat="false" ht="15" hidden="false" customHeight="false" outlineLevel="0" collapsed="false">
      <c r="A296" s="0" t="s">
        <v>306</v>
      </c>
      <c r="C296" s="0" t="n">
        <v>10.3</v>
      </c>
      <c r="D296" s="0" t="n">
        <v>14.1</v>
      </c>
      <c r="E296" s="0" t="n">
        <v>14.5</v>
      </c>
      <c r="F296" s="0" t="n">
        <v>6.7</v>
      </c>
      <c r="G296" s="0" t="n">
        <v>35.5</v>
      </c>
      <c r="H296" s="0" t="n">
        <v>14.8</v>
      </c>
      <c r="I296" s="0" t="s">
        <v>212</v>
      </c>
    </row>
    <row r="297" customFormat="false" ht="15" hidden="false" customHeight="false" outlineLevel="0" collapsed="false">
      <c r="A297" s="0" t="s">
        <v>307</v>
      </c>
      <c r="C297" s="0" t="n">
        <v>13.6</v>
      </c>
      <c r="D297" s="0" t="n">
        <v>0</v>
      </c>
      <c r="E297" s="0" t="n">
        <v>10.3</v>
      </c>
      <c r="F297" s="0" t="n">
        <v>10.5</v>
      </c>
      <c r="G297" s="0" t="n">
        <v>31.8</v>
      </c>
      <c r="H297" s="0" t="n">
        <v>28.9</v>
      </c>
      <c r="I297" s="0" t="s">
        <v>212</v>
      </c>
    </row>
    <row r="298" customFormat="false" ht="15" hidden="false" customHeight="false" outlineLevel="0" collapsed="false">
      <c r="A298" s="0" t="s">
        <v>308</v>
      </c>
      <c r="C298" s="0" t="n">
        <v>0</v>
      </c>
      <c r="D298" s="0" t="n">
        <v>0</v>
      </c>
      <c r="E298" s="0" t="n">
        <v>14.5</v>
      </c>
      <c r="F298" s="0" t="n">
        <v>12</v>
      </c>
      <c r="G298" s="0" t="n">
        <v>43.7</v>
      </c>
      <c r="H298" s="0" t="n">
        <v>20.4</v>
      </c>
      <c r="I298" s="0" t="s">
        <v>212</v>
      </c>
    </row>
    <row r="299" customFormat="false" ht="15" hidden="false" customHeight="false" outlineLevel="0" collapsed="false">
      <c r="A299" s="0" t="s">
        <v>309</v>
      </c>
      <c r="C299" s="0" t="n">
        <v>0</v>
      </c>
      <c r="D299" s="0" t="n">
        <v>0</v>
      </c>
      <c r="E299" s="0" t="n">
        <v>10.3</v>
      </c>
      <c r="F299" s="0" t="n">
        <v>9.9</v>
      </c>
      <c r="G299" s="0" t="n">
        <v>41.9</v>
      </c>
      <c r="H299" s="0" t="n">
        <v>16</v>
      </c>
      <c r="I299" s="0" t="s">
        <v>212</v>
      </c>
    </row>
    <row r="300" customFormat="false" ht="15" hidden="false" customHeight="false" outlineLevel="0" collapsed="false">
      <c r="A300" s="0" t="s">
        <v>310</v>
      </c>
      <c r="C300" s="0" t="n">
        <v>0</v>
      </c>
      <c r="D300" s="0" t="n">
        <v>0</v>
      </c>
      <c r="E300" s="0" t="n">
        <v>10.3</v>
      </c>
      <c r="F300" s="0" t="n">
        <v>21.3</v>
      </c>
      <c r="G300" s="0" t="n">
        <v>32.3</v>
      </c>
      <c r="H300" s="0" t="n">
        <v>21.4</v>
      </c>
      <c r="I300" s="0" t="s">
        <v>212</v>
      </c>
    </row>
    <row r="301" customFormat="false" ht="15" hidden="false" customHeight="false" outlineLevel="0" collapsed="false">
      <c r="A301" s="0" t="s">
        <v>311</v>
      </c>
      <c r="C301" s="0" t="n">
        <v>0</v>
      </c>
      <c r="D301" s="0" t="n">
        <v>0</v>
      </c>
      <c r="E301" s="0" t="n">
        <v>10.3</v>
      </c>
      <c r="F301" s="0" t="n">
        <v>5.8</v>
      </c>
      <c r="G301" s="0" t="n">
        <v>53.7</v>
      </c>
      <c r="H301" s="0" t="n">
        <v>23.4</v>
      </c>
      <c r="I301" s="0" t="s">
        <v>212</v>
      </c>
    </row>
    <row r="302" customFormat="false" ht="15" hidden="false" customHeight="false" outlineLevel="0" collapsed="false">
      <c r="A302" s="0" t="s">
        <v>312</v>
      </c>
      <c r="C302" s="0" t="n">
        <v>0</v>
      </c>
      <c r="D302" s="0" t="n">
        <v>0</v>
      </c>
      <c r="E302" s="0" t="n">
        <v>0</v>
      </c>
      <c r="F302" s="0" t="n">
        <v>12.1</v>
      </c>
      <c r="G302" s="0" t="n">
        <v>45.2</v>
      </c>
      <c r="H302" s="0" t="n">
        <v>20.7</v>
      </c>
      <c r="I302" s="0" t="s">
        <v>313</v>
      </c>
    </row>
    <row r="303" customFormat="false" ht="15" hidden="false" customHeight="false" outlineLevel="0" collapsed="false">
      <c r="A303" s="0" t="s">
        <v>314</v>
      </c>
      <c r="C303" s="0" t="n">
        <v>0</v>
      </c>
      <c r="D303" s="0" t="n">
        <v>0</v>
      </c>
      <c r="E303" s="0" t="n">
        <v>10.3</v>
      </c>
      <c r="F303" s="0" t="n">
        <v>2.1</v>
      </c>
      <c r="G303" s="0" t="n">
        <v>42.9</v>
      </c>
      <c r="H303" s="0" t="n">
        <v>17.5</v>
      </c>
      <c r="I303" s="0" t="s">
        <v>313</v>
      </c>
    </row>
    <row r="304" customFormat="false" ht="15" hidden="false" customHeight="false" outlineLevel="0" collapsed="false">
      <c r="A304" s="0" t="s">
        <v>315</v>
      </c>
      <c r="C304" s="0" t="n">
        <v>0</v>
      </c>
      <c r="D304" s="0" t="n">
        <v>0</v>
      </c>
      <c r="E304" s="0" t="n">
        <v>14.5</v>
      </c>
      <c r="F304" s="0" t="n">
        <v>14.9</v>
      </c>
      <c r="G304" s="0" t="n">
        <v>22.9</v>
      </c>
      <c r="H304" s="0" t="n">
        <v>17.4</v>
      </c>
      <c r="I304" s="0" t="s">
        <v>313</v>
      </c>
    </row>
    <row r="305" customFormat="false" ht="15" hidden="false" customHeight="false" outlineLevel="0" collapsed="false">
      <c r="A305" s="0" t="s">
        <v>316</v>
      </c>
      <c r="C305" s="0" t="n">
        <v>0</v>
      </c>
      <c r="D305" s="0" t="n">
        <v>0</v>
      </c>
      <c r="E305" s="0" t="n">
        <v>10.3</v>
      </c>
      <c r="F305" s="0" t="n">
        <v>1.5</v>
      </c>
      <c r="G305" s="0" t="n">
        <v>30.5</v>
      </c>
      <c r="H305" s="0" t="n">
        <v>39.6</v>
      </c>
      <c r="I305" s="0" t="s">
        <v>313</v>
      </c>
    </row>
    <row r="306" customFormat="false" ht="15" hidden="false" customHeight="false" outlineLevel="0" collapsed="false">
      <c r="A306" s="0" t="s">
        <v>317</v>
      </c>
      <c r="C306" s="0" t="n">
        <v>0</v>
      </c>
      <c r="D306" s="0" t="n">
        <v>0</v>
      </c>
      <c r="E306" s="0" t="n">
        <v>0</v>
      </c>
      <c r="F306" s="0" t="n">
        <v>3</v>
      </c>
      <c r="G306" s="0" t="n">
        <v>51.7</v>
      </c>
      <c r="H306" s="0" t="n">
        <v>17.4</v>
      </c>
      <c r="I306" s="0" t="s">
        <v>313</v>
      </c>
    </row>
    <row r="307" customFormat="false" ht="15" hidden="false" customHeight="false" outlineLevel="0" collapsed="false">
      <c r="A307" s="0" t="s">
        <v>318</v>
      </c>
      <c r="C307" s="0" t="n">
        <v>0</v>
      </c>
      <c r="D307" s="0" t="n">
        <v>0</v>
      </c>
      <c r="E307" s="0" t="n">
        <v>10.3</v>
      </c>
      <c r="F307" s="0" t="n">
        <v>2.8</v>
      </c>
      <c r="G307" s="0" t="n">
        <v>34.3</v>
      </c>
      <c r="H307" s="0" t="n">
        <v>22.9</v>
      </c>
      <c r="I307" s="0" t="s">
        <v>313</v>
      </c>
    </row>
    <row r="308" customFormat="false" ht="15" hidden="false" customHeight="false" outlineLevel="0" collapsed="false">
      <c r="A308" s="0" t="s">
        <v>319</v>
      </c>
      <c r="C308" s="0" t="n">
        <v>0</v>
      </c>
      <c r="D308" s="0" t="n">
        <v>0</v>
      </c>
      <c r="E308" s="0" t="n">
        <v>14.5</v>
      </c>
      <c r="F308" s="0" t="n">
        <v>9.4</v>
      </c>
      <c r="G308" s="0" t="n">
        <v>28.5</v>
      </c>
      <c r="H308" s="0" t="n">
        <v>17</v>
      </c>
      <c r="I308" s="0" t="s">
        <v>313</v>
      </c>
    </row>
    <row r="309" customFormat="false" ht="15" hidden="false" customHeight="false" outlineLevel="0" collapsed="false">
      <c r="A309" s="0" t="s">
        <v>320</v>
      </c>
      <c r="C309" s="0" t="n">
        <v>0</v>
      </c>
      <c r="D309" s="0" t="n">
        <v>0</v>
      </c>
      <c r="E309" s="0" t="n">
        <v>0</v>
      </c>
      <c r="F309" s="0" t="n">
        <v>11.9</v>
      </c>
      <c r="G309" s="0" t="n">
        <v>41.3</v>
      </c>
      <c r="H309" s="0" t="n">
        <v>17.8</v>
      </c>
      <c r="I309" s="0" t="s">
        <v>313</v>
      </c>
    </row>
    <row r="310" customFormat="false" ht="15" hidden="false" customHeight="false" outlineLevel="0" collapsed="false">
      <c r="A310" s="0" t="s">
        <v>321</v>
      </c>
      <c r="C310" s="0" t="n">
        <v>0</v>
      </c>
      <c r="D310" s="0" t="n">
        <v>0</v>
      </c>
      <c r="E310" s="0" t="n">
        <v>20.5</v>
      </c>
      <c r="F310" s="0" t="n">
        <v>7.9</v>
      </c>
      <c r="G310" s="0" t="n">
        <v>25.2</v>
      </c>
      <c r="H310" s="0" t="n">
        <v>16.8</v>
      </c>
      <c r="I310" s="0" t="s">
        <v>313</v>
      </c>
    </row>
    <row r="311" customFormat="false" ht="15" hidden="false" customHeight="false" outlineLevel="0" collapsed="false">
      <c r="A311" s="0" t="s">
        <v>322</v>
      </c>
      <c r="C311" s="0" t="n">
        <v>19.2</v>
      </c>
      <c r="D311" s="0" t="n">
        <v>0</v>
      </c>
      <c r="E311" s="0" t="n">
        <v>0</v>
      </c>
      <c r="F311" s="0" t="n">
        <v>9.1</v>
      </c>
      <c r="G311" s="0" t="n">
        <v>42.3</v>
      </c>
      <c r="H311" s="0" t="n">
        <v>13.2</v>
      </c>
      <c r="I311" s="0" t="s">
        <v>313</v>
      </c>
    </row>
    <row r="312" customFormat="false" ht="15" hidden="false" customHeight="false" outlineLevel="0" collapsed="false">
      <c r="A312" s="0" t="s">
        <v>323</v>
      </c>
      <c r="C312" s="0" t="n">
        <v>12.6</v>
      </c>
      <c r="D312" s="0" t="n">
        <v>0</v>
      </c>
      <c r="E312" s="0" t="n">
        <v>0</v>
      </c>
      <c r="F312" s="0" t="n">
        <v>13.1</v>
      </c>
      <c r="G312" s="0" t="n">
        <v>34.5</v>
      </c>
      <c r="H312" s="0" t="n">
        <v>18.5</v>
      </c>
      <c r="I312" s="0" t="s">
        <v>313</v>
      </c>
    </row>
    <row r="313" customFormat="false" ht="15" hidden="false" customHeight="false" outlineLevel="0" collapsed="false">
      <c r="A313" s="0" t="s">
        <v>324</v>
      </c>
      <c r="C313" s="0" t="n">
        <v>0</v>
      </c>
      <c r="D313" s="0" t="n">
        <v>0</v>
      </c>
      <c r="E313" s="0" t="n">
        <v>10.3</v>
      </c>
      <c r="F313" s="0" t="n">
        <v>6.9</v>
      </c>
      <c r="G313" s="0" t="n">
        <v>42.3</v>
      </c>
      <c r="H313" s="0" t="n">
        <v>17.3</v>
      </c>
      <c r="I313" s="0" t="s">
        <v>313</v>
      </c>
    </row>
    <row r="314" customFormat="false" ht="15" hidden="false" customHeight="false" outlineLevel="0" collapsed="false">
      <c r="A314" s="0" t="s">
        <v>325</v>
      </c>
      <c r="C314" s="0" t="n">
        <v>0</v>
      </c>
      <c r="D314" s="0" t="n">
        <v>0</v>
      </c>
      <c r="E314" s="0" t="n">
        <v>10.3</v>
      </c>
      <c r="F314" s="0" t="n">
        <v>3.7</v>
      </c>
      <c r="G314" s="0" t="n">
        <v>35.6</v>
      </c>
      <c r="H314" s="0" t="n">
        <v>17</v>
      </c>
      <c r="I314" s="0" t="s">
        <v>313</v>
      </c>
    </row>
    <row r="315" customFormat="false" ht="15" hidden="false" customHeight="false" outlineLevel="0" collapsed="false">
      <c r="A315" s="0" t="s">
        <v>326</v>
      </c>
      <c r="C315" s="0" t="n">
        <v>0</v>
      </c>
      <c r="D315" s="0" t="n">
        <v>20</v>
      </c>
      <c r="E315" s="0" t="n">
        <v>0</v>
      </c>
      <c r="F315" s="0" t="n">
        <v>11.9</v>
      </c>
      <c r="G315" s="0" t="n">
        <v>21.6</v>
      </c>
      <c r="H315" s="0" t="n">
        <v>30.5</v>
      </c>
      <c r="I315" s="0" t="s">
        <v>313</v>
      </c>
    </row>
    <row r="316" customFormat="false" ht="15" hidden="false" customHeight="false" outlineLevel="0" collapsed="false">
      <c r="A316" s="0" t="s">
        <v>327</v>
      </c>
      <c r="C316" s="0" t="n">
        <v>21.8</v>
      </c>
      <c r="D316" s="0" t="n">
        <v>0</v>
      </c>
      <c r="E316" s="0" t="n">
        <v>10.3</v>
      </c>
      <c r="F316" s="0" t="n">
        <v>10.1</v>
      </c>
      <c r="G316" s="0" t="n">
        <v>25.8</v>
      </c>
      <c r="H316" s="0" t="n">
        <v>23.7</v>
      </c>
      <c r="I316" s="0" t="s">
        <v>313</v>
      </c>
    </row>
    <row r="317" customFormat="false" ht="15" hidden="false" customHeight="false" outlineLevel="0" collapsed="false">
      <c r="A317" s="0" t="s">
        <v>328</v>
      </c>
      <c r="C317" s="0" t="n">
        <v>7.3</v>
      </c>
      <c r="D317" s="0" t="n">
        <v>18.8</v>
      </c>
      <c r="E317" s="0" t="n">
        <v>0</v>
      </c>
      <c r="F317" s="0" t="n">
        <v>12.7</v>
      </c>
      <c r="G317" s="0" t="n">
        <v>15.5</v>
      </c>
      <c r="H317" s="0" t="n">
        <v>32.4</v>
      </c>
      <c r="I317" s="0" t="s">
        <v>313</v>
      </c>
    </row>
    <row r="318" customFormat="false" ht="15" hidden="false" customHeight="false" outlineLevel="0" collapsed="false">
      <c r="A318" s="0" t="s">
        <v>329</v>
      </c>
      <c r="C318" s="0" t="n">
        <v>0</v>
      </c>
      <c r="D318" s="0" t="n">
        <v>0</v>
      </c>
      <c r="E318" s="0" t="n">
        <v>10.3</v>
      </c>
      <c r="F318" s="0" t="n">
        <v>4.2</v>
      </c>
      <c r="G318" s="0" t="n">
        <v>38</v>
      </c>
      <c r="H318" s="0" t="n">
        <v>19.5</v>
      </c>
      <c r="I318" s="0" t="s">
        <v>313</v>
      </c>
    </row>
    <row r="319" customFormat="false" ht="15" hidden="false" customHeight="false" outlineLevel="0" collapsed="false">
      <c r="A319" s="0" t="s">
        <v>330</v>
      </c>
      <c r="C319" s="0" t="n">
        <v>0</v>
      </c>
      <c r="D319" s="0" t="n">
        <v>0</v>
      </c>
      <c r="E319" s="0" t="n">
        <v>0</v>
      </c>
      <c r="F319" s="0" t="n">
        <v>8.2</v>
      </c>
      <c r="G319" s="0" t="n">
        <v>40.7</v>
      </c>
      <c r="H319" s="0" t="n">
        <v>20.5</v>
      </c>
      <c r="I319" s="0" t="s">
        <v>313</v>
      </c>
    </row>
    <row r="320" customFormat="false" ht="15" hidden="false" customHeight="false" outlineLevel="0" collapsed="false">
      <c r="A320" s="0" t="s">
        <v>331</v>
      </c>
      <c r="C320" s="0" t="n">
        <v>15.4</v>
      </c>
      <c r="D320" s="0" t="n">
        <v>0</v>
      </c>
      <c r="E320" s="0" t="n">
        <v>10.3</v>
      </c>
      <c r="F320" s="0" t="n">
        <v>6.2</v>
      </c>
      <c r="G320" s="0" t="n">
        <v>31</v>
      </c>
      <c r="H320" s="0" t="n">
        <v>23.3</v>
      </c>
      <c r="I320" s="0" t="s">
        <v>313</v>
      </c>
    </row>
    <row r="321" customFormat="false" ht="15" hidden="false" customHeight="false" outlineLevel="0" collapsed="false">
      <c r="A321" s="0" t="s">
        <v>332</v>
      </c>
      <c r="C321" s="0" t="n">
        <v>0</v>
      </c>
      <c r="D321" s="0" t="n">
        <v>0</v>
      </c>
      <c r="E321" s="0" t="n">
        <v>10.3</v>
      </c>
      <c r="F321" s="0" t="n">
        <v>6.9</v>
      </c>
      <c r="G321" s="0" t="n">
        <v>31.6</v>
      </c>
      <c r="H321" s="0" t="n">
        <v>18</v>
      </c>
      <c r="I321" s="0" t="s">
        <v>313</v>
      </c>
    </row>
    <row r="322" customFormat="false" ht="15" hidden="false" customHeight="false" outlineLevel="0" collapsed="false">
      <c r="A322" s="0" t="s">
        <v>333</v>
      </c>
      <c r="C322" s="0" t="n">
        <v>0</v>
      </c>
      <c r="D322" s="0" t="n">
        <v>0</v>
      </c>
      <c r="E322" s="0" t="n">
        <v>10.3</v>
      </c>
      <c r="F322" s="0" t="n">
        <v>7.5</v>
      </c>
      <c r="G322" s="0" t="n">
        <v>38.7</v>
      </c>
      <c r="H322" s="0" t="n">
        <v>21.6</v>
      </c>
      <c r="I322" s="0" t="s">
        <v>313</v>
      </c>
    </row>
    <row r="323" customFormat="false" ht="15" hidden="false" customHeight="false" outlineLevel="0" collapsed="false">
      <c r="A323" s="0" t="s">
        <v>334</v>
      </c>
      <c r="C323" s="0" t="n">
        <v>0</v>
      </c>
      <c r="D323" s="0" t="n">
        <v>0</v>
      </c>
      <c r="E323" s="0" t="n">
        <v>17.8</v>
      </c>
      <c r="F323" s="0" t="n">
        <v>9.3</v>
      </c>
      <c r="G323" s="0" t="n">
        <v>30.8</v>
      </c>
      <c r="H323" s="0" t="n">
        <v>18.1</v>
      </c>
      <c r="I323" s="0" t="s">
        <v>313</v>
      </c>
    </row>
    <row r="324" customFormat="false" ht="15" hidden="false" customHeight="false" outlineLevel="0" collapsed="false">
      <c r="A324" s="0" t="s">
        <v>335</v>
      </c>
      <c r="C324" s="0" t="n">
        <v>0</v>
      </c>
      <c r="D324" s="0" t="n">
        <v>0</v>
      </c>
      <c r="E324" s="0" t="n">
        <v>0</v>
      </c>
      <c r="F324" s="0" t="n">
        <v>6.8</v>
      </c>
      <c r="G324" s="0" t="n">
        <v>41.4</v>
      </c>
      <c r="H324" s="0" t="n">
        <v>23.2</v>
      </c>
      <c r="I324" s="0" t="s">
        <v>313</v>
      </c>
    </row>
    <row r="325" customFormat="false" ht="15" hidden="false" customHeight="false" outlineLevel="0" collapsed="false">
      <c r="A325" s="0" t="s">
        <v>336</v>
      </c>
      <c r="C325" s="0" t="n">
        <v>0</v>
      </c>
      <c r="D325" s="0" t="n">
        <v>0</v>
      </c>
      <c r="E325" s="0" t="n">
        <v>10.3</v>
      </c>
      <c r="F325" s="0" t="n">
        <v>2.8</v>
      </c>
      <c r="G325" s="0" t="n">
        <v>37.9</v>
      </c>
      <c r="H325" s="0" t="n">
        <v>19.4</v>
      </c>
      <c r="I325" s="0" t="s">
        <v>313</v>
      </c>
    </row>
    <row r="326" customFormat="false" ht="15" hidden="false" customHeight="false" outlineLevel="0" collapsed="false">
      <c r="A326" s="0" t="s">
        <v>337</v>
      </c>
      <c r="C326" s="0" t="n">
        <v>0</v>
      </c>
      <c r="D326" s="0" t="n">
        <v>0</v>
      </c>
      <c r="E326" s="0" t="n">
        <v>14.5</v>
      </c>
      <c r="F326" s="0" t="n">
        <v>10.1</v>
      </c>
      <c r="G326" s="0" t="n">
        <v>32.5</v>
      </c>
      <c r="H326" s="0" t="n">
        <v>14.4</v>
      </c>
      <c r="I326" s="0" t="s">
        <v>313</v>
      </c>
    </row>
    <row r="327" customFormat="false" ht="15" hidden="false" customHeight="false" outlineLevel="0" collapsed="false">
      <c r="A327" s="0" t="s">
        <v>338</v>
      </c>
      <c r="C327" s="0" t="n">
        <v>0</v>
      </c>
      <c r="D327" s="0" t="n">
        <v>0</v>
      </c>
      <c r="E327" s="0" t="n">
        <v>20.5</v>
      </c>
      <c r="F327" s="0" t="n">
        <v>5.2</v>
      </c>
      <c r="G327" s="0" t="n">
        <v>22.9</v>
      </c>
      <c r="H327" s="0" t="n">
        <v>19</v>
      </c>
      <c r="I327" s="0" t="s">
        <v>313</v>
      </c>
    </row>
    <row r="328" customFormat="false" ht="15" hidden="false" customHeight="false" outlineLevel="0" collapsed="false">
      <c r="A328" s="0" t="s">
        <v>339</v>
      </c>
      <c r="C328" s="0" t="n">
        <v>0</v>
      </c>
      <c r="D328" s="0" t="n">
        <v>0</v>
      </c>
      <c r="E328" s="0" t="n">
        <v>10.3</v>
      </c>
      <c r="F328" s="0" t="n">
        <v>5.1</v>
      </c>
      <c r="G328" s="0" t="n">
        <v>39.5</v>
      </c>
      <c r="H328" s="0" t="n">
        <v>19.5</v>
      </c>
      <c r="I328" s="0" t="s">
        <v>313</v>
      </c>
    </row>
    <row r="329" customFormat="false" ht="15" hidden="false" customHeight="false" outlineLevel="0" collapsed="false">
      <c r="A329" s="0" t="s">
        <v>340</v>
      </c>
      <c r="C329" s="0" t="n">
        <v>0</v>
      </c>
      <c r="D329" s="0" t="n">
        <v>0</v>
      </c>
      <c r="E329" s="0" t="n">
        <v>14.5</v>
      </c>
      <c r="F329" s="0" t="n">
        <v>6.2</v>
      </c>
      <c r="G329" s="0" t="n">
        <v>30.5</v>
      </c>
      <c r="H329" s="0" t="n">
        <v>25.6</v>
      </c>
      <c r="I329" s="0" t="s">
        <v>313</v>
      </c>
    </row>
    <row r="330" customFormat="false" ht="15" hidden="false" customHeight="false" outlineLevel="0" collapsed="false">
      <c r="A330" s="0" t="s">
        <v>341</v>
      </c>
      <c r="C330" s="0" t="n">
        <v>0</v>
      </c>
      <c r="D330" s="0" t="n">
        <v>0</v>
      </c>
      <c r="E330" s="0" t="n">
        <v>10.3</v>
      </c>
      <c r="F330" s="0" t="n">
        <v>6</v>
      </c>
      <c r="G330" s="0" t="n">
        <v>39.5</v>
      </c>
      <c r="H330" s="0" t="n">
        <v>19.2</v>
      </c>
      <c r="I330" s="0" t="s">
        <v>313</v>
      </c>
    </row>
    <row r="331" customFormat="false" ht="15" hidden="false" customHeight="false" outlineLevel="0" collapsed="false">
      <c r="A331" s="0" t="s">
        <v>342</v>
      </c>
      <c r="C331" s="0" t="n">
        <v>0</v>
      </c>
      <c r="D331" s="0" t="n">
        <v>0</v>
      </c>
      <c r="E331" s="0" t="n">
        <v>14.5</v>
      </c>
      <c r="F331" s="0" t="n">
        <v>9</v>
      </c>
      <c r="G331" s="0" t="n">
        <v>35.2</v>
      </c>
      <c r="H331" s="0" t="n">
        <v>19.5</v>
      </c>
      <c r="I331" s="0" t="s">
        <v>313</v>
      </c>
    </row>
    <row r="332" customFormat="false" ht="15" hidden="false" customHeight="false" outlineLevel="0" collapsed="false">
      <c r="A332" s="0" t="s">
        <v>343</v>
      </c>
      <c r="C332" s="0" t="n">
        <v>0</v>
      </c>
      <c r="D332" s="0" t="n">
        <v>0</v>
      </c>
      <c r="E332" s="0" t="n">
        <v>10.3</v>
      </c>
      <c r="F332" s="0" t="n">
        <v>12.8</v>
      </c>
      <c r="G332" s="0" t="n">
        <v>32.6</v>
      </c>
      <c r="H332" s="0" t="n">
        <v>17.4</v>
      </c>
      <c r="I332" s="0" t="s">
        <v>313</v>
      </c>
    </row>
    <row r="333" customFormat="false" ht="15" hidden="false" customHeight="false" outlineLevel="0" collapsed="false">
      <c r="A333" s="0" t="s">
        <v>344</v>
      </c>
      <c r="C333" s="0" t="n">
        <v>0</v>
      </c>
      <c r="D333" s="0" t="n">
        <v>0</v>
      </c>
      <c r="E333" s="0" t="n">
        <v>10.3</v>
      </c>
      <c r="F333" s="0" t="n">
        <v>5.7</v>
      </c>
      <c r="G333" s="0" t="n">
        <v>37.9</v>
      </c>
      <c r="H333" s="0" t="n">
        <v>15.5</v>
      </c>
      <c r="I333" s="0" t="s">
        <v>313</v>
      </c>
    </row>
    <row r="334" customFormat="false" ht="15" hidden="false" customHeight="false" outlineLevel="0" collapsed="false">
      <c r="A334" s="0" t="s">
        <v>345</v>
      </c>
      <c r="C334" s="0" t="n">
        <v>0</v>
      </c>
      <c r="D334" s="0" t="n">
        <v>0</v>
      </c>
      <c r="E334" s="0" t="n">
        <v>14.5</v>
      </c>
      <c r="F334" s="0" t="n">
        <v>5.4</v>
      </c>
      <c r="G334" s="0" t="n">
        <v>37.4</v>
      </c>
      <c r="H334" s="0" t="n">
        <v>20</v>
      </c>
      <c r="I334" s="0" t="s">
        <v>313</v>
      </c>
    </row>
    <row r="335" customFormat="false" ht="15" hidden="false" customHeight="false" outlineLevel="0" collapsed="false">
      <c r="A335" s="0" t="s">
        <v>346</v>
      </c>
      <c r="C335" s="0" t="n">
        <v>12.6</v>
      </c>
      <c r="D335" s="0" t="n">
        <v>0</v>
      </c>
      <c r="E335" s="0" t="n">
        <v>0</v>
      </c>
      <c r="F335" s="0" t="n">
        <v>13</v>
      </c>
      <c r="G335" s="0" t="n">
        <v>31.4</v>
      </c>
      <c r="H335" s="0" t="n">
        <v>21.3</v>
      </c>
      <c r="I335" s="0" t="s">
        <v>313</v>
      </c>
    </row>
    <row r="336" customFormat="false" ht="15" hidden="false" customHeight="false" outlineLevel="0" collapsed="false">
      <c r="A336" s="0" t="s">
        <v>347</v>
      </c>
      <c r="C336" s="0" t="n">
        <v>0</v>
      </c>
      <c r="D336" s="0" t="n">
        <v>0</v>
      </c>
      <c r="E336" s="0" t="n">
        <v>20.5</v>
      </c>
      <c r="F336" s="0" t="n">
        <v>6.9</v>
      </c>
      <c r="G336" s="0" t="n">
        <v>23</v>
      </c>
      <c r="H336" s="0" t="n">
        <v>15.6</v>
      </c>
      <c r="I336" s="0" t="s">
        <v>313</v>
      </c>
    </row>
    <row r="337" customFormat="false" ht="15" hidden="false" customHeight="false" outlineLevel="0" collapsed="false">
      <c r="A337" s="0" t="s">
        <v>348</v>
      </c>
      <c r="C337" s="0" t="n">
        <v>0</v>
      </c>
      <c r="D337" s="0" t="n">
        <v>0</v>
      </c>
      <c r="E337" s="0" t="n">
        <v>0</v>
      </c>
      <c r="F337" s="0" t="n">
        <v>15</v>
      </c>
      <c r="G337" s="0" t="n">
        <v>38.5</v>
      </c>
      <c r="H337" s="0" t="n">
        <v>19.3</v>
      </c>
      <c r="I337" s="0" t="s">
        <v>313</v>
      </c>
    </row>
    <row r="338" customFormat="false" ht="15" hidden="false" customHeight="false" outlineLevel="0" collapsed="false">
      <c r="A338" s="0" t="s">
        <v>349</v>
      </c>
      <c r="C338" s="0" t="n">
        <v>0</v>
      </c>
      <c r="D338" s="0" t="n">
        <v>0</v>
      </c>
      <c r="E338" s="0" t="n">
        <v>14.5</v>
      </c>
      <c r="F338" s="0" t="n">
        <v>9.9</v>
      </c>
      <c r="G338" s="0" t="n">
        <v>28</v>
      </c>
      <c r="H338" s="0" t="n">
        <v>13.5</v>
      </c>
      <c r="I338" s="0" t="s">
        <v>313</v>
      </c>
    </row>
    <row r="339" customFormat="false" ht="15" hidden="false" customHeight="false" outlineLevel="0" collapsed="false">
      <c r="A339" s="0" t="s">
        <v>350</v>
      </c>
      <c r="C339" s="0" t="n">
        <v>20.5</v>
      </c>
      <c r="D339" s="0" t="n">
        <v>26.6</v>
      </c>
      <c r="E339" s="0" t="n">
        <v>0</v>
      </c>
      <c r="F339" s="0" t="n">
        <v>0</v>
      </c>
      <c r="G339" s="0" t="n">
        <v>14.1</v>
      </c>
      <c r="H339" s="0" t="n">
        <v>25.6</v>
      </c>
      <c r="I339" s="0" t="s">
        <v>313</v>
      </c>
    </row>
    <row r="340" customFormat="false" ht="15" hidden="false" customHeight="false" outlineLevel="0" collapsed="false">
      <c r="A340" s="0" t="s">
        <v>351</v>
      </c>
      <c r="C340" s="0" t="n">
        <v>0</v>
      </c>
      <c r="D340" s="0" t="n">
        <v>0</v>
      </c>
      <c r="E340" s="0" t="n">
        <v>14.5</v>
      </c>
      <c r="F340" s="0" t="n">
        <v>8</v>
      </c>
      <c r="G340" s="0" t="n">
        <v>27.7</v>
      </c>
      <c r="H340" s="0" t="n">
        <v>15.8</v>
      </c>
      <c r="I340" s="0" t="s">
        <v>313</v>
      </c>
    </row>
    <row r="341" customFormat="false" ht="15" hidden="false" customHeight="false" outlineLevel="0" collapsed="false">
      <c r="A341" s="0" t="s">
        <v>352</v>
      </c>
      <c r="C341" s="0" t="n">
        <v>0</v>
      </c>
      <c r="D341" s="0" t="n">
        <v>0</v>
      </c>
      <c r="E341" s="0" t="n">
        <v>17.8</v>
      </c>
      <c r="F341" s="0" t="n">
        <v>7.6</v>
      </c>
      <c r="G341" s="0" t="n">
        <v>31.8</v>
      </c>
      <c r="H341" s="0" t="n">
        <v>16.1</v>
      </c>
      <c r="I341" s="0" t="s">
        <v>313</v>
      </c>
    </row>
    <row r="342" customFormat="false" ht="15" hidden="false" customHeight="false" outlineLevel="0" collapsed="false">
      <c r="A342" s="0" t="s">
        <v>353</v>
      </c>
      <c r="C342" s="0" t="n">
        <v>0</v>
      </c>
      <c r="D342" s="0" t="n">
        <v>0</v>
      </c>
      <c r="E342" s="0" t="n">
        <v>0</v>
      </c>
      <c r="F342" s="0" t="n">
        <v>19.7</v>
      </c>
      <c r="G342" s="0" t="n">
        <v>27.2</v>
      </c>
      <c r="H342" s="0" t="n">
        <v>34.3</v>
      </c>
      <c r="I342" s="0" t="s">
        <v>313</v>
      </c>
    </row>
    <row r="343" customFormat="false" ht="15" hidden="false" customHeight="false" outlineLevel="0" collapsed="false">
      <c r="A343" s="0" t="s">
        <v>354</v>
      </c>
      <c r="C343" s="0" t="n">
        <v>17.8</v>
      </c>
      <c r="D343" s="0" t="n">
        <v>0</v>
      </c>
      <c r="E343" s="0" t="n">
        <v>0</v>
      </c>
      <c r="F343" s="0" t="n">
        <v>11.3</v>
      </c>
      <c r="G343" s="0" t="n">
        <v>32.1</v>
      </c>
      <c r="H343" s="0" t="n">
        <v>18.5</v>
      </c>
      <c r="I343" s="0" t="s">
        <v>313</v>
      </c>
    </row>
    <row r="344" customFormat="false" ht="15" hidden="false" customHeight="false" outlineLevel="0" collapsed="false">
      <c r="A344" s="0" t="s">
        <v>355</v>
      </c>
      <c r="C344" s="0" t="n">
        <v>0</v>
      </c>
      <c r="D344" s="0" t="n">
        <v>0</v>
      </c>
      <c r="E344" s="0" t="n">
        <v>20.5</v>
      </c>
      <c r="F344" s="0" t="n">
        <v>6.6</v>
      </c>
      <c r="G344" s="0" t="n">
        <v>24.9</v>
      </c>
      <c r="H344" s="0" t="n">
        <v>17.9</v>
      </c>
      <c r="I344" s="0" t="s">
        <v>313</v>
      </c>
    </row>
    <row r="345" customFormat="false" ht="15" hidden="false" customHeight="false" outlineLevel="0" collapsed="false">
      <c r="A345" s="0" t="s">
        <v>356</v>
      </c>
      <c r="C345" s="0" t="n">
        <v>26.7</v>
      </c>
      <c r="D345" s="0" t="n">
        <v>0</v>
      </c>
      <c r="E345" s="0" t="n">
        <v>0</v>
      </c>
      <c r="F345" s="0" t="n">
        <v>6.8</v>
      </c>
      <c r="G345" s="0" t="n">
        <v>33.6</v>
      </c>
      <c r="H345" s="0" t="n">
        <v>19.3</v>
      </c>
      <c r="I345" s="0" t="s">
        <v>313</v>
      </c>
    </row>
    <row r="346" customFormat="false" ht="15" hidden="false" customHeight="false" outlineLevel="0" collapsed="false">
      <c r="A346" s="0" t="s">
        <v>357</v>
      </c>
      <c r="C346" s="0" t="n">
        <v>0</v>
      </c>
      <c r="D346" s="0" t="n">
        <v>0</v>
      </c>
      <c r="E346" s="0" t="n">
        <v>0</v>
      </c>
      <c r="F346" s="0" t="n">
        <v>3.2</v>
      </c>
      <c r="G346" s="0" t="n">
        <v>57</v>
      </c>
      <c r="H346" s="0" t="n">
        <v>17.1</v>
      </c>
      <c r="I346" s="0" t="s">
        <v>313</v>
      </c>
    </row>
    <row r="347" customFormat="false" ht="15" hidden="false" customHeight="false" outlineLevel="0" collapsed="false">
      <c r="A347" s="0" t="s">
        <v>358</v>
      </c>
      <c r="C347" s="0" t="n">
        <v>16.2</v>
      </c>
      <c r="D347" s="0" t="n">
        <v>0</v>
      </c>
      <c r="E347" s="0" t="n">
        <v>10.3</v>
      </c>
      <c r="F347" s="0" t="n">
        <v>7.4</v>
      </c>
      <c r="G347" s="0" t="n">
        <v>29.8</v>
      </c>
      <c r="H347" s="0" t="n">
        <v>17</v>
      </c>
      <c r="I347" s="0" t="s">
        <v>313</v>
      </c>
    </row>
    <row r="348" customFormat="false" ht="15" hidden="false" customHeight="false" outlineLevel="0" collapsed="false">
      <c r="A348" s="0" t="s">
        <v>359</v>
      </c>
      <c r="C348" s="0" t="n">
        <v>0</v>
      </c>
      <c r="D348" s="0" t="n">
        <v>0</v>
      </c>
      <c r="E348" s="0" t="n">
        <v>14.5</v>
      </c>
      <c r="F348" s="0" t="n">
        <v>7.5</v>
      </c>
      <c r="G348" s="0" t="n">
        <v>35.1</v>
      </c>
      <c r="H348" s="0" t="n">
        <v>13.2</v>
      </c>
      <c r="I348" s="0" t="s">
        <v>313</v>
      </c>
    </row>
    <row r="349" customFormat="false" ht="15" hidden="false" customHeight="false" outlineLevel="0" collapsed="false">
      <c r="A349" s="0" t="s">
        <v>360</v>
      </c>
      <c r="C349" s="0" t="n">
        <v>11.5</v>
      </c>
      <c r="D349" s="0" t="n">
        <v>0</v>
      </c>
      <c r="E349" s="0" t="n">
        <v>0</v>
      </c>
      <c r="F349" s="0" t="n">
        <v>11.1</v>
      </c>
      <c r="G349" s="0" t="n">
        <v>36</v>
      </c>
      <c r="H349" s="0" t="n">
        <v>18.1</v>
      </c>
      <c r="I349" s="0" t="s">
        <v>313</v>
      </c>
    </row>
    <row r="350" customFormat="false" ht="15" hidden="false" customHeight="false" outlineLevel="0" collapsed="false">
      <c r="A350" s="0" t="s">
        <v>361</v>
      </c>
      <c r="C350" s="0" t="n">
        <v>0</v>
      </c>
      <c r="D350" s="0" t="n">
        <v>0</v>
      </c>
      <c r="E350" s="0" t="n">
        <v>14.5</v>
      </c>
      <c r="F350" s="0" t="n">
        <v>3.7</v>
      </c>
      <c r="G350" s="0" t="n">
        <v>39.3</v>
      </c>
      <c r="H350" s="0" t="n">
        <v>22.6</v>
      </c>
      <c r="I350" s="0" t="s">
        <v>313</v>
      </c>
    </row>
    <row r="351" customFormat="false" ht="15" hidden="false" customHeight="false" outlineLevel="0" collapsed="false">
      <c r="A351" s="0" t="s">
        <v>362</v>
      </c>
      <c r="C351" s="0" t="n">
        <v>0</v>
      </c>
      <c r="D351" s="0" t="n">
        <v>0</v>
      </c>
      <c r="E351" s="0" t="n">
        <v>10.3</v>
      </c>
      <c r="F351" s="0" t="n">
        <v>5.7</v>
      </c>
      <c r="G351" s="0" t="n">
        <v>34.5</v>
      </c>
      <c r="H351" s="0" t="n">
        <v>24.2</v>
      </c>
      <c r="I351" s="0" t="s">
        <v>313</v>
      </c>
    </row>
    <row r="352" customFormat="false" ht="15" hidden="false" customHeight="false" outlineLevel="0" collapsed="false">
      <c r="A352" s="0" t="s">
        <v>363</v>
      </c>
      <c r="C352" s="0" t="n">
        <v>0</v>
      </c>
      <c r="D352" s="0" t="n">
        <v>0</v>
      </c>
      <c r="E352" s="0" t="n">
        <v>17.8</v>
      </c>
      <c r="F352" s="0" t="n">
        <v>11.4</v>
      </c>
      <c r="G352" s="0" t="n">
        <v>28.4</v>
      </c>
      <c r="H352" s="0" t="n">
        <v>21.5</v>
      </c>
      <c r="I352" s="0" t="s">
        <v>313</v>
      </c>
    </row>
    <row r="353" customFormat="false" ht="15" hidden="false" customHeight="false" outlineLevel="0" collapsed="false">
      <c r="A353" s="0" t="s">
        <v>364</v>
      </c>
      <c r="C353" s="0" t="n">
        <v>13.6</v>
      </c>
      <c r="D353" s="0" t="n">
        <v>0</v>
      </c>
      <c r="E353" s="0" t="n">
        <v>10.3</v>
      </c>
      <c r="F353" s="0" t="n">
        <v>13.2</v>
      </c>
      <c r="G353" s="0" t="n">
        <v>27.4</v>
      </c>
      <c r="H353" s="0" t="n">
        <v>22.2</v>
      </c>
      <c r="I353" s="0" t="s">
        <v>313</v>
      </c>
    </row>
    <row r="354" customFormat="false" ht="15" hidden="false" customHeight="false" outlineLevel="0" collapsed="false">
      <c r="A354" s="0" t="s">
        <v>365</v>
      </c>
      <c r="C354" s="0" t="n">
        <v>0</v>
      </c>
      <c r="D354" s="0" t="n">
        <v>0</v>
      </c>
      <c r="E354" s="0" t="n">
        <v>22.9</v>
      </c>
      <c r="F354" s="0" t="n">
        <v>8.2</v>
      </c>
      <c r="G354" s="0" t="n">
        <v>26.1</v>
      </c>
      <c r="H354" s="0" t="n">
        <v>20</v>
      </c>
      <c r="I354" s="0" t="s">
        <v>313</v>
      </c>
    </row>
    <row r="355" customFormat="false" ht="15" hidden="false" customHeight="false" outlineLevel="0" collapsed="false">
      <c r="A355" s="0" t="s">
        <v>366</v>
      </c>
      <c r="C355" s="0" t="n">
        <v>0</v>
      </c>
      <c r="D355" s="0" t="n">
        <v>0</v>
      </c>
      <c r="E355" s="0" t="n">
        <v>10.3</v>
      </c>
      <c r="F355" s="0" t="n">
        <v>8.2</v>
      </c>
      <c r="G355" s="0" t="n">
        <v>27.3</v>
      </c>
      <c r="H355" s="0" t="n">
        <v>29.4</v>
      </c>
      <c r="I355" s="0" t="s">
        <v>313</v>
      </c>
    </row>
    <row r="356" customFormat="false" ht="15" hidden="false" customHeight="false" outlineLevel="0" collapsed="false">
      <c r="A356" s="0" t="s">
        <v>367</v>
      </c>
      <c r="C356" s="0" t="n">
        <v>0</v>
      </c>
      <c r="D356" s="0" t="n">
        <v>0</v>
      </c>
      <c r="E356" s="0" t="n">
        <v>0</v>
      </c>
      <c r="F356" s="0" t="n">
        <v>4.1</v>
      </c>
      <c r="G356" s="0" t="n">
        <v>50.4</v>
      </c>
      <c r="H356" s="0" t="n">
        <v>19.3</v>
      </c>
      <c r="I356" s="0" t="s">
        <v>313</v>
      </c>
    </row>
    <row r="357" customFormat="false" ht="15" hidden="false" customHeight="false" outlineLevel="0" collapsed="false">
      <c r="A357" s="0" t="s">
        <v>368</v>
      </c>
      <c r="C357" s="0" t="n">
        <v>0</v>
      </c>
      <c r="D357" s="0" t="n">
        <v>0</v>
      </c>
      <c r="E357" s="0" t="n">
        <v>0</v>
      </c>
      <c r="F357" s="0" t="n">
        <v>8.3</v>
      </c>
      <c r="G357" s="0" t="n">
        <v>48.8</v>
      </c>
      <c r="H357" s="0" t="n">
        <v>17.3</v>
      </c>
      <c r="I357" s="0" t="s">
        <v>313</v>
      </c>
    </row>
    <row r="358" customFormat="false" ht="15" hidden="false" customHeight="false" outlineLevel="0" collapsed="false">
      <c r="A358" s="0" t="s">
        <v>369</v>
      </c>
      <c r="C358" s="0" t="n">
        <v>0</v>
      </c>
      <c r="D358" s="0" t="n">
        <v>0</v>
      </c>
      <c r="E358" s="0" t="n">
        <v>10.3</v>
      </c>
      <c r="F358" s="0" t="n">
        <v>10.9</v>
      </c>
      <c r="G358" s="0" t="n">
        <v>33.8</v>
      </c>
      <c r="H358" s="0" t="n">
        <v>17.5</v>
      </c>
      <c r="I358" s="0" t="s">
        <v>313</v>
      </c>
    </row>
    <row r="359" customFormat="false" ht="15" hidden="false" customHeight="false" outlineLevel="0" collapsed="false">
      <c r="A359" s="0" t="s">
        <v>370</v>
      </c>
      <c r="C359" s="0" t="n">
        <v>0</v>
      </c>
      <c r="D359" s="0" t="n">
        <v>0</v>
      </c>
      <c r="E359" s="0" t="n">
        <v>0</v>
      </c>
      <c r="F359" s="0" t="n">
        <v>7</v>
      </c>
      <c r="G359" s="0" t="n">
        <v>43.9</v>
      </c>
      <c r="H359" s="0" t="n">
        <v>21.9</v>
      </c>
      <c r="I359" s="0" t="s">
        <v>313</v>
      </c>
    </row>
    <row r="360" customFormat="false" ht="15" hidden="false" customHeight="false" outlineLevel="0" collapsed="false">
      <c r="A360" s="0" t="s">
        <v>371</v>
      </c>
      <c r="C360" s="0" t="n">
        <v>0</v>
      </c>
      <c r="D360" s="0" t="n">
        <v>0</v>
      </c>
      <c r="E360" s="0" t="n">
        <v>10.3</v>
      </c>
      <c r="F360" s="0" t="n">
        <v>9.7</v>
      </c>
      <c r="G360" s="0" t="n">
        <v>38.9</v>
      </c>
      <c r="H360" s="0" t="n">
        <v>16.2</v>
      </c>
      <c r="I360" s="0" t="s">
        <v>313</v>
      </c>
    </row>
    <row r="361" customFormat="false" ht="15" hidden="false" customHeight="false" outlineLevel="0" collapsed="false">
      <c r="A361" s="0" t="s">
        <v>372</v>
      </c>
      <c r="C361" s="0" t="n">
        <v>0</v>
      </c>
      <c r="D361" s="0" t="n">
        <v>0</v>
      </c>
      <c r="E361" s="0" t="n">
        <v>10.3</v>
      </c>
      <c r="F361" s="0" t="n">
        <v>8.8</v>
      </c>
      <c r="G361" s="0" t="n">
        <v>34.2</v>
      </c>
      <c r="H361" s="0" t="n">
        <v>18.1</v>
      </c>
      <c r="I361" s="0" t="s">
        <v>313</v>
      </c>
    </row>
    <row r="362" customFormat="false" ht="15" hidden="false" customHeight="false" outlineLevel="0" collapsed="false">
      <c r="A362" s="0" t="s">
        <v>373</v>
      </c>
      <c r="C362" s="0" t="n">
        <v>0</v>
      </c>
      <c r="D362" s="0" t="n">
        <v>0</v>
      </c>
      <c r="E362" s="0" t="n">
        <v>10.3</v>
      </c>
      <c r="F362" s="0" t="n">
        <v>11.8</v>
      </c>
      <c r="G362" s="0" t="n">
        <v>28.2</v>
      </c>
      <c r="H362" s="0" t="n">
        <v>20.4</v>
      </c>
      <c r="I362" s="0" t="s">
        <v>313</v>
      </c>
    </row>
    <row r="363" customFormat="false" ht="15" hidden="false" customHeight="false" outlineLevel="0" collapsed="false">
      <c r="A363" s="0" t="s">
        <v>374</v>
      </c>
      <c r="C363" s="0" t="n">
        <v>0</v>
      </c>
      <c r="D363" s="0" t="n">
        <v>0</v>
      </c>
      <c r="E363" s="0" t="n">
        <v>14.5</v>
      </c>
      <c r="F363" s="0" t="n">
        <v>9.3</v>
      </c>
      <c r="G363" s="0" t="n">
        <v>24.5</v>
      </c>
      <c r="H363" s="0" t="n">
        <v>22.8</v>
      </c>
      <c r="I363" s="0" t="s">
        <v>313</v>
      </c>
    </row>
    <row r="364" customFormat="false" ht="15" hidden="false" customHeight="false" outlineLevel="0" collapsed="false">
      <c r="A364" s="0" t="s">
        <v>375</v>
      </c>
      <c r="C364" s="0" t="n">
        <v>7.3</v>
      </c>
      <c r="D364" s="0" t="n">
        <v>0</v>
      </c>
      <c r="E364" s="0" t="n">
        <v>0</v>
      </c>
      <c r="F364" s="0" t="n">
        <v>10.9</v>
      </c>
      <c r="G364" s="0" t="n">
        <v>34</v>
      </c>
      <c r="H364" s="0" t="n">
        <v>17.8</v>
      </c>
      <c r="I364" s="0" t="s">
        <v>313</v>
      </c>
    </row>
    <row r="365" customFormat="false" ht="15" hidden="false" customHeight="false" outlineLevel="0" collapsed="false">
      <c r="A365" s="0" t="s">
        <v>376</v>
      </c>
      <c r="C365" s="0" t="n">
        <v>0</v>
      </c>
      <c r="D365" s="0" t="n">
        <v>0</v>
      </c>
      <c r="E365" s="0" t="n">
        <v>10.3</v>
      </c>
      <c r="F365" s="0" t="n">
        <v>11.3</v>
      </c>
      <c r="G365" s="0" t="n">
        <v>31.4</v>
      </c>
      <c r="H365" s="0" t="n">
        <v>11.3</v>
      </c>
      <c r="I365" s="0" t="s">
        <v>313</v>
      </c>
    </row>
    <row r="366" customFormat="false" ht="15" hidden="false" customHeight="false" outlineLevel="0" collapsed="false">
      <c r="A366" s="0" t="s">
        <v>377</v>
      </c>
      <c r="C366" s="0" t="n">
        <v>11.5</v>
      </c>
      <c r="D366" s="0" t="n">
        <v>0</v>
      </c>
      <c r="E366" s="0" t="n">
        <v>0</v>
      </c>
      <c r="F366" s="0" t="n">
        <v>9.1</v>
      </c>
      <c r="G366" s="0" t="n">
        <v>36.3</v>
      </c>
      <c r="H366" s="0" t="n">
        <v>13.7</v>
      </c>
      <c r="I366" s="0" t="s">
        <v>313</v>
      </c>
    </row>
    <row r="367" customFormat="false" ht="15" hidden="false" customHeight="false" outlineLevel="0" collapsed="false">
      <c r="A367" s="0" t="s">
        <v>378</v>
      </c>
      <c r="C367" s="0" t="n">
        <v>0</v>
      </c>
      <c r="D367" s="0" t="n">
        <v>0</v>
      </c>
      <c r="E367" s="0" t="n">
        <v>17.8</v>
      </c>
      <c r="F367" s="0" t="n">
        <v>5</v>
      </c>
      <c r="G367" s="0" t="n">
        <v>29.4</v>
      </c>
      <c r="H367" s="0" t="n">
        <v>17.2</v>
      </c>
      <c r="I367" s="0" t="s">
        <v>313</v>
      </c>
    </row>
    <row r="368" customFormat="false" ht="15" hidden="false" customHeight="false" outlineLevel="0" collapsed="false">
      <c r="A368" s="0" t="s">
        <v>379</v>
      </c>
      <c r="C368" s="0" t="n">
        <v>0</v>
      </c>
      <c r="D368" s="0" t="n">
        <v>0</v>
      </c>
      <c r="E368" s="0" t="n">
        <v>14.5</v>
      </c>
      <c r="F368" s="0" t="n">
        <v>1.5</v>
      </c>
      <c r="G368" s="0" t="n">
        <v>36.2</v>
      </c>
      <c r="H368" s="0" t="n">
        <v>15.4</v>
      </c>
      <c r="I368" s="0" t="s">
        <v>313</v>
      </c>
    </row>
    <row r="369" customFormat="false" ht="15" hidden="false" customHeight="false" outlineLevel="0" collapsed="false">
      <c r="A369" s="0" t="s">
        <v>380</v>
      </c>
      <c r="C369" s="0" t="n">
        <v>0</v>
      </c>
      <c r="D369" s="0" t="n">
        <v>0</v>
      </c>
      <c r="E369" s="0" t="n">
        <v>17.8</v>
      </c>
      <c r="F369" s="0" t="n">
        <v>8.2</v>
      </c>
      <c r="G369" s="0" t="n">
        <v>20.3</v>
      </c>
      <c r="H369" s="0" t="n">
        <v>22.3</v>
      </c>
      <c r="I369" s="0" t="s">
        <v>313</v>
      </c>
    </row>
    <row r="370" customFormat="false" ht="15" hidden="false" customHeight="false" outlineLevel="0" collapsed="false">
      <c r="A370" s="0" t="s">
        <v>381</v>
      </c>
      <c r="C370" s="0" t="n">
        <v>0</v>
      </c>
      <c r="D370" s="0" t="n">
        <v>0</v>
      </c>
      <c r="E370" s="0" t="n">
        <v>10.3</v>
      </c>
      <c r="F370" s="0" t="n">
        <v>10.2</v>
      </c>
      <c r="G370" s="0" t="n">
        <v>30.7</v>
      </c>
      <c r="H370" s="0" t="n">
        <v>16.8</v>
      </c>
      <c r="I370" s="0" t="s">
        <v>313</v>
      </c>
    </row>
    <row r="371" customFormat="false" ht="15" hidden="false" customHeight="false" outlineLevel="0" collapsed="false">
      <c r="A371" s="0" t="s">
        <v>382</v>
      </c>
      <c r="C371" s="0" t="n">
        <v>0</v>
      </c>
      <c r="D371" s="0" t="n">
        <v>0</v>
      </c>
      <c r="E371" s="0" t="n">
        <v>10.3</v>
      </c>
      <c r="F371" s="0" t="n">
        <v>9.7</v>
      </c>
      <c r="G371" s="0" t="n">
        <v>31.4</v>
      </c>
      <c r="H371" s="0" t="n">
        <v>18.6</v>
      </c>
      <c r="I371" s="0" t="s">
        <v>313</v>
      </c>
    </row>
    <row r="372" customFormat="false" ht="15" hidden="false" customHeight="false" outlineLevel="0" collapsed="false">
      <c r="A372" s="0" t="s">
        <v>383</v>
      </c>
      <c r="C372" s="0" t="n">
        <v>0</v>
      </c>
      <c r="D372" s="0" t="n">
        <v>6.7</v>
      </c>
      <c r="E372" s="0" t="n">
        <v>10.3</v>
      </c>
      <c r="F372" s="0" t="n">
        <v>9.4</v>
      </c>
      <c r="G372" s="0" t="n">
        <v>25.1</v>
      </c>
      <c r="H372" s="0" t="n">
        <v>14.6</v>
      </c>
      <c r="I372" s="0" t="s">
        <v>313</v>
      </c>
    </row>
    <row r="373" customFormat="false" ht="15" hidden="false" customHeight="false" outlineLevel="0" collapsed="false">
      <c r="A373" s="0" t="s">
        <v>384</v>
      </c>
      <c r="C373" s="0" t="n">
        <v>0</v>
      </c>
      <c r="D373" s="0" t="n">
        <v>0</v>
      </c>
      <c r="E373" s="0" t="n">
        <v>10.3</v>
      </c>
      <c r="F373" s="0" t="n">
        <v>10.7</v>
      </c>
      <c r="G373" s="0" t="n">
        <v>34.1</v>
      </c>
      <c r="H373" s="0" t="n">
        <v>18.4</v>
      </c>
      <c r="I373" s="0" t="s">
        <v>313</v>
      </c>
    </row>
    <row r="374" customFormat="false" ht="15" hidden="false" customHeight="false" outlineLevel="0" collapsed="false">
      <c r="A374" s="0" t="s">
        <v>385</v>
      </c>
      <c r="C374" s="0" t="n">
        <v>10.3</v>
      </c>
      <c r="D374" s="0" t="n">
        <v>0</v>
      </c>
      <c r="E374" s="0" t="n">
        <v>0</v>
      </c>
      <c r="F374" s="0" t="n">
        <v>11.9</v>
      </c>
      <c r="G374" s="0" t="n">
        <v>40.4</v>
      </c>
      <c r="H374" s="0" t="n">
        <v>17.1</v>
      </c>
      <c r="I374" s="0" t="s">
        <v>313</v>
      </c>
    </row>
    <row r="375" customFormat="false" ht="15" hidden="false" customHeight="false" outlineLevel="0" collapsed="false">
      <c r="A375" s="0" t="s">
        <v>386</v>
      </c>
      <c r="C375" s="0" t="n">
        <v>7.3</v>
      </c>
      <c r="D375" s="0" t="n">
        <v>0</v>
      </c>
      <c r="E375" s="0" t="n">
        <v>0</v>
      </c>
      <c r="F375" s="0" t="n">
        <v>13.9</v>
      </c>
      <c r="G375" s="0" t="n">
        <v>31.6</v>
      </c>
      <c r="H375" s="0" t="n">
        <v>23.5</v>
      </c>
      <c r="I375" s="0" t="s">
        <v>313</v>
      </c>
    </row>
    <row r="376" customFormat="false" ht="15" hidden="false" customHeight="false" outlineLevel="0" collapsed="false">
      <c r="A376" s="0" t="s">
        <v>387</v>
      </c>
      <c r="C376" s="0" t="n">
        <v>10.3</v>
      </c>
      <c r="D376" s="0" t="n">
        <v>0</v>
      </c>
      <c r="E376" s="0" t="n">
        <v>10.3</v>
      </c>
      <c r="F376" s="0" t="n">
        <v>13.9</v>
      </c>
      <c r="G376" s="0" t="n">
        <v>28.2</v>
      </c>
      <c r="H376" s="0" t="n">
        <v>16.7</v>
      </c>
      <c r="I376" s="0" t="s">
        <v>313</v>
      </c>
    </row>
    <row r="377" customFormat="false" ht="15" hidden="false" customHeight="false" outlineLevel="0" collapsed="false">
      <c r="A377" s="0" t="s">
        <v>388</v>
      </c>
      <c r="C377" s="0" t="n">
        <v>0</v>
      </c>
      <c r="D377" s="0" t="n">
        <v>0</v>
      </c>
      <c r="E377" s="0" t="n">
        <v>20.5</v>
      </c>
      <c r="F377" s="0" t="n">
        <v>9</v>
      </c>
      <c r="G377" s="0" t="n">
        <v>17.7</v>
      </c>
      <c r="H377" s="0" t="n">
        <v>21.3</v>
      </c>
      <c r="I377" s="0" t="s">
        <v>313</v>
      </c>
    </row>
    <row r="378" customFormat="false" ht="15" hidden="false" customHeight="false" outlineLevel="0" collapsed="false">
      <c r="A378" s="0" t="s">
        <v>389</v>
      </c>
      <c r="C378" s="0" t="n">
        <v>0</v>
      </c>
      <c r="D378" s="0" t="n">
        <v>0</v>
      </c>
      <c r="E378" s="0" t="n">
        <v>10.3</v>
      </c>
      <c r="F378" s="0" t="n">
        <v>5.7</v>
      </c>
      <c r="G378" s="0" t="n">
        <v>30.8</v>
      </c>
      <c r="H378" s="0" t="n">
        <v>22.4</v>
      </c>
      <c r="I378" s="0" t="s">
        <v>313</v>
      </c>
    </row>
    <row r="379" customFormat="false" ht="15" hidden="false" customHeight="false" outlineLevel="0" collapsed="false">
      <c r="A379" s="0" t="s">
        <v>390</v>
      </c>
      <c r="C379" s="0" t="n">
        <v>10.3</v>
      </c>
      <c r="D379" s="0" t="n">
        <v>0</v>
      </c>
      <c r="E379" s="0" t="n">
        <v>0</v>
      </c>
      <c r="F379" s="0" t="n">
        <v>16.4</v>
      </c>
      <c r="G379" s="0" t="n">
        <v>37.6</v>
      </c>
      <c r="H379" s="0" t="n">
        <v>14.8</v>
      </c>
      <c r="I379" s="0" t="s">
        <v>313</v>
      </c>
    </row>
    <row r="380" customFormat="false" ht="15" hidden="false" customHeight="false" outlineLevel="0" collapsed="false">
      <c r="A380" s="0" t="s">
        <v>391</v>
      </c>
      <c r="C380" s="0" t="n">
        <v>0</v>
      </c>
      <c r="D380" s="0" t="n">
        <v>0</v>
      </c>
      <c r="E380" s="0" t="n">
        <v>0</v>
      </c>
      <c r="F380" s="0" t="n">
        <v>5.8</v>
      </c>
      <c r="G380" s="0" t="n">
        <v>43</v>
      </c>
      <c r="H380" s="0" t="n">
        <v>18</v>
      </c>
      <c r="I380" s="0" t="s">
        <v>313</v>
      </c>
    </row>
    <row r="381" customFormat="false" ht="15" hidden="false" customHeight="false" outlineLevel="0" collapsed="false">
      <c r="A381" s="0" t="s">
        <v>392</v>
      </c>
      <c r="C381" s="0" t="n">
        <v>0</v>
      </c>
      <c r="D381" s="0" t="n">
        <v>0</v>
      </c>
      <c r="E381" s="0" t="n">
        <v>17.8</v>
      </c>
      <c r="F381" s="0" t="n">
        <v>4.6</v>
      </c>
      <c r="G381" s="0" t="n">
        <v>26.1</v>
      </c>
      <c r="H381" s="0" t="n">
        <v>17.9</v>
      </c>
      <c r="I381" s="0" t="s">
        <v>313</v>
      </c>
    </row>
    <row r="382" customFormat="false" ht="15" hidden="false" customHeight="false" outlineLevel="0" collapsed="false">
      <c r="A382" s="0" t="s">
        <v>393</v>
      </c>
      <c r="C382" s="0" t="n">
        <v>8.9</v>
      </c>
      <c r="D382" s="0" t="n">
        <v>0</v>
      </c>
      <c r="E382" s="0" t="n">
        <v>10.3</v>
      </c>
      <c r="F382" s="0" t="n">
        <v>14.5</v>
      </c>
      <c r="G382" s="0" t="n">
        <v>27.1</v>
      </c>
      <c r="H382" s="0" t="n">
        <v>18.4</v>
      </c>
      <c r="I382" s="0" t="s">
        <v>313</v>
      </c>
    </row>
    <row r="383" customFormat="false" ht="15" hidden="false" customHeight="false" outlineLevel="0" collapsed="false">
      <c r="A383" s="0" t="s">
        <v>394</v>
      </c>
      <c r="C383" s="0" t="n">
        <v>0</v>
      </c>
      <c r="D383" s="0" t="n">
        <v>0</v>
      </c>
      <c r="E383" s="0" t="n">
        <v>10.3</v>
      </c>
      <c r="F383" s="0" t="n">
        <v>9.5</v>
      </c>
      <c r="G383" s="0" t="n">
        <v>35.1</v>
      </c>
      <c r="H383" s="0" t="n">
        <v>28.6</v>
      </c>
      <c r="I383" s="0" t="s">
        <v>313</v>
      </c>
    </row>
    <row r="384" customFormat="false" ht="15" hidden="false" customHeight="false" outlineLevel="0" collapsed="false">
      <c r="A384" s="0" t="s">
        <v>395</v>
      </c>
      <c r="C384" s="0" t="n">
        <v>0</v>
      </c>
      <c r="D384" s="0" t="n">
        <v>0</v>
      </c>
      <c r="E384" s="0" t="n">
        <v>10.3</v>
      </c>
      <c r="F384" s="0" t="n">
        <v>5.3</v>
      </c>
      <c r="G384" s="0" t="n">
        <v>31.9</v>
      </c>
      <c r="H384" s="0" t="n">
        <v>22.3</v>
      </c>
      <c r="I384" s="0" t="s">
        <v>313</v>
      </c>
    </row>
    <row r="385" customFormat="false" ht="15" hidden="false" customHeight="false" outlineLevel="0" collapsed="false">
      <c r="A385" s="0" t="s">
        <v>396</v>
      </c>
      <c r="C385" s="0" t="n">
        <v>0</v>
      </c>
      <c r="D385" s="0" t="n">
        <v>0</v>
      </c>
      <c r="E385" s="0" t="n">
        <v>0</v>
      </c>
      <c r="F385" s="0" t="n">
        <v>11.8</v>
      </c>
      <c r="G385" s="0" t="n">
        <v>43.2</v>
      </c>
      <c r="H385" s="0" t="n">
        <v>22.1</v>
      </c>
      <c r="I385" s="0" t="s">
        <v>313</v>
      </c>
    </row>
    <row r="386" customFormat="false" ht="15" hidden="false" customHeight="false" outlineLevel="0" collapsed="false">
      <c r="A386" s="0" t="s">
        <v>397</v>
      </c>
      <c r="C386" s="0" t="n">
        <v>0</v>
      </c>
      <c r="D386" s="0" t="n">
        <v>0</v>
      </c>
      <c r="E386" s="0" t="n">
        <v>10.3</v>
      </c>
      <c r="F386" s="0" t="n">
        <v>9</v>
      </c>
      <c r="G386" s="0" t="n">
        <v>35.3</v>
      </c>
      <c r="H386" s="0" t="n">
        <v>18.7</v>
      </c>
      <c r="I386" s="0" t="s">
        <v>313</v>
      </c>
    </row>
    <row r="387" customFormat="false" ht="15" hidden="false" customHeight="false" outlineLevel="0" collapsed="false">
      <c r="A387" s="0" t="s">
        <v>398</v>
      </c>
      <c r="C387" s="0" t="n">
        <v>0</v>
      </c>
      <c r="D387" s="0" t="n">
        <v>0</v>
      </c>
      <c r="E387" s="0" t="n">
        <v>14.5</v>
      </c>
      <c r="F387" s="0" t="n">
        <v>6.2</v>
      </c>
      <c r="G387" s="0" t="n">
        <v>30.9</v>
      </c>
      <c r="H387" s="0" t="n">
        <v>14.8</v>
      </c>
      <c r="I387" s="0" t="s">
        <v>313</v>
      </c>
    </row>
    <row r="388" customFormat="false" ht="15" hidden="false" customHeight="false" outlineLevel="0" collapsed="false">
      <c r="A388" s="0" t="s">
        <v>399</v>
      </c>
      <c r="C388" s="0" t="n">
        <v>0</v>
      </c>
      <c r="D388" s="0" t="n">
        <v>0</v>
      </c>
      <c r="E388" s="0" t="n">
        <v>14.5</v>
      </c>
      <c r="F388" s="0" t="n">
        <v>8.6</v>
      </c>
      <c r="G388" s="0" t="n">
        <v>36.2</v>
      </c>
      <c r="H388" s="0" t="n">
        <v>17.2</v>
      </c>
      <c r="I388" s="0" t="s">
        <v>313</v>
      </c>
    </row>
    <row r="389" customFormat="false" ht="15" hidden="false" customHeight="false" outlineLevel="0" collapsed="false">
      <c r="A389" s="0" t="s">
        <v>400</v>
      </c>
      <c r="C389" s="0" t="n">
        <v>0</v>
      </c>
      <c r="D389" s="0" t="n">
        <v>0</v>
      </c>
      <c r="E389" s="0" t="n">
        <v>10.3</v>
      </c>
      <c r="F389" s="0" t="n">
        <v>10.5</v>
      </c>
      <c r="G389" s="0" t="n">
        <v>38.3</v>
      </c>
      <c r="H389" s="0" t="n">
        <v>20.2</v>
      </c>
      <c r="I389" s="0" t="s">
        <v>313</v>
      </c>
    </row>
    <row r="390" customFormat="false" ht="15" hidden="false" customHeight="false" outlineLevel="0" collapsed="false">
      <c r="A390" s="0" t="s">
        <v>401</v>
      </c>
      <c r="C390" s="0" t="n">
        <v>10.3</v>
      </c>
      <c r="D390" s="0" t="n">
        <v>0</v>
      </c>
      <c r="E390" s="0" t="n">
        <v>0</v>
      </c>
      <c r="F390" s="0" t="n">
        <v>16.4</v>
      </c>
      <c r="G390" s="0" t="n">
        <v>29.6</v>
      </c>
      <c r="H390" s="0" t="n">
        <v>21.8</v>
      </c>
      <c r="I390" s="0" t="s">
        <v>313</v>
      </c>
    </row>
    <row r="391" customFormat="false" ht="15" hidden="false" customHeight="false" outlineLevel="0" collapsed="false">
      <c r="A391" s="0" t="s">
        <v>402</v>
      </c>
      <c r="C391" s="0" t="n">
        <v>0</v>
      </c>
      <c r="D391" s="0" t="n">
        <v>0</v>
      </c>
      <c r="E391" s="0" t="n">
        <v>14.5</v>
      </c>
      <c r="F391" s="0" t="n">
        <v>4.6</v>
      </c>
      <c r="G391" s="0" t="n">
        <v>30.9</v>
      </c>
      <c r="H391" s="0" t="n">
        <v>21.1</v>
      </c>
      <c r="I391" s="0" t="s">
        <v>313</v>
      </c>
    </row>
    <row r="392" customFormat="false" ht="15" hidden="false" customHeight="false" outlineLevel="0" collapsed="false">
      <c r="A392" s="0" t="s">
        <v>403</v>
      </c>
      <c r="C392" s="0" t="n">
        <v>12.6</v>
      </c>
      <c r="D392" s="0" t="n">
        <v>0</v>
      </c>
      <c r="E392" s="0" t="n">
        <v>0</v>
      </c>
      <c r="F392" s="0" t="n">
        <v>1.5</v>
      </c>
      <c r="G392" s="0" t="n">
        <v>41.2</v>
      </c>
      <c r="H392" s="0" t="n">
        <v>20.8</v>
      </c>
      <c r="I392" s="0" t="s">
        <v>313</v>
      </c>
    </row>
    <row r="393" customFormat="false" ht="15" hidden="false" customHeight="false" outlineLevel="0" collapsed="false">
      <c r="A393" s="0" t="s">
        <v>404</v>
      </c>
      <c r="C393" s="0" t="n">
        <v>10.3</v>
      </c>
      <c r="D393" s="0" t="n">
        <v>0</v>
      </c>
      <c r="E393" s="0" t="n">
        <v>0</v>
      </c>
      <c r="F393" s="0" t="n">
        <v>14.9</v>
      </c>
      <c r="G393" s="0" t="n">
        <v>39.9</v>
      </c>
      <c r="H393" s="0" t="n">
        <v>15.3</v>
      </c>
      <c r="I393" s="0" t="s">
        <v>313</v>
      </c>
    </row>
    <row r="394" customFormat="false" ht="15" hidden="false" customHeight="false" outlineLevel="0" collapsed="false">
      <c r="A394" s="0" t="s">
        <v>405</v>
      </c>
      <c r="C394" s="0" t="n">
        <v>0</v>
      </c>
      <c r="D394" s="0" t="n">
        <v>0</v>
      </c>
      <c r="E394" s="0" t="n">
        <v>10.3</v>
      </c>
      <c r="F394" s="0" t="n">
        <v>9.9</v>
      </c>
      <c r="G394" s="0" t="n">
        <v>31.3</v>
      </c>
      <c r="H394" s="0" t="n">
        <v>22.6</v>
      </c>
      <c r="I394" s="0" t="s">
        <v>313</v>
      </c>
    </row>
    <row r="395" customFormat="false" ht="15" hidden="false" customHeight="false" outlineLevel="0" collapsed="false">
      <c r="A395" s="0" t="s">
        <v>406</v>
      </c>
      <c r="C395" s="0" t="n">
        <v>13.6</v>
      </c>
      <c r="D395" s="0" t="n">
        <v>0</v>
      </c>
      <c r="E395" s="0" t="n">
        <v>10.3</v>
      </c>
      <c r="F395" s="0" t="n">
        <v>11.9</v>
      </c>
      <c r="G395" s="0" t="n">
        <v>26.8</v>
      </c>
      <c r="H395" s="0" t="n">
        <v>15.9</v>
      </c>
      <c r="I395" s="0" t="s">
        <v>313</v>
      </c>
    </row>
    <row r="396" customFormat="false" ht="15" hidden="false" customHeight="false" outlineLevel="0" collapsed="false">
      <c r="A396" s="0" t="s">
        <v>407</v>
      </c>
      <c r="C396" s="0" t="n">
        <v>0</v>
      </c>
      <c r="D396" s="0" t="n">
        <v>0</v>
      </c>
      <c r="E396" s="0" t="n">
        <v>10.3</v>
      </c>
      <c r="F396" s="0" t="n">
        <v>8</v>
      </c>
      <c r="G396" s="0" t="n">
        <v>29.3</v>
      </c>
      <c r="H396" s="0" t="n">
        <v>19.9</v>
      </c>
      <c r="I396" s="0" t="s">
        <v>313</v>
      </c>
    </row>
    <row r="397" customFormat="false" ht="15" hidden="false" customHeight="false" outlineLevel="0" collapsed="false">
      <c r="A397" s="0" t="s">
        <v>408</v>
      </c>
      <c r="C397" s="0" t="n">
        <v>0</v>
      </c>
      <c r="D397" s="0" t="n">
        <v>0</v>
      </c>
      <c r="E397" s="0" t="n">
        <v>10.3</v>
      </c>
      <c r="F397" s="0" t="n">
        <v>9</v>
      </c>
      <c r="G397" s="0" t="n">
        <v>34.4</v>
      </c>
      <c r="H397" s="0" t="n">
        <v>23</v>
      </c>
      <c r="I397" s="0" t="s">
        <v>313</v>
      </c>
    </row>
    <row r="398" customFormat="false" ht="15" hidden="false" customHeight="false" outlineLevel="0" collapsed="false">
      <c r="A398" s="0" t="s">
        <v>409</v>
      </c>
      <c r="C398" s="0" t="n">
        <v>11.5</v>
      </c>
      <c r="D398" s="0" t="n">
        <v>0</v>
      </c>
      <c r="E398" s="0" t="n">
        <v>10.3</v>
      </c>
      <c r="F398" s="0" t="n">
        <v>8.3</v>
      </c>
      <c r="G398" s="0" t="n">
        <v>24.6</v>
      </c>
      <c r="H398" s="0" t="n">
        <v>20.7</v>
      </c>
      <c r="I398" s="0" t="s">
        <v>313</v>
      </c>
    </row>
    <row r="399" customFormat="false" ht="15" hidden="false" customHeight="false" outlineLevel="0" collapsed="false">
      <c r="A399" s="0" t="s">
        <v>410</v>
      </c>
      <c r="C399" s="0" t="n">
        <v>11.5</v>
      </c>
      <c r="D399" s="0" t="n">
        <v>0</v>
      </c>
      <c r="E399" s="0" t="n">
        <v>0</v>
      </c>
      <c r="F399" s="0" t="n">
        <v>11.8</v>
      </c>
      <c r="G399" s="0" t="n">
        <v>41.8</v>
      </c>
      <c r="H399" s="0" t="n">
        <v>17.1</v>
      </c>
      <c r="I399" s="0" t="s">
        <v>313</v>
      </c>
    </row>
    <row r="400" customFormat="false" ht="15" hidden="false" customHeight="false" outlineLevel="0" collapsed="false">
      <c r="A400" s="0" t="s">
        <v>411</v>
      </c>
      <c r="C400" s="0" t="n">
        <v>0</v>
      </c>
      <c r="D400" s="0" t="n">
        <v>0</v>
      </c>
      <c r="E400" s="0" t="n">
        <v>10.3</v>
      </c>
      <c r="F400" s="0" t="n">
        <v>6.6</v>
      </c>
      <c r="G400" s="0" t="n">
        <v>37.2</v>
      </c>
      <c r="H400" s="0" t="n">
        <v>15.1</v>
      </c>
      <c r="I400" s="0" t="s">
        <v>313</v>
      </c>
    </row>
    <row r="401" customFormat="false" ht="15" hidden="false" customHeight="false" outlineLevel="0" collapsed="false">
      <c r="A401" s="0" t="s">
        <v>412</v>
      </c>
      <c r="C401" s="0" t="n">
        <v>0</v>
      </c>
      <c r="D401" s="0" t="n">
        <v>0</v>
      </c>
      <c r="E401" s="0" t="n">
        <v>0</v>
      </c>
      <c r="F401" s="0" t="n">
        <v>4.2</v>
      </c>
      <c r="G401" s="0" t="n">
        <v>49.3</v>
      </c>
      <c r="H401" s="0" t="n">
        <v>14.5</v>
      </c>
      <c r="I401" s="0" t="s">
        <v>313</v>
      </c>
    </row>
    <row r="402" customFormat="false" ht="15" hidden="false" customHeight="false" outlineLevel="0" collapsed="false">
      <c r="A402" s="0" t="s">
        <v>413</v>
      </c>
      <c r="C402" s="0" t="n">
        <v>0</v>
      </c>
      <c r="D402" s="0" t="n">
        <v>0</v>
      </c>
      <c r="E402" s="0" t="n">
        <v>0</v>
      </c>
      <c r="F402" s="0" t="n">
        <v>11.5</v>
      </c>
      <c r="G402" s="0" t="n">
        <v>34.5</v>
      </c>
      <c r="H402" s="0" t="n">
        <v>18</v>
      </c>
      <c r="I402" s="0" t="s">
        <v>414</v>
      </c>
    </row>
    <row r="403" customFormat="false" ht="15" hidden="false" customHeight="false" outlineLevel="0" collapsed="false">
      <c r="A403" s="0" t="s">
        <v>415</v>
      </c>
      <c r="C403" s="0" t="n">
        <v>0</v>
      </c>
      <c r="D403" s="0" t="n">
        <v>0</v>
      </c>
      <c r="E403" s="0" t="n">
        <v>14.5</v>
      </c>
      <c r="F403" s="0" t="n">
        <v>0</v>
      </c>
      <c r="G403" s="0" t="n">
        <v>31.5</v>
      </c>
      <c r="H403" s="0" t="n">
        <v>17.1</v>
      </c>
      <c r="I403" s="0" t="s">
        <v>414</v>
      </c>
    </row>
    <row r="404" customFormat="false" ht="15" hidden="false" customHeight="false" outlineLevel="0" collapsed="false">
      <c r="A404" s="0" t="s">
        <v>416</v>
      </c>
      <c r="C404" s="0" t="n">
        <v>0</v>
      </c>
      <c r="D404" s="0" t="n">
        <v>0</v>
      </c>
      <c r="E404" s="0" t="n">
        <v>10.3</v>
      </c>
      <c r="F404" s="0" t="n">
        <v>2.1</v>
      </c>
      <c r="G404" s="0" t="n">
        <v>33.6</v>
      </c>
      <c r="H404" s="0" t="n">
        <v>17.4</v>
      </c>
      <c r="I404" s="0" t="s">
        <v>414</v>
      </c>
    </row>
    <row r="405" customFormat="false" ht="15" hidden="false" customHeight="false" outlineLevel="0" collapsed="false">
      <c r="A405" s="0" t="s">
        <v>417</v>
      </c>
      <c r="C405" s="0" t="n">
        <v>11.5</v>
      </c>
      <c r="D405" s="0" t="n">
        <v>0</v>
      </c>
      <c r="E405" s="0" t="n">
        <v>10.3</v>
      </c>
      <c r="F405" s="0" t="n">
        <v>7</v>
      </c>
      <c r="G405" s="0" t="n">
        <v>19.6</v>
      </c>
      <c r="H405" s="0" t="n">
        <v>19.6</v>
      </c>
      <c r="I405" s="0" t="s">
        <v>414</v>
      </c>
    </row>
    <row r="406" customFormat="false" ht="15" hidden="false" customHeight="false" outlineLevel="0" collapsed="false">
      <c r="A406" s="0" t="s">
        <v>418</v>
      </c>
      <c r="C406" s="0" t="n">
        <v>0</v>
      </c>
      <c r="D406" s="0" t="n">
        <v>0</v>
      </c>
      <c r="E406" s="0" t="n">
        <v>10.3</v>
      </c>
      <c r="F406" s="0" t="n">
        <v>0</v>
      </c>
      <c r="G406" s="0" t="n">
        <v>29.2</v>
      </c>
      <c r="H406" s="0" t="n">
        <v>18.4</v>
      </c>
      <c r="I406" s="0" t="s">
        <v>414</v>
      </c>
    </row>
    <row r="407" customFormat="false" ht="15" hidden="false" customHeight="false" outlineLevel="0" collapsed="false">
      <c r="A407" s="0" t="s">
        <v>419</v>
      </c>
      <c r="C407" s="0" t="n">
        <v>0</v>
      </c>
      <c r="D407" s="0" t="n">
        <v>0</v>
      </c>
      <c r="E407" s="0" t="n">
        <v>0</v>
      </c>
      <c r="F407" s="0" t="n">
        <v>8.4</v>
      </c>
      <c r="G407" s="0" t="n">
        <v>33.9</v>
      </c>
      <c r="H407" s="0" t="n">
        <v>17.3</v>
      </c>
      <c r="I407" s="0" t="s">
        <v>414</v>
      </c>
    </row>
    <row r="408" customFormat="false" ht="15" hidden="false" customHeight="false" outlineLevel="0" collapsed="false">
      <c r="A408" s="0" t="s">
        <v>420</v>
      </c>
      <c r="C408" s="0" t="n">
        <v>0</v>
      </c>
      <c r="D408" s="0" t="n">
        <v>0</v>
      </c>
      <c r="E408" s="0" t="n">
        <v>14.5</v>
      </c>
      <c r="F408" s="0" t="n">
        <v>7.4</v>
      </c>
      <c r="G408" s="0" t="n">
        <v>25.1</v>
      </c>
      <c r="H408" s="0" t="n">
        <v>14.8</v>
      </c>
      <c r="I408" s="0" t="s">
        <v>414</v>
      </c>
    </row>
    <row r="409" customFormat="false" ht="15" hidden="false" customHeight="false" outlineLevel="0" collapsed="false">
      <c r="A409" s="0" t="s">
        <v>421</v>
      </c>
      <c r="C409" s="0" t="n">
        <v>8.9</v>
      </c>
      <c r="D409" s="0" t="n">
        <v>0</v>
      </c>
      <c r="E409" s="0" t="n">
        <v>10.3</v>
      </c>
      <c r="F409" s="0" t="n">
        <v>8.2</v>
      </c>
      <c r="G409" s="0" t="n">
        <v>26.9</v>
      </c>
      <c r="H409" s="0" t="n">
        <v>13.3</v>
      </c>
      <c r="I409" s="0" t="s">
        <v>414</v>
      </c>
    </row>
    <row r="410" customFormat="false" ht="15" hidden="false" customHeight="false" outlineLevel="0" collapsed="false">
      <c r="A410" s="0" t="s">
        <v>422</v>
      </c>
      <c r="C410" s="0" t="n">
        <v>0</v>
      </c>
      <c r="D410" s="0" t="n">
        <v>0</v>
      </c>
      <c r="E410" s="0" t="n">
        <v>17.8</v>
      </c>
      <c r="F410" s="0" t="n">
        <v>3.7</v>
      </c>
      <c r="G410" s="0" t="n">
        <v>23.8</v>
      </c>
      <c r="H410" s="0" t="n">
        <v>18.4</v>
      </c>
      <c r="I410" s="0" t="s">
        <v>414</v>
      </c>
    </row>
    <row r="411" customFormat="false" ht="15" hidden="false" customHeight="false" outlineLevel="0" collapsed="false">
      <c r="A411" s="0" t="s">
        <v>423</v>
      </c>
      <c r="C411" s="0" t="n">
        <v>19.2</v>
      </c>
      <c r="D411" s="0" t="n">
        <v>0</v>
      </c>
      <c r="E411" s="0" t="n">
        <v>0</v>
      </c>
      <c r="F411" s="0" t="n">
        <v>3.2</v>
      </c>
      <c r="G411" s="0" t="n">
        <v>33.1</v>
      </c>
      <c r="H411" s="0" t="n">
        <v>17.7</v>
      </c>
      <c r="I411" s="0" t="s">
        <v>414</v>
      </c>
    </row>
    <row r="412" customFormat="false" ht="15" hidden="false" customHeight="false" outlineLevel="0" collapsed="false">
      <c r="A412" s="0" t="s">
        <v>424</v>
      </c>
      <c r="C412" s="0" t="n">
        <v>0</v>
      </c>
      <c r="D412" s="0" t="n">
        <v>0</v>
      </c>
      <c r="E412" s="0" t="n">
        <v>0</v>
      </c>
      <c r="F412" s="0" t="n">
        <v>1.5</v>
      </c>
      <c r="G412" s="0" t="n">
        <v>38.7</v>
      </c>
      <c r="H412" s="0" t="n">
        <v>33.8</v>
      </c>
      <c r="I412" s="0" t="s">
        <v>414</v>
      </c>
    </row>
    <row r="413" customFormat="false" ht="15" hidden="false" customHeight="false" outlineLevel="0" collapsed="false">
      <c r="A413" s="0" t="s">
        <v>425</v>
      </c>
      <c r="C413" s="0" t="n">
        <v>31.2</v>
      </c>
      <c r="D413" s="0" t="n">
        <v>0</v>
      </c>
      <c r="E413" s="0" t="n">
        <v>0</v>
      </c>
      <c r="F413" s="0" t="n">
        <v>8.6</v>
      </c>
      <c r="G413" s="0" t="n">
        <v>17.1</v>
      </c>
      <c r="H413" s="0" t="n">
        <v>18.8</v>
      </c>
      <c r="I413" s="0" t="s">
        <v>414</v>
      </c>
    </row>
    <row r="414" customFormat="false" ht="15" hidden="false" customHeight="false" outlineLevel="0" collapsed="false">
      <c r="A414" s="0" t="s">
        <v>426</v>
      </c>
      <c r="C414" s="0" t="n">
        <v>0</v>
      </c>
      <c r="D414" s="0" t="n">
        <v>0</v>
      </c>
      <c r="E414" s="0" t="n">
        <v>14.5</v>
      </c>
      <c r="F414" s="0" t="n">
        <v>2.4</v>
      </c>
      <c r="G414" s="0" t="n">
        <v>24.7</v>
      </c>
      <c r="H414" s="0" t="n">
        <v>15.1</v>
      </c>
      <c r="I414" s="0" t="s">
        <v>414</v>
      </c>
    </row>
    <row r="415" customFormat="false" ht="15" hidden="false" customHeight="false" outlineLevel="0" collapsed="false">
      <c r="A415" s="0" t="s">
        <v>427</v>
      </c>
      <c r="C415" s="0" t="n">
        <v>0</v>
      </c>
      <c r="D415" s="0" t="n">
        <v>0</v>
      </c>
      <c r="E415" s="0" t="n">
        <v>10.3</v>
      </c>
      <c r="F415" s="0" t="n">
        <v>8.8</v>
      </c>
      <c r="G415" s="0" t="n">
        <v>28.2</v>
      </c>
      <c r="H415" s="0" t="n">
        <v>17.6</v>
      </c>
      <c r="I415" s="0" t="s">
        <v>414</v>
      </c>
    </row>
    <row r="416" customFormat="false" ht="15" hidden="false" customHeight="false" outlineLevel="0" collapsed="false">
      <c r="A416" s="0" t="s">
        <v>428</v>
      </c>
      <c r="C416" s="0" t="n">
        <v>0</v>
      </c>
      <c r="D416" s="0" t="n">
        <v>0</v>
      </c>
      <c r="E416" s="0" t="n">
        <v>0</v>
      </c>
      <c r="F416" s="0" t="n">
        <v>5.5</v>
      </c>
      <c r="G416" s="0" t="n">
        <v>38.7</v>
      </c>
      <c r="H416" s="0" t="n">
        <v>19.3</v>
      </c>
      <c r="I416" s="0" t="s">
        <v>414</v>
      </c>
    </row>
    <row r="417" customFormat="false" ht="15" hidden="false" customHeight="false" outlineLevel="0" collapsed="false">
      <c r="A417" s="0" t="s">
        <v>429</v>
      </c>
      <c r="C417" s="0" t="n">
        <v>0</v>
      </c>
      <c r="D417" s="0" t="n">
        <v>0</v>
      </c>
      <c r="E417" s="0" t="n">
        <v>10.3</v>
      </c>
      <c r="F417" s="0" t="n">
        <v>6.5</v>
      </c>
      <c r="G417" s="0" t="n">
        <v>28.9</v>
      </c>
      <c r="H417" s="0" t="n">
        <v>15.9</v>
      </c>
      <c r="I417" s="0" t="s">
        <v>414</v>
      </c>
    </row>
    <row r="418" customFormat="false" ht="15" hidden="false" customHeight="false" outlineLevel="0" collapsed="false">
      <c r="A418" s="0" t="s">
        <v>430</v>
      </c>
      <c r="C418" s="0" t="n">
        <v>0</v>
      </c>
      <c r="D418" s="0" t="n">
        <v>0</v>
      </c>
      <c r="E418" s="0" t="n">
        <v>10.3</v>
      </c>
      <c r="F418" s="0" t="n">
        <v>6.2</v>
      </c>
      <c r="G418" s="0" t="n">
        <v>23.1</v>
      </c>
      <c r="H418" s="0" t="n">
        <v>21.3</v>
      </c>
      <c r="I418" s="0" t="s">
        <v>414</v>
      </c>
    </row>
    <row r="419" customFormat="false" ht="15" hidden="false" customHeight="false" outlineLevel="0" collapsed="false">
      <c r="A419" s="0" t="s">
        <v>431</v>
      </c>
      <c r="C419" s="0" t="n">
        <v>0</v>
      </c>
      <c r="D419" s="0" t="n">
        <v>0</v>
      </c>
      <c r="E419" s="0" t="n">
        <v>10.3</v>
      </c>
      <c r="F419" s="0" t="n">
        <v>2.4</v>
      </c>
      <c r="G419" s="0" t="n">
        <v>35.1</v>
      </c>
      <c r="H419" s="0" t="n">
        <v>16.1</v>
      </c>
      <c r="I419" s="0" t="s">
        <v>414</v>
      </c>
    </row>
    <row r="420" customFormat="false" ht="15" hidden="false" customHeight="false" outlineLevel="0" collapsed="false">
      <c r="A420" s="0" t="s">
        <v>432</v>
      </c>
      <c r="C420" s="0" t="n">
        <v>18.5</v>
      </c>
      <c r="D420" s="0" t="n">
        <v>0</v>
      </c>
      <c r="E420" s="0" t="n">
        <v>0</v>
      </c>
      <c r="F420" s="0" t="n">
        <v>3.5</v>
      </c>
      <c r="G420" s="0" t="n">
        <v>34.6</v>
      </c>
      <c r="H420" s="0" t="n">
        <v>18.4</v>
      </c>
      <c r="I420" s="0" t="s">
        <v>414</v>
      </c>
    </row>
    <row r="421" customFormat="false" ht="15" hidden="false" customHeight="false" outlineLevel="0" collapsed="false">
      <c r="A421" s="0" t="s">
        <v>433</v>
      </c>
      <c r="C421" s="0" t="n">
        <v>10.3</v>
      </c>
      <c r="D421" s="0" t="n">
        <v>0</v>
      </c>
      <c r="E421" s="0" t="n">
        <v>0</v>
      </c>
      <c r="F421" s="0" t="n">
        <v>4.7</v>
      </c>
      <c r="G421" s="0" t="n">
        <v>35.6</v>
      </c>
      <c r="H421" s="0" t="n">
        <v>18.1</v>
      </c>
      <c r="I421" s="0" t="s">
        <v>414</v>
      </c>
    </row>
    <row r="422" customFormat="false" ht="15" hidden="false" customHeight="false" outlineLevel="0" collapsed="false">
      <c r="A422" s="0" t="s">
        <v>434</v>
      </c>
      <c r="C422" s="0" t="n">
        <v>0</v>
      </c>
      <c r="D422" s="0" t="n">
        <v>0</v>
      </c>
      <c r="E422" s="0" t="n">
        <v>14.5</v>
      </c>
      <c r="F422" s="0" t="n">
        <v>0</v>
      </c>
      <c r="G422" s="0" t="n">
        <v>27.3</v>
      </c>
      <c r="H422" s="0" t="n">
        <v>20.6</v>
      </c>
      <c r="I422" s="0" t="s">
        <v>414</v>
      </c>
    </row>
    <row r="423" customFormat="false" ht="15" hidden="false" customHeight="false" outlineLevel="0" collapsed="false">
      <c r="A423" s="0" t="s">
        <v>435</v>
      </c>
      <c r="C423" s="0" t="n">
        <v>14.5</v>
      </c>
      <c r="D423" s="0" t="n">
        <v>0</v>
      </c>
      <c r="E423" s="0" t="n">
        <v>0</v>
      </c>
      <c r="F423" s="0" t="n">
        <v>10.3</v>
      </c>
      <c r="G423" s="0" t="n">
        <v>31.3</v>
      </c>
      <c r="H423" s="0" t="n">
        <v>15.6</v>
      </c>
      <c r="I423" s="0" t="s">
        <v>414</v>
      </c>
    </row>
    <row r="424" customFormat="false" ht="15" hidden="false" customHeight="false" outlineLevel="0" collapsed="false">
      <c r="A424" s="0" t="s">
        <v>436</v>
      </c>
      <c r="C424" s="0" t="n">
        <v>0</v>
      </c>
      <c r="D424" s="0" t="n">
        <v>9.4</v>
      </c>
      <c r="E424" s="0" t="n">
        <v>0</v>
      </c>
      <c r="F424" s="0" t="n">
        <v>6.3</v>
      </c>
      <c r="G424" s="0" t="n">
        <v>23</v>
      </c>
      <c r="H424" s="0" t="n">
        <v>22.2</v>
      </c>
      <c r="I424" s="0" t="s">
        <v>414</v>
      </c>
    </row>
    <row r="425" customFormat="false" ht="15" hidden="false" customHeight="false" outlineLevel="0" collapsed="false">
      <c r="A425" s="0" t="s">
        <v>437</v>
      </c>
      <c r="C425" s="0" t="n">
        <v>13.6</v>
      </c>
      <c r="D425" s="0" t="n">
        <v>24.9</v>
      </c>
      <c r="E425" s="0" t="n">
        <v>0</v>
      </c>
      <c r="F425" s="0" t="n">
        <v>3.7</v>
      </c>
      <c r="G425" s="0" t="n">
        <v>8</v>
      </c>
      <c r="H425" s="0" t="n">
        <v>13.9</v>
      </c>
      <c r="I425" s="0" t="s">
        <v>414</v>
      </c>
    </row>
    <row r="426" customFormat="false" ht="15" hidden="false" customHeight="false" outlineLevel="0" collapsed="false">
      <c r="A426" s="0" t="s">
        <v>438</v>
      </c>
      <c r="C426" s="0" t="n">
        <v>0</v>
      </c>
      <c r="D426" s="0" t="n">
        <v>0</v>
      </c>
      <c r="E426" s="0" t="n">
        <v>0</v>
      </c>
      <c r="F426" s="0" t="n">
        <v>4.2</v>
      </c>
      <c r="G426" s="0" t="n">
        <v>35.3</v>
      </c>
      <c r="H426" s="0" t="n">
        <v>26.2</v>
      </c>
      <c r="I426" s="0" t="s">
        <v>414</v>
      </c>
    </row>
    <row r="427" customFormat="false" ht="15" hidden="false" customHeight="false" outlineLevel="0" collapsed="false">
      <c r="A427" s="0" t="s">
        <v>439</v>
      </c>
      <c r="C427" s="0" t="n">
        <v>0</v>
      </c>
      <c r="D427" s="0" t="n">
        <v>0</v>
      </c>
      <c r="E427" s="0" t="n">
        <v>10.3</v>
      </c>
      <c r="F427" s="0" t="n">
        <v>3.3</v>
      </c>
      <c r="G427" s="0" t="n">
        <v>30.8</v>
      </c>
      <c r="H427" s="0" t="n">
        <v>15.1</v>
      </c>
      <c r="I427" s="0" t="s">
        <v>414</v>
      </c>
    </row>
    <row r="428" customFormat="false" ht="15" hidden="false" customHeight="false" outlineLevel="0" collapsed="false">
      <c r="A428" s="0" t="s">
        <v>440</v>
      </c>
      <c r="C428" s="0" t="n">
        <v>0</v>
      </c>
      <c r="D428" s="0" t="n">
        <v>0</v>
      </c>
      <c r="E428" s="0" t="n">
        <v>0</v>
      </c>
      <c r="F428" s="0" t="n">
        <v>5.2</v>
      </c>
      <c r="G428" s="0" t="n">
        <v>39</v>
      </c>
      <c r="H428" s="0" t="n">
        <v>16.7</v>
      </c>
      <c r="I428" s="0" t="s">
        <v>414</v>
      </c>
    </row>
    <row r="429" customFormat="false" ht="15" hidden="false" customHeight="false" outlineLevel="0" collapsed="false">
      <c r="A429" s="0" t="s">
        <v>441</v>
      </c>
      <c r="C429" s="0" t="n">
        <v>0</v>
      </c>
      <c r="D429" s="0" t="n">
        <v>0</v>
      </c>
      <c r="E429" s="0" t="n">
        <v>0</v>
      </c>
      <c r="F429" s="0" t="n">
        <v>9.9</v>
      </c>
      <c r="G429" s="0" t="n">
        <v>31.2</v>
      </c>
      <c r="H429" s="0" t="n">
        <v>19.1</v>
      </c>
      <c r="I429" s="0" t="s">
        <v>414</v>
      </c>
    </row>
    <row r="430" customFormat="false" ht="15" hidden="false" customHeight="false" outlineLevel="0" collapsed="false">
      <c r="A430" s="0" t="s">
        <v>442</v>
      </c>
      <c r="C430" s="0" t="n">
        <v>0</v>
      </c>
      <c r="D430" s="0" t="n">
        <v>0</v>
      </c>
      <c r="E430" s="0" t="n">
        <v>14.5</v>
      </c>
      <c r="F430" s="0" t="n">
        <v>1.5</v>
      </c>
      <c r="G430" s="0" t="n">
        <v>26.4</v>
      </c>
      <c r="H430" s="0" t="n">
        <v>14.9</v>
      </c>
      <c r="I430" s="0" t="s">
        <v>414</v>
      </c>
    </row>
    <row r="431" customFormat="false" ht="15" hidden="false" customHeight="false" outlineLevel="0" collapsed="false">
      <c r="A431" s="0" t="s">
        <v>443</v>
      </c>
      <c r="C431" s="0" t="n">
        <v>0</v>
      </c>
      <c r="D431" s="0" t="n">
        <v>0</v>
      </c>
      <c r="E431" s="0" t="n">
        <v>17.8</v>
      </c>
      <c r="F431" s="0" t="n">
        <v>3</v>
      </c>
      <c r="G431" s="0" t="n">
        <v>22.5</v>
      </c>
      <c r="H431" s="0" t="n">
        <v>14.4</v>
      </c>
      <c r="I431" s="0" t="s">
        <v>414</v>
      </c>
    </row>
    <row r="432" customFormat="false" ht="15" hidden="false" customHeight="false" outlineLevel="0" collapsed="false">
      <c r="A432" s="0" t="s">
        <v>444</v>
      </c>
      <c r="C432" s="0" t="n">
        <v>13.6</v>
      </c>
      <c r="D432" s="0" t="n">
        <v>0</v>
      </c>
      <c r="E432" s="0" t="n">
        <v>0</v>
      </c>
      <c r="F432" s="0" t="n">
        <v>4.1</v>
      </c>
      <c r="G432" s="0" t="n">
        <v>31.3</v>
      </c>
      <c r="H432" s="0" t="n">
        <v>16.3</v>
      </c>
      <c r="I432" s="0" t="s">
        <v>414</v>
      </c>
    </row>
    <row r="433" customFormat="false" ht="15" hidden="false" customHeight="false" outlineLevel="0" collapsed="false">
      <c r="A433" s="0" t="s">
        <v>445</v>
      </c>
      <c r="C433" s="0" t="n">
        <v>0</v>
      </c>
      <c r="D433" s="0" t="n">
        <v>0</v>
      </c>
      <c r="E433" s="0" t="n">
        <v>10.3</v>
      </c>
      <c r="F433" s="0" t="n">
        <v>8.2</v>
      </c>
      <c r="G433" s="0" t="n">
        <v>29.2</v>
      </c>
      <c r="H433" s="0" t="n">
        <v>16.4</v>
      </c>
      <c r="I433" s="0" t="s">
        <v>414</v>
      </c>
    </row>
    <row r="434" customFormat="false" ht="15" hidden="false" customHeight="false" outlineLevel="0" collapsed="false">
      <c r="A434" s="0" t="s">
        <v>446</v>
      </c>
      <c r="C434" s="0" t="n">
        <v>0</v>
      </c>
      <c r="D434" s="0" t="n">
        <v>0</v>
      </c>
      <c r="E434" s="0" t="n">
        <v>10.3</v>
      </c>
      <c r="F434" s="0" t="n">
        <v>4.7</v>
      </c>
      <c r="G434" s="0" t="n">
        <v>28.2</v>
      </c>
      <c r="H434" s="0" t="n">
        <v>15.8</v>
      </c>
      <c r="I434" s="0" t="s">
        <v>414</v>
      </c>
    </row>
    <row r="435" customFormat="false" ht="15" hidden="false" customHeight="false" outlineLevel="0" collapsed="false">
      <c r="A435" s="0" t="s">
        <v>447</v>
      </c>
      <c r="C435" s="0" t="n">
        <v>15.4</v>
      </c>
      <c r="D435" s="0" t="n">
        <v>0</v>
      </c>
      <c r="E435" s="0" t="n">
        <v>10.3</v>
      </c>
      <c r="F435" s="0" t="n">
        <v>6.2</v>
      </c>
      <c r="G435" s="0" t="n">
        <v>21.4</v>
      </c>
      <c r="H435" s="0" t="n">
        <v>15.6</v>
      </c>
      <c r="I435" s="0" t="s">
        <v>414</v>
      </c>
    </row>
    <row r="436" customFormat="false" ht="15" hidden="false" customHeight="false" outlineLevel="0" collapsed="false">
      <c r="A436" s="0" t="s">
        <v>448</v>
      </c>
      <c r="C436" s="0" t="n">
        <v>0</v>
      </c>
      <c r="D436" s="0" t="n">
        <v>0</v>
      </c>
      <c r="E436" s="0" t="n">
        <v>0</v>
      </c>
      <c r="F436" s="0" t="n">
        <v>3.7</v>
      </c>
      <c r="G436" s="0" t="n">
        <v>37.1</v>
      </c>
      <c r="H436" s="0" t="n">
        <v>20.5</v>
      </c>
      <c r="I436" s="0" t="s">
        <v>414</v>
      </c>
    </row>
    <row r="437" customFormat="false" ht="15" hidden="false" customHeight="false" outlineLevel="0" collapsed="false">
      <c r="A437" s="0" t="s">
        <v>449</v>
      </c>
      <c r="C437" s="0" t="n">
        <v>0</v>
      </c>
      <c r="D437" s="0" t="n">
        <v>0</v>
      </c>
      <c r="E437" s="0" t="n">
        <v>0</v>
      </c>
      <c r="F437" s="0" t="n">
        <v>11.2</v>
      </c>
      <c r="G437" s="0" t="n">
        <v>35.2</v>
      </c>
      <c r="H437" s="0" t="n">
        <v>16.9</v>
      </c>
      <c r="I437" s="0" t="s">
        <v>414</v>
      </c>
    </row>
    <row r="438" customFormat="false" ht="15" hidden="false" customHeight="false" outlineLevel="0" collapsed="false">
      <c r="A438" s="0" t="s">
        <v>450</v>
      </c>
      <c r="C438" s="0" t="n">
        <v>0</v>
      </c>
      <c r="D438" s="0" t="n">
        <v>0</v>
      </c>
      <c r="E438" s="0" t="n">
        <v>0</v>
      </c>
      <c r="F438" s="0" t="n">
        <v>4.1</v>
      </c>
      <c r="G438" s="0" t="n">
        <v>36.4</v>
      </c>
      <c r="H438" s="0" t="n">
        <v>17.3</v>
      </c>
      <c r="I438" s="0" t="s">
        <v>414</v>
      </c>
    </row>
    <row r="439" customFormat="false" ht="15" hidden="false" customHeight="false" outlineLevel="0" collapsed="false">
      <c r="A439" s="0" t="s">
        <v>451</v>
      </c>
      <c r="C439" s="0" t="n">
        <v>12.6</v>
      </c>
      <c r="D439" s="0" t="n">
        <v>0</v>
      </c>
      <c r="E439" s="0" t="n">
        <v>0</v>
      </c>
      <c r="F439" s="0" t="n">
        <v>13.1</v>
      </c>
      <c r="G439" s="0" t="n">
        <v>22.2</v>
      </c>
      <c r="H439" s="0" t="n">
        <v>22.1</v>
      </c>
      <c r="I439" s="0" t="s">
        <v>414</v>
      </c>
    </row>
    <row r="440" customFormat="false" ht="15" hidden="false" customHeight="false" outlineLevel="0" collapsed="false">
      <c r="A440" s="0" t="s">
        <v>452</v>
      </c>
      <c r="C440" s="0" t="n">
        <v>0</v>
      </c>
      <c r="D440" s="0" t="n">
        <v>0</v>
      </c>
      <c r="E440" s="0" t="n">
        <v>10.3</v>
      </c>
      <c r="F440" s="0" t="n">
        <v>0</v>
      </c>
      <c r="G440" s="0" t="n">
        <v>30.5</v>
      </c>
      <c r="H440" s="0" t="n">
        <v>18.5</v>
      </c>
      <c r="I440" s="0" t="s">
        <v>414</v>
      </c>
    </row>
    <row r="441" customFormat="false" ht="15" hidden="false" customHeight="false" outlineLevel="0" collapsed="false">
      <c r="A441" s="0" t="s">
        <v>453</v>
      </c>
      <c r="C441" s="0" t="n">
        <v>0</v>
      </c>
      <c r="D441" s="0" t="n">
        <v>11.5</v>
      </c>
      <c r="E441" s="0" t="n">
        <v>10.3</v>
      </c>
      <c r="F441" s="0" t="n">
        <v>4.1</v>
      </c>
      <c r="G441" s="0" t="n">
        <v>24</v>
      </c>
      <c r="H441" s="0" t="n">
        <v>12.6</v>
      </c>
      <c r="I441" s="0" t="s">
        <v>414</v>
      </c>
    </row>
    <row r="442" customFormat="false" ht="15" hidden="false" customHeight="false" outlineLevel="0" collapsed="false">
      <c r="A442" s="0" t="s">
        <v>454</v>
      </c>
      <c r="C442" s="0" t="n">
        <v>0</v>
      </c>
      <c r="D442" s="0" t="n">
        <v>0</v>
      </c>
      <c r="E442" s="0" t="n">
        <v>10.3</v>
      </c>
      <c r="F442" s="0" t="n">
        <v>10</v>
      </c>
      <c r="G442" s="0" t="n">
        <v>25.8</v>
      </c>
      <c r="H442" s="0" t="n">
        <v>17.3</v>
      </c>
      <c r="I442" s="0" t="s">
        <v>414</v>
      </c>
    </row>
    <row r="443" customFormat="false" ht="15" hidden="false" customHeight="false" outlineLevel="0" collapsed="false">
      <c r="A443" s="0" t="s">
        <v>455</v>
      </c>
      <c r="C443" s="0" t="n">
        <v>0</v>
      </c>
      <c r="D443" s="0" t="n">
        <v>0</v>
      </c>
      <c r="E443" s="0" t="n">
        <v>0</v>
      </c>
      <c r="F443" s="0" t="n">
        <v>6.2</v>
      </c>
      <c r="G443" s="0" t="n">
        <v>18.3</v>
      </c>
      <c r="H443" s="0" t="n">
        <v>50.5</v>
      </c>
      <c r="I443" s="0" t="s">
        <v>414</v>
      </c>
    </row>
    <row r="444" customFormat="false" ht="15" hidden="false" customHeight="false" outlineLevel="0" collapsed="false">
      <c r="A444" s="0" t="s">
        <v>456</v>
      </c>
      <c r="C444" s="0" t="n">
        <v>0</v>
      </c>
      <c r="D444" s="0" t="n">
        <v>0</v>
      </c>
      <c r="E444" s="0" t="n">
        <v>0</v>
      </c>
      <c r="F444" s="0" t="n">
        <v>13.3</v>
      </c>
      <c r="G444" s="0" t="n">
        <v>33.4</v>
      </c>
      <c r="H444" s="0" t="n">
        <v>19.1</v>
      </c>
      <c r="I444" s="0" t="s">
        <v>414</v>
      </c>
    </row>
    <row r="445" customFormat="false" ht="15" hidden="false" customHeight="false" outlineLevel="0" collapsed="false">
      <c r="A445" s="0" t="s">
        <v>457</v>
      </c>
      <c r="C445" s="0" t="n">
        <v>0</v>
      </c>
      <c r="D445" s="0" t="n">
        <v>0</v>
      </c>
      <c r="E445" s="0" t="n">
        <v>14.5</v>
      </c>
      <c r="F445" s="0" t="n">
        <v>4.5</v>
      </c>
      <c r="G445" s="0" t="n">
        <v>15</v>
      </c>
      <c r="H445" s="0" t="n">
        <v>33.3</v>
      </c>
      <c r="I445" s="0" t="s">
        <v>414</v>
      </c>
    </row>
    <row r="446" customFormat="false" ht="15" hidden="false" customHeight="false" outlineLevel="0" collapsed="false">
      <c r="A446" s="0" t="s">
        <v>458</v>
      </c>
      <c r="C446" s="0" t="n">
        <v>0</v>
      </c>
      <c r="D446" s="0" t="n">
        <v>0</v>
      </c>
      <c r="E446" s="0" t="n">
        <v>10.3</v>
      </c>
      <c r="F446" s="0" t="n">
        <v>5.4</v>
      </c>
      <c r="G446" s="0" t="n">
        <v>31.2</v>
      </c>
      <c r="H446" s="0" t="n">
        <v>16.4</v>
      </c>
      <c r="I446" s="0" t="s">
        <v>414</v>
      </c>
    </row>
    <row r="447" customFormat="false" ht="15" hidden="false" customHeight="false" outlineLevel="0" collapsed="false">
      <c r="A447" s="0" t="s">
        <v>459</v>
      </c>
      <c r="C447" s="0" t="n">
        <v>0</v>
      </c>
      <c r="D447" s="0" t="n">
        <v>16.3</v>
      </c>
      <c r="E447" s="0" t="n">
        <v>0</v>
      </c>
      <c r="G447" s="0" t="n">
        <v>10.2</v>
      </c>
      <c r="H447" s="0" t="n">
        <v>41.4</v>
      </c>
      <c r="I447" s="0" t="s">
        <v>414</v>
      </c>
    </row>
    <row r="448" customFormat="false" ht="15" hidden="false" customHeight="false" outlineLevel="0" collapsed="false">
      <c r="A448" s="0" t="s">
        <v>460</v>
      </c>
      <c r="C448" s="0" t="n">
        <v>0</v>
      </c>
      <c r="D448" s="0" t="n">
        <v>0</v>
      </c>
      <c r="E448" s="0" t="n">
        <v>10.3</v>
      </c>
      <c r="F448" s="0" t="n">
        <v>10</v>
      </c>
      <c r="G448" s="0" t="n">
        <v>23.3</v>
      </c>
      <c r="H448" s="0" t="n">
        <v>22.2</v>
      </c>
      <c r="I448" s="0" t="s">
        <v>414</v>
      </c>
    </row>
    <row r="449" customFormat="false" ht="15" hidden="false" customHeight="false" outlineLevel="0" collapsed="false">
      <c r="A449" s="0" t="s">
        <v>461</v>
      </c>
      <c r="C449" s="0" t="n">
        <v>14.5</v>
      </c>
      <c r="D449" s="0" t="n">
        <v>0</v>
      </c>
      <c r="E449" s="0" t="n">
        <v>0</v>
      </c>
      <c r="F449" s="0" t="n">
        <v>9.4</v>
      </c>
      <c r="G449" s="0" t="n">
        <v>27.4</v>
      </c>
      <c r="H449" s="0" t="n">
        <v>15.2</v>
      </c>
      <c r="I449" s="0" t="s">
        <v>414</v>
      </c>
    </row>
    <row r="450" customFormat="false" ht="15" hidden="false" customHeight="false" outlineLevel="0" collapsed="false">
      <c r="A450" s="0" t="s">
        <v>462</v>
      </c>
      <c r="C450" s="0" t="n">
        <v>0</v>
      </c>
      <c r="D450" s="0" t="n">
        <v>0</v>
      </c>
      <c r="E450" s="0" t="n">
        <v>10.3</v>
      </c>
      <c r="F450" s="0" t="n">
        <v>3.3</v>
      </c>
      <c r="G450" s="0" t="n">
        <v>31.6</v>
      </c>
      <c r="H450" s="0" t="n">
        <v>15.9</v>
      </c>
      <c r="I450" s="0" t="s">
        <v>414</v>
      </c>
    </row>
    <row r="451" customFormat="false" ht="15" hidden="false" customHeight="false" outlineLevel="0" collapsed="false">
      <c r="A451" s="0" t="s">
        <v>463</v>
      </c>
      <c r="C451" s="0" t="n">
        <v>0</v>
      </c>
      <c r="D451" s="0" t="n">
        <v>0</v>
      </c>
      <c r="E451" s="0" t="n">
        <v>10.3</v>
      </c>
      <c r="F451" s="0" t="n">
        <v>9.3</v>
      </c>
      <c r="G451" s="0" t="n">
        <v>21.9</v>
      </c>
      <c r="H451" s="0" t="n">
        <v>18</v>
      </c>
      <c r="I451" s="0" t="s">
        <v>414</v>
      </c>
    </row>
    <row r="452" customFormat="false" ht="15" hidden="false" customHeight="false" outlineLevel="0" collapsed="false">
      <c r="A452" s="0" t="s">
        <v>464</v>
      </c>
      <c r="C452" s="0" t="n">
        <v>12.6</v>
      </c>
      <c r="D452" s="0" t="n">
        <v>0</v>
      </c>
      <c r="E452" s="0" t="n">
        <v>10.3</v>
      </c>
      <c r="F452" s="0" t="n">
        <v>6.6</v>
      </c>
      <c r="G452" s="0" t="n">
        <v>22.8</v>
      </c>
      <c r="H452" s="0" t="n">
        <v>18.1</v>
      </c>
      <c r="I452" s="0" t="s">
        <v>414</v>
      </c>
    </row>
    <row r="453" customFormat="false" ht="15" hidden="false" customHeight="false" outlineLevel="0" collapsed="false">
      <c r="A453" s="0" t="s">
        <v>465</v>
      </c>
      <c r="C453" s="0" t="n">
        <v>0</v>
      </c>
      <c r="D453" s="0" t="n">
        <v>0</v>
      </c>
      <c r="E453" s="0" t="n">
        <v>10.3</v>
      </c>
      <c r="F453" s="0" t="n">
        <v>8</v>
      </c>
      <c r="G453" s="0" t="n">
        <v>25.8</v>
      </c>
      <c r="H453" s="0" t="n">
        <v>18.8</v>
      </c>
      <c r="I453" s="0" t="s">
        <v>414</v>
      </c>
    </row>
    <row r="454" customFormat="false" ht="15" hidden="false" customHeight="false" outlineLevel="0" collapsed="false">
      <c r="A454" s="0" t="s">
        <v>466</v>
      </c>
      <c r="C454" s="0" t="n">
        <v>0</v>
      </c>
      <c r="D454" s="0" t="n">
        <v>0</v>
      </c>
      <c r="E454" s="0" t="n">
        <v>10.3</v>
      </c>
      <c r="F454" s="0" t="n">
        <v>10.8</v>
      </c>
      <c r="G454" s="0" t="n">
        <v>19.5</v>
      </c>
      <c r="H454" s="0" t="n">
        <v>19.3</v>
      </c>
      <c r="I454" s="0" t="s">
        <v>414</v>
      </c>
    </row>
    <row r="455" customFormat="false" ht="15" hidden="false" customHeight="false" outlineLevel="0" collapsed="false">
      <c r="A455" s="0" t="s">
        <v>467</v>
      </c>
      <c r="C455" s="0" t="n">
        <v>0</v>
      </c>
      <c r="D455" s="0" t="n">
        <v>0</v>
      </c>
      <c r="E455" s="0" t="n">
        <v>10.3</v>
      </c>
      <c r="F455" s="0" t="n">
        <v>3</v>
      </c>
      <c r="G455" s="0" t="n">
        <v>30.1</v>
      </c>
      <c r="H455" s="0" t="n">
        <v>15.8</v>
      </c>
      <c r="I455" s="0" t="s">
        <v>414</v>
      </c>
    </row>
    <row r="456" customFormat="false" ht="15" hidden="false" customHeight="false" outlineLevel="0" collapsed="false">
      <c r="A456" s="0" t="s">
        <v>468</v>
      </c>
      <c r="C456" s="0" t="n">
        <v>0</v>
      </c>
      <c r="D456" s="0" t="n">
        <v>0</v>
      </c>
      <c r="E456" s="0" t="n">
        <v>10.3</v>
      </c>
      <c r="F456" s="0" t="n">
        <v>14.2</v>
      </c>
      <c r="G456" s="0" t="n">
        <v>22.4</v>
      </c>
      <c r="H456" s="0" t="n">
        <v>14.1</v>
      </c>
      <c r="I456" s="0" t="s">
        <v>414</v>
      </c>
    </row>
    <row r="457" customFormat="false" ht="15" hidden="false" customHeight="false" outlineLevel="0" collapsed="false">
      <c r="A457" s="0" t="s">
        <v>469</v>
      </c>
      <c r="C457" s="0" t="n">
        <v>0</v>
      </c>
      <c r="D457" s="0" t="n">
        <v>0</v>
      </c>
      <c r="E457" s="0" t="n">
        <v>0</v>
      </c>
      <c r="F457" s="0" t="n">
        <v>14.3</v>
      </c>
      <c r="G457" s="0" t="n">
        <v>30.6</v>
      </c>
      <c r="H457" s="0" t="n">
        <v>16.7</v>
      </c>
      <c r="I457" s="0" t="s">
        <v>414</v>
      </c>
    </row>
    <row r="458" customFormat="false" ht="15" hidden="false" customHeight="false" outlineLevel="0" collapsed="false">
      <c r="A458" s="0" t="s">
        <v>470</v>
      </c>
      <c r="C458" s="0" t="n">
        <v>0</v>
      </c>
      <c r="D458" s="0" t="n">
        <v>0</v>
      </c>
      <c r="E458" s="0" t="n">
        <v>0</v>
      </c>
      <c r="F458" s="0" t="n">
        <v>3.7</v>
      </c>
      <c r="G458" s="0" t="n">
        <v>41.6</v>
      </c>
      <c r="H458" s="0" t="n">
        <v>20.6</v>
      </c>
      <c r="I458" s="0" t="s">
        <v>414</v>
      </c>
    </row>
    <row r="459" customFormat="false" ht="15" hidden="false" customHeight="false" outlineLevel="0" collapsed="false">
      <c r="A459" s="0" t="s">
        <v>471</v>
      </c>
      <c r="C459" s="0" t="n">
        <v>0</v>
      </c>
      <c r="D459" s="0" t="n">
        <v>0</v>
      </c>
      <c r="E459" s="0" t="n">
        <v>10.3</v>
      </c>
      <c r="F459" s="0" t="n">
        <v>8</v>
      </c>
      <c r="G459" s="0" t="n">
        <v>28.7</v>
      </c>
      <c r="H459" s="0" t="n">
        <v>16.9</v>
      </c>
      <c r="I459" s="0" t="s">
        <v>414</v>
      </c>
    </row>
    <row r="460" customFormat="false" ht="15" hidden="false" customHeight="false" outlineLevel="0" collapsed="false">
      <c r="A460" s="0" t="s">
        <v>472</v>
      </c>
      <c r="C460" s="0" t="n">
        <v>0</v>
      </c>
      <c r="D460" s="0" t="n">
        <v>0</v>
      </c>
      <c r="E460" s="0" t="n">
        <v>0</v>
      </c>
      <c r="F460" s="0" t="n">
        <v>8</v>
      </c>
      <c r="G460" s="0" t="n">
        <v>33.9</v>
      </c>
      <c r="H460" s="0" t="n">
        <v>17.2</v>
      </c>
      <c r="I460" s="0" t="s">
        <v>414</v>
      </c>
    </row>
    <row r="461" customFormat="false" ht="15" hidden="false" customHeight="false" outlineLevel="0" collapsed="false">
      <c r="A461" s="0" t="s">
        <v>473</v>
      </c>
      <c r="C461" s="0" t="n">
        <v>11.5</v>
      </c>
      <c r="D461" s="0" t="n">
        <v>0</v>
      </c>
      <c r="E461" s="0" t="n">
        <v>0</v>
      </c>
      <c r="F461" s="0" t="n">
        <v>11.5</v>
      </c>
      <c r="G461" s="0" t="n">
        <v>31.2</v>
      </c>
      <c r="H461" s="0" t="n">
        <v>16.9</v>
      </c>
      <c r="I461" s="0" t="s">
        <v>414</v>
      </c>
    </row>
    <row r="462" customFormat="false" ht="15" hidden="false" customHeight="false" outlineLevel="0" collapsed="false">
      <c r="A462" s="0" t="s">
        <v>474</v>
      </c>
      <c r="C462" s="0" t="n">
        <v>0</v>
      </c>
      <c r="D462" s="0" t="n">
        <v>0</v>
      </c>
      <c r="E462" s="0" t="n">
        <v>10.3</v>
      </c>
      <c r="F462" s="0" t="n">
        <v>4</v>
      </c>
      <c r="G462" s="0" t="n">
        <v>25</v>
      </c>
      <c r="H462" s="0" t="n">
        <v>21.3</v>
      </c>
      <c r="I462" s="0" t="s">
        <v>414</v>
      </c>
    </row>
    <row r="463" customFormat="false" ht="15" hidden="false" customHeight="false" outlineLevel="0" collapsed="false">
      <c r="A463" s="0" t="s">
        <v>475</v>
      </c>
      <c r="C463" s="0" t="n">
        <v>0</v>
      </c>
      <c r="D463" s="0" t="n">
        <v>0</v>
      </c>
      <c r="E463" s="0" t="n">
        <v>14.5</v>
      </c>
      <c r="F463" s="0" t="n">
        <v>9.8</v>
      </c>
      <c r="G463" s="0" t="n">
        <v>24.7</v>
      </c>
      <c r="H463" s="0" t="n">
        <v>14.9</v>
      </c>
      <c r="I463" s="0" t="s">
        <v>414</v>
      </c>
    </row>
    <row r="464" customFormat="false" ht="15" hidden="false" customHeight="false" outlineLevel="0" collapsed="false">
      <c r="A464" s="0" t="s">
        <v>476</v>
      </c>
      <c r="C464" s="0" t="n">
        <v>0</v>
      </c>
      <c r="D464" s="0" t="n">
        <v>0</v>
      </c>
      <c r="E464" s="0" t="n">
        <v>10.3</v>
      </c>
      <c r="F464" s="0" t="n">
        <v>13.6</v>
      </c>
      <c r="G464" s="0" t="n">
        <v>23.5</v>
      </c>
      <c r="H464" s="0" t="n">
        <v>14.3</v>
      </c>
      <c r="I464" s="0" t="s">
        <v>414</v>
      </c>
    </row>
    <row r="465" customFormat="false" ht="15" hidden="false" customHeight="false" outlineLevel="0" collapsed="false">
      <c r="A465" s="0" t="s">
        <v>477</v>
      </c>
      <c r="C465" s="0" t="n">
        <v>0</v>
      </c>
      <c r="D465" s="0" t="n">
        <v>0</v>
      </c>
      <c r="E465" s="0" t="n">
        <v>0</v>
      </c>
      <c r="F465" s="0" t="n">
        <v>8.3</v>
      </c>
      <c r="G465" s="0" t="n">
        <v>32.8</v>
      </c>
      <c r="H465" s="0" t="n">
        <v>16.7</v>
      </c>
      <c r="I465" s="0" t="s">
        <v>414</v>
      </c>
    </row>
    <row r="466" customFormat="false" ht="15" hidden="false" customHeight="false" outlineLevel="0" collapsed="false">
      <c r="A466" s="0" t="s">
        <v>478</v>
      </c>
      <c r="C466" s="0" t="n">
        <v>0</v>
      </c>
      <c r="D466" s="0" t="n">
        <v>0</v>
      </c>
      <c r="E466" s="0" t="n">
        <v>0</v>
      </c>
      <c r="F466" s="0" t="n">
        <v>8.1</v>
      </c>
      <c r="G466" s="0" t="n">
        <v>36</v>
      </c>
      <c r="H466" s="0" t="n">
        <v>15.3</v>
      </c>
      <c r="I466" s="0" t="s">
        <v>414</v>
      </c>
    </row>
    <row r="467" customFormat="false" ht="15" hidden="false" customHeight="false" outlineLevel="0" collapsed="false">
      <c r="A467" s="0" t="s">
        <v>479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45</v>
      </c>
      <c r="H467" s="0" t="n">
        <v>22.2</v>
      </c>
      <c r="I467" s="0" t="s">
        <v>414</v>
      </c>
    </row>
    <row r="468" customFormat="false" ht="15" hidden="false" customHeight="false" outlineLevel="0" collapsed="false">
      <c r="A468" s="0" t="s">
        <v>480</v>
      </c>
      <c r="C468" s="0" t="n">
        <v>0</v>
      </c>
      <c r="D468" s="0" t="n">
        <v>0</v>
      </c>
      <c r="E468" s="0" t="n">
        <v>0</v>
      </c>
      <c r="F468" s="0" t="n">
        <v>8</v>
      </c>
      <c r="G468" s="0" t="n">
        <v>35.4</v>
      </c>
      <c r="H468" s="0" t="n">
        <v>16.1</v>
      </c>
      <c r="I468" s="0" t="s">
        <v>414</v>
      </c>
    </row>
    <row r="469" customFormat="false" ht="15" hidden="false" customHeight="false" outlineLevel="0" collapsed="false">
      <c r="A469" s="0" t="s">
        <v>481</v>
      </c>
      <c r="C469" s="0" t="n">
        <v>0</v>
      </c>
      <c r="D469" s="0" t="n">
        <v>0</v>
      </c>
      <c r="E469" s="0" t="n">
        <v>10.3</v>
      </c>
      <c r="F469" s="0" t="n">
        <v>4.1</v>
      </c>
      <c r="G469" s="0" t="n">
        <v>29.3</v>
      </c>
      <c r="H469" s="0" t="n">
        <v>15.5</v>
      </c>
      <c r="I469" s="0" t="s">
        <v>414</v>
      </c>
    </row>
    <row r="470" customFormat="false" ht="15" hidden="false" customHeight="false" outlineLevel="0" collapsed="false">
      <c r="A470" s="0" t="s">
        <v>482</v>
      </c>
      <c r="C470" s="0" t="n">
        <v>5.1</v>
      </c>
      <c r="D470" s="0" t="n">
        <v>0</v>
      </c>
      <c r="E470" s="0" t="n">
        <v>14.5</v>
      </c>
      <c r="F470" s="0" t="n">
        <v>12.5</v>
      </c>
      <c r="G470" s="0" t="n">
        <v>16.5</v>
      </c>
      <c r="H470" s="0" t="n">
        <v>18</v>
      </c>
      <c r="I470" s="0" t="s">
        <v>414</v>
      </c>
    </row>
    <row r="471" customFormat="false" ht="15" hidden="false" customHeight="false" outlineLevel="0" collapsed="false">
      <c r="A471" s="0" t="s">
        <v>483</v>
      </c>
      <c r="C471" s="0" t="n">
        <v>0</v>
      </c>
      <c r="D471" s="0" t="n">
        <v>0</v>
      </c>
      <c r="E471" s="0" t="n">
        <v>0</v>
      </c>
      <c r="F471" s="0" t="n">
        <v>17.9</v>
      </c>
      <c r="G471" s="0" t="n">
        <v>25.6</v>
      </c>
      <c r="H471" s="0" t="n">
        <v>13.3</v>
      </c>
      <c r="I471" s="0" t="s">
        <v>414</v>
      </c>
    </row>
    <row r="472" customFormat="false" ht="15" hidden="false" customHeight="false" outlineLevel="0" collapsed="false">
      <c r="A472" s="0" t="s">
        <v>484</v>
      </c>
      <c r="C472" s="0" t="n">
        <v>11.5</v>
      </c>
      <c r="D472" s="0" t="n">
        <v>0</v>
      </c>
      <c r="E472" s="0" t="n">
        <v>0</v>
      </c>
      <c r="F472" s="0" t="n">
        <v>6.8</v>
      </c>
      <c r="G472" s="0" t="n">
        <v>29.1</v>
      </c>
      <c r="H472" s="0" t="n">
        <v>15.3</v>
      </c>
      <c r="I472" s="0" t="s">
        <v>414</v>
      </c>
    </row>
    <row r="473" customFormat="false" ht="15" hidden="false" customHeight="false" outlineLevel="0" collapsed="false">
      <c r="A473" s="0" t="s">
        <v>485</v>
      </c>
      <c r="C473" s="0" t="n">
        <v>0</v>
      </c>
      <c r="D473" s="0" t="n">
        <v>0</v>
      </c>
      <c r="E473" s="0" t="n">
        <v>10.3</v>
      </c>
      <c r="F473" s="0" t="n">
        <v>7.1</v>
      </c>
      <c r="G473" s="0" t="n">
        <v>29</v>
      </c>
      <c r="H473" s="0" t="n">
        <v>17.3</v>
      </c>
      <c r="I473" s="0" t="s">
        <v>414</v>
      </c>
    </row>
    <row r="474" customFormat="false" ht="15" hidden="false" customHeight="false" outlineLevel="0" collapsed="false">
      <c r="A474" s="0" t="s">
        <v>486</v>
      </c>
      <c r="C474" s="0" t="n">
        <v>0</v>
      </c>
      <c r="D474" s="0" t="n">
        <v>0</v>
      </c>
      <c r="E474" s="0" t="n">
        <v>17.8</v>
      </c>
      <c r="F474" s="0" t="n">
        <v>1.5</v>
      </c>
      <c r="G474" s="0" t="n">
        <v>25.7</v>
      </c>
      <c r="H474" s="0" t="n">
        <v>20</v>
      </c>
      <c r="I474" s="0" t="s">
        <v>414</v>
      </c>
    </row>
    <row r="475" customFormat="false" ht="15" hidden="false" customHeight="false" outlineLevel="0" collapsed="false">
      <c r="A475" s="0" t="s">
        <v>487</v>
      </c>
      <c r="C475" s="0" t="n">
        <v>0</v>
      </c>
      <c r="D475" s="0" t="n">
        <v>0</v>
      </c>
      <c r="E475" s="0" t="n">
        <v>0</v>
      </c>
      <c r="F475" s="0" t="n">
        <v>9.5</v>
      </c>
      <c r="G475" s="0" t="n">
        <v>29.3</v>
      </c>
      <c r="H475" s="0" t="n">
        <v>20.1</v>
      </c>
      <c r="I475" s="0" t="s">
        <v>414</v>
      </c>
    </row>
    <row r="476" customFormat="false" ht="15" hidden="false" customHeight="false" outlineLevel="0" collapsed="false">
      <c r="A476" s="0" t="s">
        <v>488</v>
      </c>
      <c r="C476" s="0" t="n">
        <v>0</v>
      </c>
      <c r="D476" s="0" t="n">
        <v>0</v>
      </c>
      <c r="E476" s="0" t="n">
        <v>10.3</v>
      </c>
      <c r="F476" s="0" t="n">
        <v>12.5</v>
      </c>
      <c r="G476" s="0" t="n">
        <v>26</v>
      </c>
      <c r="H476" s="0" t="n">
        <v>15.1</v>
      </c>
      <c r="I476" s="0" t="s">
        <v>414</v>
      </c>
    </row>
    <row r="477" customFormat="false" ht="15" hidden="false" customHeight="false" outlineLevel="0" collapsed="false">
      <c r="A477" s="0" t="s">
        <v>489</v>
      </c>
      <c r="C477" s="0" t="n">
        <v>0</v>
      </c>
      <c r="D477" s="0" t="n">
        <v>0</v>
      </c>
      <c r="E477" s="0" t="n">
        <v>0</v>
      </c>
      <c r="F477" s="0" t="n">
        <v>15.3</v>
      </c>
      <c r="G477" s="0" t="n">
        <v>27.5</v>
      </c>
      <c r="H477" s="0" t="n">
        <v>15.5</v>
      </c>
      <c r="I477" s="0" t="s">
        <v>414</v>
      </c>
    </row>
    <row r="478" customFormat="false" ht="15" hidden="false" customHeight="false" outlineLevel="0" collapsed="false">
      <c r="A478" s="0" t="s">
        <v>490</v>
      </c>
      <c r="C478" s="0" t="n">
        <v>0</v>
      </c>
      <c r="D478" s="0" t="n">
        <v>0</v>
      </c>
      <c r="E478" s="0" t="n">
        <v>0</v>
      </c>
      <c r="F478" s="0" t="n">
        <v>8.2</v>
      </c>
      <c r="G478" s="0" t="n">
        <v>34.3</v>
      </c>
      <c r="H478" s="0" t="n">
        <v>20.4</v>
      </c>
      <c r="I478" s="0" t="s">
        <v>414</v>
      </c>
    </row>
    <row r="479" customFormat="false" ht="15" hidden="false" customHeight="false" outlineLevel="0" collapsed="false">
      <c r="A479" s="0" t="s">
        <v>491</v>
      </c>
      <c r="C479" s="0" t="n">
        <v>0</v>
      </c>
      <c r="D479" s="0" t="n">
        <v>0</v>
      </c>
      <c r="E479" s="0" t="n">
        <v>10.3</v>
      </c>
      <c r="F479" s="0" t="n">
        <v>9.3</v>
      </c>
      <c r="G479" s="0" t="n">
        <v>25.1</v>
      </c>
      <c r="H479" s="0" t="n">
        <v>14.1</v>
      </c>
      <c r="I479" s="0" t="s">
        <v>414</v>
      </c>
    </row>
    <row r="480" customFormat="false" ht="15" hidden="false" customHeight="false" outlineLevel="0" collapsed="false">
      <c r="A480" s="0" t="s">
        <v>492</v>
      </c>
      <c r="C480" s="0" t="n">
        <v>0</v>
      </c>
      <c r="D480" s="0" t="n">
        <v>0</v>
      </c>
      <c r="E480" s="0" t="n">
        <v>14.5</v>
      </c>
      <c r="F480" s="0" t="n">
        <v>0</v>
      </c>
      <c r="G480" s="0" t="n">
        <v>25.1</v>
      </c>
      <c r="H480" s="0" t="n">
        <v>18.7</v>
      </c>
      <c r="I480" s="0" t="s">
        <v>414</v>
      </c>
    </row>
    <row r="481" customFormat="false" ht="15" hidden="false" customHeight="false" outlineLevel="0" collapsed="false">
      <c r="A481" s="0" t="s">
        <v>493</v>
      </c>
      <c r="C481" s="0" t="n">
        <v>8.9</v>
      </c>
      <c r="D481" s="0" t="n">
        <v>0</v>
      </c>
      <c r="E481" s="0" t="n">
        <v>0</v>
      </c>
      <c r="F481" s="0" t="n">
        <v>8.3</v>
      </c>
      <c r="G481" s="0" t="n">
        <v>33.5</v>
      </c>
      <c r="H481" s="0" t="n">
        <v>16.2</v>
      </c>
      <c r="I481" s="0" t="s">
        <v>414</v>
      </c>
    </row>
    <row r="482" customFormat="false" ht="15" hidden="false" customHeight="false" outlineLevel="0" collapsed="false">
      <c r="A482" s="0" t="s">
        <v>494</v>
      </c>
      <c r="C482" s="0" t="n">
        <v>0</v>
      </c>
      <c r="D482" s="0" t="n">
        <v>0</v>
      </c>
      <c r="E482" s="0" t="n">
        <v>10.3</v>
      </c>
      <c r="F482" s="0" t="n">
        <v>3.3</v>
      </c>
      <c r="G482" s="0" t="n">
        <v>29.3</v>
      </c>
      <c r="H482" s="0" t="n">
        <v>15.4</v>
      </c>
      <c r="I482" s="0" t="s">
        <v>414</v>
      </c>
    </row>
    <row r="483" customFormat="false" ht="15" hidden="false" customHeight="false" outlineLevel="0" collapsed="false">
      <c r="A483" s="0" t="s">
        <v>495</v>
      </c>
      <c r="C483" s="0" t="n">
        <v>18.5</v>
      </c>
      <c r="D483" s="0" t="n">
        <v>0</v>
      </c>
      <c r="E483" s="0" t="n">
        <v>0</v>
      </c>
      <c r="F483" s="0" t="n">
        <v>10.7</v>
      </c>
      <c r="G483" s="0" t="n">
        <v>26.9</v>
      </c>
      <c r="H483" s="0" t="n">
        <v>15.7</v>
      </c>
      <c r="I483" s="0" t="s">
        <v>414</v>
      </c>
    </row>
    <row r="484" customFormat="false" ht="15" hidden="false" customHeight="false" outlineLevel="0" collapsed="false">
      <c r="A484" s="0" t="s">
        <v>496</v>
      </c>
      <c r="C484" s="0" t="n">
        <v>0</v>
      </c>
      <c r="D484" s="0" t="n">
        <v>0</v>
      </c>
      <c r="E484" s="0" t="n">
        <v>10.3</v>
      </c>
      <c r="F484" s="0" t="n">
        <v>5.3</v>
      </c>
      <c r="G484" s="0" t="n">
        <v>28.1</v>
      </c>
      <c r="H484" s="0" t="n">
        <v>19.2</v>
      </c>
      <c r="I484" s="0" t="s">
        <v>414</v>
      </c>
    </row>
    <row r="485" customFormat="false" ht="15" hidden="false" customHeight="false" outlineLevel="0" collapsed="false">
      <c r="A485" s="0" t="s">
        <v>497</v>
      </c>
      <c r="C485" s="0" t="n">
        <v>0</v>
      </c>
      <c r="D485" s="0" t="n">
        <v>0</v>
      </c>
      <c r="E485" s="0" t="n">
        <v>10.3</v>
      </c>
      <c r="F485" s="0" t="n">
        <v>11.9</v>
      </c>
      <c r="G485" s="0" t="n">
        <v>25.3</v>
      </c>
      <c r="H485" s="0" t="n">
        <v>14.7</v>
      </c>
      <c r="I485" s="0" t="s">
        <v>414</v>
      </c>
    </row>
    <row r="486" customFormat="false" ht="15" hidden="false" customHeight="false" outlineLevel="0" collapsed="false">
      <c r="A486" s="0" t="s">
        <v>498</v>
      </c>
      <c r="C486" s="0" t="n">
        <v>0</v>
      </c>
      <c r="D486" s="0" t="n">
        <v>0</v>
      </c>
      <c r="E486" s="0" t="n">
        <v>0</v>
      </c>
      <c r="F486" s="0" t="n">
        <v>9.2</v>
      </c>
      <c r="G486" s="0" t="n">
        <v>36.4</v>
      </c>
      <c r="H486" s="0" t="n">
        <v>14.4</v>
      </c>
      <c r="I486" s="0" t="s">
        <v>414</v>
      </c>
    </row>
    <row r="487" customFormat="false" ht="15" hidden="false" customHeight="false" outlineLevel="0" collapsed="false">
      <c r="A487" s="0" t="s">
        <v>499</v>
      </c>
      <c r="C487" s="0" t="n">
        <v>0</v>
      </c>
      <c r="D487" s="0" t="n">
        <v>0</v>
      </c>
      <c r="E487" s="0" t="n">
        <v>0</v>
      </c>
      <c r="F487" s="0" t="n">
        <v>9.2</v>
      </c>
      <c r="G487" s="0" t="n">
        <v>33.5</v>
      </c>
      <c r="H487" s="0" t="n">
        <v>17.2</v>
      </c>
      <c r="I487" s="0" t="s">
        <v>414</v>
      </c>
    </row>
    <row r="488" customFormat="false" ht="15" hidden="false" customHeight="false" outlineLevel="0" collapsed="false">
      <c r="A488" s="0" t="s">
        <v>500</v>
      </c>
      <c r="C488" s="0" t="n">
        <v>0</v>
      </c>
      <c r="D488" s="0" t="n">
        <v>0</v>
      </c>
      <c r="E488" s="0" t="n">
        <v>0</v>
      </c>
      <c r="F488" s="0" t="n">
        <v>6.9</v>
      </c>
      <c r="G488" s="0" t="n">
        <v>41.5</v>
      </c>
      <c r="H488" s="0" t="n">
        <v>15</v>
      </c>
      <c r="I488" s="0" t="s">
        <v>414</v>
      </c>
    </row>
    <row r="489" customFormat="false" ht="15" hidden="false" customHeight="false" outlineLevel="0" collapsed="false">
      <c r="A489" s="0" t="s">
        <v>501</v>
      </c>
      <c r="C489" s="0" t="n">
        <v>0</v>
      </c>
      <c r="D489" s="0" t="n">
        <v>0</v>
      </c>
      <c r="E489" s="0" t="n">
        <v>17.8</v>
      </c>
      <c r="F489" s="0" t="n">
        <v>8</v>
      </c>
      <c r="G489" s="0" t="n">
        <v>21.1</v>
      </c>
      <c r="H489" s="0" t="n">
        <v>15.8</v>
      </c>
      <c r="I489" s="0" t="s">
        <v>414</v>
      </c>
    </row>
    <row r="490" customFormat="false" ht="15" hidden="false" customHeight="false" outlineLevel="0" collapsed="false">
      <c r="A490" s="0" t="s">
        <v>502</v>
      </c>
      <c r="C490" s="0" t="n">
        <v>15.4</v>
      </c>
      <c r="D490" s="0" t="n">
        <v>0</v>
      </c>
      <c r="E490" s="0" t="n">
        <v>0</v>
      </c>
      <c r="F490" s="0" t="n">
        <v>8.3</v>
      </c>
      <c r="G490" s="0" t="n">
        <v>30.8</v>
      </c>
      <c r="H490" s="0" t="n">
        <v>16.7</v>
      </c>
      <c r="I490" s="0" t="s">
        <v>414</v>
      </c>
    </row>
    <row r="491" customFormat="false" ht="15" hidden="false" customHeight="false" outlineLevel="0" collapsed="false">
      <c r="A491" s="0" t="s">
        <v>503</v>
      </c>
      <c r="C491" s="0" t="n">
        <v>0</v>
      </c>
      <c r="D491" s="0" t="n">
        <v>0</v>
      </c>
      <c r="E491" s="0" t="n">
        <v>10.3</v>
      </c>
      <c r="F491" s="0" t="n">
        <v>13.9</v>
      </c>
      <c r="G491" s="0" t="n">
        <v>22.4</v>
      </c>
      <c r="H491" s="0" t="n">
        <v>17.8</v>
      </c>
      <c r="I491" s="0" t="s">
        <v>414</v>
      </c>
    </row>
    <row r="492" customFormat="false" ht="15" hidden="false" customHeight="false" outlineLevel="0" collapsed="false">
      <c r="A492" s="0" t="s">
        <v>504</v>
      </c>
      <c r="C492" s="0" t="n">
        <v>0</v>
      </c>
      <c r="D492" s="0" t="n">
        <v>0</v>
      </c>
      <c r="E492" s="0" t="n">
        <v>10.3</v>
      </c>
      <c r="F492" s="0" t="n">
        <v>5.3</v>
      </c>
      <c r="G492" s="0" t="n">
        <v>31.2</v>
      </c>
      <c r="H492" s="0" t="n">
        <v>16.4</v>
      </c>
      <c r="I492" s="0" t="s">
        <v>414</v>
      </c>
    </row>
    <row r="493" customFormat="false" ht="15" hidden="false" customHeight="false" outlineLevel="0" collapsed="false">
      <c r="A493" s="0" t="s">
        <v>505</v>
      </c>
      <c r="C493" s="0" t="n">
        <v>0</v>
      </c>
      <c r="D493" s="0" t="n">
        <v>0</v>
      </c>
      <c r="E493" s="0" t="n">
        <v>10.3</v>
      </c>
      <c r="F493" s="0" t="n">
        <v>5.3</v>
      </c>
      <c r="G493" s="0" t="n">
        <v>23.2</v>
      </c>
      <c r="H493" s="0" t="n">
        <v>21.5</v>
      </c>
      <c r="I493" s="0" t="s">
        <v>414</v>
      </c>
    </row>
    <row r="494" customFormat="false" ht="15" hidden="false" customHeight="false" outlineLevel="0" collapsed="false">
      <c r="A494" s="0" t="s">
        <v>506</v>
      </c>
      <c r="C494" s="0" t="n">
        <v>13.6</v>
      </c>
      <c r="D494" s="0" t="n">
        <v>0</v>
      </c>
      <c r="E494" s="0" t="n">
        <v>0</v>
      </c>
      <c r="F494" s="0" t="n">
        <v>11.7</v>
      </c>
      <c r="G494" s="0" t="n">
        <v>24.8</v>
      </c>
      <c r="H494" s="0" t="n">
        <v>16.2</v>
      </c>
      <c r="I494" s="0" t="s">
        <v>414</v>
      </c>
    </row>
    <row r="495" customFormat="false" ht="15" hidden="false" customHeight="false" outlineLevel="0" collapsed="false">
      <c r="A495" s="0" t="s">
        <v>507</v>
      </c>
      <c r="C495" s="0" t="n">
        <v>0</v>
      </c>
      <c r="D495" s="0" t="n">
        <v>0</v>
      </c>
      <c r="E495" s="0" t="n">
        <v>0</v>
      </c>
      <c r="F495" s="0" t="n">
        <v>12.5</v>
      </c>
      <c r="G495" s="0" t="n">
        <v>28.6</v>
      </c>
      <c r="H495" s="0" t="n">
        <v>24.4</v>
      </c>
      <c r="I495" s="0" t="s">
        <v>414</v>
      </c>
    </row>
    <row r="496" customFormat="false" ht="15" hidden="false" customHeight="false" outlineLevel="0" collapsed="false">
      <c r="A496" s="0" t="s">
        <v>508</v>
      </c>
      <c r="C496" s="0" t="n">
        <v>0</v>
      </c>
      <c r="D496" s="0" t="n">
        <v>0</v>
      </c>
      <c r="E496" s="0" t="n">
        <v>10.3</v>
      </c>
      <c r="F496" s="0" t="n">
        <v>7.5</v>
      </c>
      <c r="G496" s="0" t="n">
        <v>16</v>
      </c>
      <c r="H496" s="0" t="n">
        <v>35.2</v>
      </c>
      <c r="I496" s="0" t="s">
        <v>414</v>
      </c>
    </row>
    <row r="497" customFormat="false" ht="15" hidden="false" customHeight="false" outlineLevel="0" collapsed="false">
      <c r="A497" s="0" t="s">
        <v>509</v>
      </c>
      <c r="C497" s="0" t="n">
        <v>0</v>
      </c>
      <c r="D497" s="0" t="n">
        <v>0</v>
      </c>
      <c r="E497" s="0" t="n">
        <v>17.8</v>
      </c>
      <c r="F497" s="0" t="n">
        <v>7.6</v>
      </c>
      <c r="G497" s="0" t="n">
        <v>23.1</v>
      </c>
      <c r="H497" s="0" t="n">
        <v>12.2</v>
      </c>
      <c r="I497" s="0" t="s">
        <v>414</v>
      </c>
    </row>
    <row r="498" customFormat="false" ht="15" hidden="false" customHeight="false" outlineLevel="0" collapsed="false">
      <c r="A498" s="0" t="s">
        <v>510</v>
      </c>
      <c r="C498" s="0" t="n">
        <v>0</v>
      </c>
      <c r="D498" s="0" t="n">
        <v>0</v>
      </c>
      <c r="E498" s="0" t="n">
        <v>10.3</v>
      </c>
      <c r="F498" s="0" t="n">
        <v>6.9</v>
      </c>
      <c r="G498" s="0" t="n">
        <v>27.4</v>
      </c>
      <c r="H498" s="0" t="n">
        <v>10.9</v>
      </c>
      <c r="I498" s="0" t="s">
        <v>414</v>
      </c>
    </row>
    <row r="499" customFormat="false" ht="15" hidden="false" customHeight="false" outlineLevel="0" collapsed="false">
      <c r="A499" s="0" t="s">
        <v>511</v>
      </c>
      <c r="C499" s="0" t="n">
        <v>0</v>
      </c>
      <c r="D499" s="0" t="n">
        <v>0</v>
      </c>
      <c r="E499" s="0" t="n">
        <v>10.3</v>
      </c>
      <c r="F499" s="0" t="n">
        <v>7.2</v>
      </c>
      <c r="G499" s="0" t="n">
        <v>30.6</v>
      </c>
      <c r="H499" s="0" t="n">
        <v>16.9</v>
      </c>
      <c r="I499" s="0" t="s">
        <v>414</v>
      </c>
    </row>
    <row r="500" customFormat="false" ht="15" hidden="false" customHeight="false" outlineLevel="0" collapsed="false">
      <c r="A500" s="0" t="s">
        <v>512</v>
      </c>
      <c r="C500" s="0" t="n">
        <v>0</v>
      </c>
      <c r="D500" s="0" t="n">
        <v>0</v>
      </c>
      <c r="E500" s="0" t="n">
        <v>14.5</v>
      </c>
      <c r="F500" s="0" t="n">
        <v>5.8</v>
      </c>
      <c r="G500" s="0" t="n">
        <v>29.4</v>
      </c>
      <c r="H500" s="0" t="n">
        <v>12.1</v>
      </c>
      <c r="I500" s="0" t="s">
        <v>414</v>
      </c>
    </row>
    <row r="501" customFormat="false" ht="15" hidden="false" customHeight="false" outlineLevel="0" collapsed="false">
      <c r="A501" s="0" t="s">
        <v>513</v>
      </c>
      <c r="C501" s="0" t="n">
        <v>0</v>
      </c>
      <c r="D501" s="0" t="n">
        <v>0</v>
      </c>
      <c r="E501" s="0" t="n">
        <v>17.8</v>
      </c>
      <c r="F501" s="0" t="n">
        <v>0</v>
      </c>
      <c r="G501" s="0" t="n">
        <v>27.3</v>
      </c>
      <c r="H501" s="0" t="n">
        <v>10.8</v>
      </c>
      <c r="I501" s="0" t="s">
        <v>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8"/>
  <sheetViews>
    <sheetView windowProtection="false" showFormulas="false" showGridLines="true" showRowColHeaders="true" showZeros="true" rightToLeft="false" tabSelected="false" showOutlineSymbols="true" defaultGridColor="true" view="normal" topLeftCell="A431" colorId="64" zoomScale="100" zoomScaleNormal="100" zoomScalePageLayoutView="100" workbookViewId="0">
      <selection pane="topLeft" activeCell="F468" activeCellId="0" sqref="F468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7</v>
      </c>
      <c r="C1" s="0" t="s">
        <v>520</v>
      </c>
    </row>
    <row r="2" customFormat="false" ht="13.8" hidden="false" customHeight="false" outlineLevel="0" collapsed="false">
      <c r="A2" s="0" t="s">
        <v>16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95</v>
      </c>
      <c r="B3" s="0" t="n">
        <v>62.4</v>
      </c>
      <c r="C3" s="0" t="n">
        <v>83.1</v>
      </c>
      <c r="D3" s="0" t="n">
        <f aca="false">B3-C3</f>
        <v>-20.7</v>
      </c>
      <c r="E3" s="0" t="n">
        <f aca="false">D3/B3</f>
        <v>-0.331730769230769</v>
      </c>
      <c r="F3" s="0" t="n">
        <f aca="false">E3^2</f>
        <v>0.110045303254438</v>
      </c>
      <c r="H3" s="0" t="n">
        <f aca="false">ABS(E3)</f>
        <v>0.331730769230769</v>
      </c>
    </row>
    <row r="4" customFormat="false" ht="13.8" hidden="false" customHeight="false" outlineLevel="0" collapsed="false">
      <c r="A4" s="0" t="s">
        <v>9</v>
      </c>
      <c r="B4" s="0" t="n">
        <v>79.2</v>
      </c>
      <c r="C4" s="0" t="n">
        <v>79.5</v>
      </c>
      <c r="D4" s="0" t="n">
        <f aca="false">B4-C4</f>
        <v>-0.299999999999997</v>
      </c>
      <c r="E4" s="0" t="n">
        <f aca="false">D4/B4</f>
        <v>-0.00378787878787875</v>
      </c>
      <c r="F4" s="0" t="n">
        <f aca="false">E4^2</f>
        <v>1.43480257116618E-005</v>
      </c>
      <c r="H4" s="0" t="n">
        <f aca="false">ABS(E4)</f>
        <v>0.00378787878787875</v>
      </c>
    </row>
    <row r="5" customFormat="false" ht="13.8" hidden="false" customHeight="false" outlineLevel="0" collapsed="false">
      <c r="A5" s="0" t="s">
        <v>14</v>
      </c>
      <c r="B5" s="0" t="n">
        <v>74.4</v>
      </c>
      <c r="C5" s="0" t="n">
        <v>73.5</v>
      </c>
      <c r="D5" s="0" t="n">
        <f aca="false">B5-C5</f>
        <v>0.900000000000006</v>
      </c>
      <c r="E5" s="0" t="n">
        <f aca="false">D5/B5</f>
        <v>0.0120967741935485</v>
      </c>
      <c r="F5" s="0" t="n">
        <f aca="false">E5^2</f>
        <v>0.0001463319458897</v>
      </c>
      <c r="H5" s="0" t="n">
        <f aca="false">ABS(E5)</f>
        <v>0.0120967741935485</v>
      </c>
    </row>
    <row r="6" customFormat="false" ht="13.8" hidden="false" customHeight="false" outlineLevel="0" collapsed="false">
      <c r="A6" s="0" t="s">
        <v>13</v>
      </c>
      <c r="B6" s="0" t="n">
        <v>69.7</v>
      </c>
      <c r="C6" s="0" t="n">
        <v>70.8</v>
      </c>
      <c r="D6" s="0" t="n">
        <f aca="false">B6-C6</f>
        <v>-1.09999999999999</v>
      </c>
      <c r="E6" s="0" t="n">
        <f aca="false">D6/B6</f>
        <v>-0.0157819225251075</v>
      </c>
      <c r="F6" s="0" t="n">
        <f aca="false">E6^2</f>
        <v>0.000249069078588496</v>
      </c>
      <c r="H6" s="0" t="n">
        <f aca="false">ABS(E6)</f>
        <v>0.0157819225251075</v>
      </c>
    </row>
    <row r="7" customFormat="false" ht="13.8" hidden="false" customHeight="false" outlineLevel="0" collapsed="false">
      <c r="A7" s="0" t="s">
        <v>12</v>
      </c>
      <c r="B7" s="0" t="n">
        <v>58.5</v>
      </c>
      <c r="C7" s="0" t="n">
        <v>59.1</v>
      </c>
      <c r="D7" s="0" t="n">
        <f aca="false">B7-C7</f>
        <v>-0.600000000000001</v>
      </c>
      <c r="E7" s="0" t="n">
        <f aca="false">D7/B7</f>
        <v>-0.0102564102564103</v>
      </c>
      <c r="F7" s="0" t="n">
        <f aca="false">E7^2</f>
        <v>0.000105193951347798</v>
      </c>
      <c r="H7" s="0" t="n">
        <f aca="false">ABS(E7)</f>
        <v>0.0102564102564103</v>
      </c>
    </row>
    <row r="8" customFormat="false" ht="13.8" hidden="false" customHeight="false" outlineLevel="0" collapsed="false">
      <c r="A8" s="0" t="s">
        <v>11</v>
      </c>
      <c r="B8" s="0" t="n">
        <v>59</v>
      </c>
      <c r="C8" s="0" t="n">
        <v>58.7</v>
      </c>
      <c r="D8" s="0" t="n">
        <f aca="false">B8-C8</f>
        <v>0.299999999999997</v>
      </c>
      <c r="E8" s="0" t="n">
        <f aca="false">D8/B8</f>
        <v>0.00508474576271182</v>
      </c>
      <c r="F8" s="0" t="n">
        <f aca="false">E8^2</f>
        <v>2.58546394714158E-005</v>
      </c>
      <c r="H8" s="0" t="n">
        <f aca="false">ABS(E8)</f>
        <v>0.00508474576271182</v>
      </c>
    </row>
    <row r="9" customFormat="false" ht="13.8" hidden="false" customHeight="false" outlineLevel="0" collapsed="false">
      <c r="A9" s="0" t="s">
        <v>10</v>
      </c>
      <c r="B9" s="0" t="n">
        <v>55.8</v>
      </c>
      <c r="C9" s="0" t="n">
        <v>56.8</v>
      </c>
      <c r="D9" s="0" t="n">
        <f aca="false">B9-C9</f>
        <v>-1</v>
      </c>
      <c r="E9" s="0" t="n">
        <f aca="false">D9/B9</f>
        <v>-0.017921146953405</v>
      </c>
      <c r="F9" s="0" t="n">
        <f aca="false">E9^2</f>
        <v>0.000321167508125538</v>
      </c>
      <c r="H9" s="0" t="n">
        <f aca="false">ABS(E9)</f>
        <v>0.017921146953405</v>
      </c>
    </row>
    <row r="10" customFormat="false" ht="13.8" hidden="false" customHeight="false" outlineLevel="0" collapsed="false">
      <c r="A10" s="0" t="s">
        <v>106</v>
      </c>
      <c r="B10" s="0" t="n">
        <v>50.4</v>
      </c>
      <c r="C10" s="0" t="n">
        <v>50.5</v>
      </c>
      <c r="D10" s="0" t="n">
        <f aca="false">B10-C10</f>
        <v>-0.100000000000001</v>
      </c>
      <c r="E10" s="0" t="n">
        <f aca="false">D10/B10</f>
        <v>-0.00198412698412701</v>
      </c>
      <c r="F10" s="0" t="n">
        <f aca="false">E10^2</f>
        <v>3.93675988914095E-006</v>
      </c>
      <c r="H10" s="0" t="n">
        <f aca="false">ABS(E10)</f>
        <v>0.00198412698412701</v>
      </c>
    </row>
    <row r="11" customFormat="false" ht="13.8" hidden="false" customHeight="false" outlineLevel="0" collapsed="false">
      <c r="A11" s="0" t="s">
        <v>27</v>
      </c>
      <c r="B11" s="0" t="n">
        <v>46.1</v>
      </c>
      <c r="C11" s="0" t="n">
        <v>47.4</v>
      </c>
      <c r="D11" s="0" t="n">
        <f aca="false">B11-C11</f>
        <v>-1.3</v>
      </c>
      <c r="E11" s="0" t="n">
        <f aca="false">D11/B11</f>
        <v>-0.0281995661605205</v>
      </c>
      <c r="F11" s="0" t="n">
        <f aca="false">E11^2</f>
        <v>0.000795215531641575</v>
      </c>
      <c r="H11" s="0" t="n">
        <f aca="false">ABS(E11)</f>
        <v>0.0281995661605205</v>
      </c>
    </row>
    <row r="12" customFormat="false" ht="13.8" hidden="false" customHeight="false" outlineLevel="0" collapsed="false">
      <c r="A12" s="0" t="s">
        <v>15</v>
      </c>
      <c r="B12" s="0" t="n">
        <v>46.1</v>
      </c>
      <c r="C12" s="0" t="n">
        <v>47.2</v>
      </c>
      <c r="D12" s="0" t="n">
        <f aca="false">B12-C12</f>
        <v>-1.1</v>
      </c>
      <c r="E12" s="0" t="n">
        <f aca="false">D12/B12</f>
        <v>-0.0238611713665944</v>
      </c>
      <c r="F12" s="0" t="n">
        <f aca="false">E12^2</f>
        <v>0.000569355498985984</v>
      </c>
      <c r="H12" s="0" t="n">
        <f aca="false">ABS(E12)</f>
        <v>0.0238611713665944</v>
      </c>
    </row>
    <row r="13" customFormat="false" ht="13.8" hidden="false" customHeight="false" outlineLevel="0" collapsed="false">
      <c r="A13" s="0" t="s">
        <v>52</v>
      </c>
      <c r="B13" s="0" t="n">
        <v>40.2</v>
      </c>
      <c r="C13" s="0" t="n">
        <v>45.8</v>
      </c>
      <c r="D13" s="0" t="n">
        <f aca="false">B13-C13</f>
        <v>-5.59999999999999</v>
      </c>
      <c r="E13" s="0" t="n">
        <f aca="false">D13/B13</f>
        <v>-0.139303482587065</v>
      </c>
      <c r="F13" s="0" t="n">
        <f aca="false">E13^2</f>
        <v>0.0194054602608846</v>
      </c>
      <c r="H13" s="0" t="n">
        <f aca="false">ABS(E13)</f>
        <v>0.139303482587065</v>
      </c>
    </row>
    <row r="14" customFormat="false" ht="13.8" hidden="false" customHeight="false" outlineLevel="0" collapsed="false">
      <c r="A14" s="0" t="s">
        <v>100</v>
      </c>
      <c r="B14" s="0" t="n">
        <v>42</v>
      </c>
      <c r="C14" s="0" t="n">
        <v>45.7</v>
      </c>
      <c r="D14" s="0" t="n">
        <f aca="false">B14-C14</f>
        <v>-3.7</v>
      </c>
      <c r="E14" s="0" t="n">
        <f aca="false">D14/B14</f>
        <v>-0.0880952380952382</v>
      </c>
      <c r="F14" s="0" t="n">
        <f aca="false">E14^2</f>
        <v>0.0077607709750567</v>
      </c>
      <c r="H14" s="0" t="n">
        <f aca="false">ABS(E14)</f>
        <v>0.0880952380952382</v>
      </c>
    </row>
    <row r="15" customFormat="false" ht="13.8" hidden="false" customHeight="false" outlineLevel="0" collapsed="false">
      <c r="A15" s="0" t="s">
        <v>18</v>
      </c>
      <c r="B15" s="0" t="n">
        <v>44.5</v>
      </c>
      <c r="C15" s="0" t="n">
        <v>43.1</v>
      </c>
      <c r="D15" s="0" t="n">
        <f aca="false">B15-C15</f>
        <v>1.4</v>
      </c>
      <c r="E15" s="0" t="n">
        <f aca="false">D15/B15</f>
        <v>0.0314606741573033</v>
      </c>
      <c r="F15" s="0" t="n">
        <f aca="false">E15^2</f>
        <v>0.000989774018432014</v>
      </c>
      <c r="H15" s="0" t="n">
        <f aca="false">ABS(E15)</f>
        <v>0.0314606741573033</v>
      </c>
    </row>
    <row r="16" customFormat="false" ht="13.8" hidden="false" customHeight="false" outlineLevel="0" collapsed="false">
      <c r="A16" s="0" t="s">
        <v>38</v>
      </c>
      <c r="B16" s="0" t="n">
        <v>41.9</v>
      </c>
      <c r="C16" s="0" t="n">
        <v>43.1</v>
      </c>
      <c r="D16" s="0" t="n">
        <f aca="false">B16-C16</f>
        <v>-1.2</v>
      </c>
      <c r="E16" s="0" t="n">
        <f aca="false">D16/B16</f>
        <v>-0.0286396181384249</v>
      </c>
      <c r="F16" s="0" t="n">
        <f aca="false">E16^2</f>
        <v>0.000820227727114796</v>
      </c>
      <c r="H16" s="0" t="n">
        <f aca="false">ABS(E16)</f>
        <v>0.0286396181384249</v>
      </c>
    </row>
    <row r="17" customFormat="false" ht="13.8" hidden="false" customHeight="false" outlineLevel="0" collapsed="false">
      <c r="A17" s="0" t="s">
        <v>116</v>
      </c>
      <c r="B17" s="0" t="n">
        <v>30.2</v>
      </c>
      <c r="C17" s="0" t="n">
        <v>42.9</v>
      </c>
      <c r="D17" s="0" t="n">
        <f aca="false">B17-C17</f>
        <v>-12.7</v>
      </c>
      <c r="E17" s="0" t="n">
        <f aca="false">D17/B17</f>
        <v>-0.420529801324503</v>
      </c>
      <c r="F17" s="0" t="n">
        <f aca="false">E17^2</f>
        <v>0.176845313802026</v>
      </c>
      <c r="H17" s="0" t="n">
        <f aca="false">ABS(E17)</f>
        <v>0.420529801324503</v>
      </c>
    </row>
    <row r="18" customFormat="false" ht="13.8" hidden="false" customHeight="false" outlineLevel="0" collapsed="false">
      <c r="A18" s="0" t="s">
        <v>21</v>
      </c>
      <c r="B18" s="0" t="n">
        <v>40.9</v>
      </c>
      <c r="C18" s="0" t="n">
        <v>42.6</v>
      </c>
      <c r="D18" s="0" t="n">
        <f aca="false">B18-C18</f>
        <v>-1.7</v>
      </c>
      <c r="E18" s="0" t="n">
        <f aca="false">D18/B18</f>
        <v>-0.0415647921760392</v>
      </c>
      <c r="F18" s="0" t="n">
        <f aca="false">E18^2</f>
        <v>0.00172763194863733</v>
      </c>
      <c r="H18" s="0" t="n">
        <f aca="false">ABS(E18)</f>
        <v>0.0415647921760392</v>
      </c>
    </row>
    <row r="19" customFormat="false" ht="13.8" hidden="false" customHeight="false" outlineLevel="0" collapsed="false">
      <c r="A19" s="0" t="s">
        <v>93</v>
      </c>
      <c r="B19" s="0" t="n">
        <v>42.9</v>
      </c>
      <c r="C19" s="0" t="n">
        <v>42.1</v>
      </c>
      <c r="D19" s="0" t="n">
        <f aca="false">B19-C19</f>
        <v>0.799999999999997</v>
      </c>
      <c r="E19" s="0" t="n">
        <f aca="false">D19/B19</f>
        <v>0.0186480186480186</v>
      </c>
      <c r="F19" s="0" t="n">
        <f aca="false">E19^2</f>
        <v>0.000347748599496849</v>
      </c>
      <c r="H19" s="0" t="n">
        <f aca="false">ABS(E19)</f>
        <v>0.0186480186480186</v>
      </c>
    </row>
    <row r="20" customFormat="false" ht="13.8" hidden="false" customHeight="false" outlineLevel="0" collapsed="false">
      <c r="A20" s="0" t="s">
        <v>459</v>
      </c>
      <c r="B20" s="0" t="n">
        <v>41.4</v>
      </c>
      <c r="C20" s="0" t="n">
        <v>41.2</v>
      </c>
      <c r="D20" s="0" t="n">
        <f aca="false">B20-C20</f>
        <v>0.199999999999996</v>
      </c>
      <c r="E20" s="0" t="n">
        <f aca="false">D20/B20</f>
        <v>0.00483091787439603</v>
      </c>
      <c r="F20" s="0" t="n">
        <f aca="false">E20^2</f>
        <v>2.33377675091591E-005</v>
      </c>
      <c r="H20" s="0" t="n">
        <f aca="false">ABS(E20)</f>
        <v>0.00483091787439603</v>
      </c>
    </row>
    <row r="21" customFormat="false" ht="13.8" hidden="false" customHeight="false" outlineLevel="0" collapsed="false">
      <c r="A21" s="0" t="s">
        <v>242</v>
      </c>
      <c r="B21" s="0" t="n">
        <v>40.8</v>
      </c>
      <c r="C21" s="0" t="n">
        <v>40.7</v>
      </c>
      <c r="D21" s="0" t="n">
        <f aca="false">B21-C21</f>
        <v>0.0999999999999943</v>
      </c>
      <c r="E21" s="0" t="n">
        <f aca="false">D21/B21</f>
        <v>0.00245098039215672</v>
      </c>
      <c r="F21" s="0" t="n">
        <f aca="false">E21^2</f>
        <v>6.00730488273673E-006</v>
      </c>
      <c r="H21" s="0" t="n">
        <f aca="false">ABS(E21)</f>
        <v>0.00245098039215672</v>
      </c>
    </row>
    <row r="22" customFormat="false" ht="13.8" hidden="false" customHeight="false" outlineLevel="0" collapsed="false">
      <c r="A22" s="0" t="s">
        <v>45</v>
      </c>
      <c r="B22" s="0" t="n">
        <v>40</v>
      </c>
      <c r="C22" s="0" t="n">
        <v>40.5</v>
      </c>
      <c r="D22" s="0" t="n">
        <f aca="false">B22-C22</f>
        <v>-0.5</v>
      </c>
      <c r="E22" s="0" t="n">
        <f aca="false">D22/B22</f>
        <v>-0.0125</v>
      </c>
      <c r="F22" s="0" t="n">
        <f aca="false">E22^2</f>
        <v>0.00015625</v>
      </c>
      <c r="H22" s="0" t="n">
        <f aca="false">ABS(E22)</f>
        <v>0.0125</v>
      </c>
    </row>
    <row r="23" customFormat="false" ht="13.8" hidden="false" customHeight="false" outlineLevel="0" collapsed="false">
      <c r="A23" s="0" t="s">
        <v>32</v>
      </c>
      <c r="B23" s="0" t="n">
        <v>37.2</v>
      </c>
      <c r="C23" s="0" t="n">
        <v>40</v>
      </c>
      <c r="D23" s="0" t="n">
        <f aca="false">B23-C23</f>
        <v>-2.8</v>
      </c>
      <c r="E23" s="0" t="n">
        <f aca="false">D23/B23</f>
        <v>-0.075268817204301</v>
      </c>
      <c r="F23" s="0" t="n">
        <f aca="false">E23^2</f>
        <v>0.00566539484333448</v>
      </c>
      <c r="H23" s="0" t="n">
        <f aca="false">ABS(E23)</f>
        <v>0.075268817204301</v>
      </c>
    </row>
    <row r="24" customFormat="false" ht="13.8" hidden="false" customHeight="false" outlineLevel="0" collapsed="false">
      <c r="A24" s="0" t="s">
        <v>26</v>
      </c>
      <c r="B24" s="0" t="n">
        <v>37.8</v>
      </c>
      <c r="C24" s="0" t="n">
        <v>39.5</v>
      </c>
      <c r="D24" s="0" t="n">
        <f aca="false">B24-C24</f>
        <v>-1.7</v>
      </c>
      <c r="E24" s="0" t="n">
        <f aca="false">D24/B24</f>
        <v>-0.0449735449735451</v>
      </c>
      <c r="F24" s="0" t="n">
        <f aca="false">E24^2</f>
        <v>0.00202261974748748</v>
      </c>
      <c r="H24" s="0" t="n">
        <f aca="false">ABS(E24)</f>
        <v>0.0449735449735451</v>
      </c>
    </row>
    <row r="25" customFormat="false" ht="13.8" hidden="false" customHeight="false" outlineLevel="0" collapsed="false">
      <c r="A25" s="0" t="s">
        <v>81</v>
      </c>
      <c r="B25" s="0" t="n">
        <v>37.8</v>
      </c>
      <c r="C25" s="0" t="n">
        <v>39.5</v>
      </c>
      <c r="D25" s="0" t="n">
        <f aca="false">B25-C25</f>
        <v>-1.7</v>
      </c>
      <c r="E25" s="0" t="n">
        <f aca="false">D25/B25</f>
        <v>-0.0449735449735451</v>
      </c>
      <c r="F25" s="0" t="n">
        <f aca="false">E25^2</f>
        <v>0.00202261974748748</v>
      </c>
      <c r="H25" s="0" t="n">
        <f aca="false">ABS(E25)</f>
        <v>0.0449735449735451</v>
      </c>
    </row>
    <row r="26" customFormat="false" ht="13.8" hidden="false" customHeight="false" outlineLevel="0" collapsed="false">
      <c r="A26" s="0" t="s">
        <v>457</v>
      </c>
      <c r="B26" s="0" t="n">
        <v>33.3</v>
      </c>
      <c r="C26" s="0" t="n">
        <v>38.4</v>
      </c>
      <c r="D26" s="0" t="n">
        <f aca="false">B26-C26</f>
        <v>-5.1</v>
      </c>
      <c r="E26" s="0" t="n">
        <f aca="false">D26/B26</f>
        <v>-0.153153153153153</v>
      </c>
      <c r="F26" s="0" t="n">
        <f aca="false">E26^2</f>
        <v>0.0234558883207532</v>
      </c>
      <c r="H26" s="0" t="n">
        <f aca="false">ABS(E26)</f>
        <v>0.153153153153153</v>
      </c>
    </row>
    <row r="27" customFormat="false" ht="13.8" hidden="false" customHeight="false" outlineLevel="0" collapsed="false">
      <c r="A27" s="0" t="s">
        <v>22</v>
      </c>
      <c r="B27" s="0" t="n">
        <v>37</v>
      </c>
      <c r="C27" s="0" t="n">
        <v>38.3</v>
      </c>
      <c r="D27" s="0" t="n">
        <f aca="false">B27-C27</f>
        <v>-1.3</v>
      </c>
      <c r="E27" s="0" t="n">
        <f aca="false">D27/B27</f>
        <v>-0.0351351351351351</v>
      </c>
      <c r="F27" s="0" t="n">
        <f aca="false">E27^2</f>
        <v>0.0012344777209642</v>
      </c>
      <c r="H27" s="0" t="n">
        <f aca="false">ABS(E27)</f>
        <v>0.0351351351351351</v>
      </c>
    </row>
    <row r="28" customFormat="false" ht="13.8" hidden="false" customHeight="false" outlineLevel="0" collapsed="false">
      <c r="A28" s="0" t="s">
        <v>50</v>
      </c>
      <c r="B28" s="0" t="n">
        <v>38.2</v>
      </c>
      <c r="C28" s="0" t="n">
        <v>38</v>
      </c>
      <c r="D28" s="0" t="n">
        <f aca="false">B28-C28</f>
        <v>0.200000000000003</v>
      </c>
      <c r="E28" s="0" t="n">
        <f aca="false">D28/B28</f>
        <v>0.00523560209424091</v>
      </c>
      <c r="F28" s="0" t="n">
        <f aca="false">E28^2</f>
        <v>2.74115292892198E-005</v>
      </c>
      <c r="H28" s="0" t="n">
        <f aca="false">ABS(E28)</f>
        <v>0.00523560209424091</v>
      </c>
    </row>
    <row r="29" customFormat="false" ht="13.8" hidden="false" customHeight="false" outlineLevel="0" collapsed="false">
      <c r="A29" s="0" t="s">
        <v>94</v>
      </c>
      <c r="B29" s="0" t="n">
        <v>34.6</v>
      </c>
      <c r="C29" s="0" t="n">
        <v>37.9</v>
      </c>
      <c r="D29" s="0" t="n">
        <f aca="false">B29-C29</f>
        <v>-3.3</v>
      </c>
      <c r="E29" s="0" t="n">
        <f aca="false">D29/B29</f>
        <v>-0.0953757225433525</v>
      </c>
      <c r="F29" s="0" t="n">
        <f aca="false">E29^2</f>
        <v>0.00909652845066656</v>
      </c>
      <c r="H29" s="0" t="n">
        <f aca="false">ABS(E29)</f>
        <v>0.0953757225433525</v>
      </c>
    </row>
    <row r="30" customFormat="false" ht="13.8" hidden="false" customHeight="false" outlineLevel="0" collapsed="false">
      <c r="A30" s="0" t="s">
        <v>353</v>
      </c>
      <c r="B30" s="0" t="n">
        <v>34.3</v>
      </c>
      <c r="C30" s="0" t="n">
        <v>37.7</v>
      </c>
      <c r="D30" s="0" t="n">
        <f aca="false">B30-C30</f>
        <v>-3.40000000000001</v>
      </c>
      <c r="E30" s="0" t="n">
        <f aca="false">D30/B30</f>
        <v>-0.099125364431487</v>
      </c>
      <c r="F30" s="0" t="n">
        <f aca="false">E30^2</f>
        <v>0.00982583787367512</v>
      </c>
      <c r="H30" s="0" t="n">
        <f aca="false">ABS(E30)</f>
        <v>0.099125364431487</v>
      </c>
    </row>
    <row r="31" customFormat="false" ht="13.8" hidden="false" customHeight="false" outlineLevel="0" collapsed="false">
      <c r="A31" s="0" t="s">
        <v>55</v>
      </c>
      <c r="B31" s="0" t="n">
        <v>34.9</v>
      </c>
      <c r="C31" s="0" t="n">
        <v>37.5</v>
      </c>
      <c r="D31" s="0" t="n">
        <f aca="false">B31-C31</f>
        <v>-2.6</v>
      </c>
      <c r="E31" s="0" t="n">
        <f aca="false">D31/B31</f>
        <v>-0.0744985673352436</v>
      </c>
      <c r="F31" s="0" t="n">
        <f aca="false">E31^2</f>
        <v>0.00555003653500383</v>
      </c>
      <c r="H31" s="0" t="n">
        <f aca="false">ABS(E31)</f>
        <v>0.0744985673352436</v>
      </c>
    </row>
    <row r="32" customFormat="false" ht="13.8" hidden="false" customHeight="false" outlineLevel="0" collapsed="false">
      <c r="A32" s="0" t="s">
        <v>139</v>
      </c>
      <c r="B32" s="0" t="n">
        <v>36</v>
      </c>
      <c r="C32" s="0" t="n">
        <v>37.4</v>
      </c>
      <c r="D32" s="0" t="n">
        <f aca="false">B32-C32</f>
        <v>-1.4</v>
      </c>
      <c r="E32" s="0" t="n">
        <f aca="false">D32/B32</f>
        <v>-0.0388888888888888</v>
      </c>
      <c r="F32" s="0" t="n">
        <f aca="false">E32^2</f>
        <v>0.00151234567901234</v>
      </c>
      <c r="H32" s="0" t="n">
        <f aca="false">ABS(E32)</f>
        <v>0.0388888888888888</v>
      </c>
    </row>
    <row r="33" customFormat="false" ht="13.8" hidden="false" customHeight="false" outlineLevel="0" collapsed="false">
      <c r="A33" s="0" t="s">
        <v>19</v>
      </c>
      <c r="B33" s="0" t="n">
        <v>37.1</v>
      </c>
      <c r="C33" s="0" t="n">
        <v>37.2</v>
      </c>
      <c r="D33" s="0" t="n">
        <f aca="false">B33-C33</f>
        <v>-0.100000000000001</v>
      </c>
      <c r="E33" s="0" t="n">
        <f aca="false">D33/B33</f>
        <v>-0.00269541778975745</v>
      </c>
      <c r="F33" s="0" t="n">
        <f aca="false">E33^2</f>
        <v>7.26527706134094E-006</v>
      </c>
      <c r="H33" s="0" t="n">
        <f aca="false">ABS(E33)</f>
        <v>0.00269541778975745</v>
      </c>
    </row>
    <row r="34" customFormat="false" ht="13.8" hidden="false" customHeight="false" outlineLevel="0" collapsed="false">
      <c r="A34" s="0" t="s">
        <v>326</v>
      </c>
      <c r="B34" s="0" t="n">
        <v>30.5</v>
      </c>
      <c r="C34" s="0" t="n">
        <v>36.4</v>
      </c>
      <c r="D34" s="0" t="n">
        <f aca="false">B34-C34</f>
        <v>-5.9</v>
      </c>
      <c r="E34" s="0" t="n">
        <f aca="false">D34/B34</f>
        <v>-0.19344262295082</v>
      </c>
      <c r="F34" s="0" t="n">
        <f aca="false">E34^2</f>
        <v>0.037420048374093</v>
      </c>
      <c r="H34" s="0" t="n">
        <f aca="false">ABS(E34)</f>
        <v>0.19344262295082</v>
      </c>
    </row>
    <row r="35" customFormat="false" ht="13.8" hidden="false" customHeight="false" outlineLevel="0" collapsed="false">
      <c r="A35" s="0" t="s">
        <v>424</v>
      </c>
      <c r="B35" s="0" t="n">
        <v>33.8</v>
      </c>
      <c r="C35" s="0" t="n">
        <v>36</v>
      </c>
      <c r="D35" s="0" t="n">
        <f aca="false">B35-C35</f>
        <v>-2.2</v>
      </c>
      <c r="E35" s="0" t="n">
        <f aca="false">D35/B35</f>
        <v>-0.0650887573964498</v>
      </c>
      <c r="F35" s="0" t="n">
        <f aca="false">E35^2</f>
        <v>0.0042365463394139</v>
      </c>
      <c r="H35" s="0" t="n">
        <f aca="false">ABS(E35)</f>
        <v>0.0650887573964498</v>
      </c>
    </row>
    <row r="36" customFormat="false" ht="13.8" hidden="false" customHeight="false" outlineLevel="0" collapsed="false">
      <c r="A36" s="0" t="s">
        <v>157</v>
      </c>
      <c r="B36" s="0" t="n">
        <v>35</v>
      </c>
      <c r="C36" s="0" t="n">
        <v>35.9</v>
      </c>
      <c r="D36" s="0" t="n">
        <f aca="false">B36-C36</f>
        <v>-0.899999999999999</v>
      </c>
      <c r="E36" s="0" t="n">
        <f aca="false">D36/B36</f>
        <v>-0.0257142857142857</v>
      </c>
      <c r="F36" s="0" t="n">
        <f aca="false">E36^2</f>
        <v>0.000661224489795916</v>
      </c>
      <c r="H36" s="0" t="n">
        <f aca="false">ABS(E36)</f>
        <v>0.0257142857142857</v>
      </c>
    </row>
    <row r="37" customFormat="false" ht="13.8" hidden="false" customHeight="false" outlineLevel="0" collapsed="false">
      <c r="A37" s="0" t="s">
        <v>82</v>
      </c>
      <c r="B37" s="0" t="n">
        <v>33.7</v>
      </c>
      <c r="C37" s="0" t="n">
        <v>35.6</v>
      </c>
      <c r="D37" s="0" t="n">
        <f aca="false">B37-C37</f>
        <v>-1.9</v>
      </c>
      <c r="E37" s="0" t="n">
        <f aca="false">D37/B37</f>
        <v>-0.0563798219584569</v>
      </c>
      <c r="F37" s="0" t="n">
        <f aca="false">E37^2</f>
        <v>0.0031786843240673</v>
      </c>
      <c r="H37" s="0" t="n">
        <f aca="false">ABS(E37)</f>
        <v>0.0563798219584569</v>
      </c>
    </row>
    <row r="38" customFormat="false" ht="13.8" hidden="false" customHeight="false" outlineLevel="0" collapsed="false">
      <c r="A38" s="0" t="s">
        <v>92</v>
      </c>
      <c r="B38" s="0" t="n">
        <v>35.2</v>
      </c>
      <c r="C38" s="0" t="n">
        <v>35.5</v>
      </c>
      <c r="D38" s="0" t="n">
        <f aca="false">B38-C38</f>
        <v>-0.299999999999997</v>
      </c>
      <c r="E38" s="0" t="n">
        <f aca="false">D38/B38</f>
        <v>-0.00852272727272719</v>
      </c>
      <c r="F38" s="0" t="n">
        <f aca="false">E38^2</f>
        <v>7.26368801652879E-005</v>
      </c>
      <c r="H38" s="0" t="n">
        <f aca="false">ABS(E38)</f>
        <v>0.00852272727272719</v>
      </c>
    </row>
    <row r="39" customFormat="false" ht="13.8" hidden="false" customHeight="false" outlineLevel="0" collapsed="false">
      <c r="A39" s="0" t="s">
        <v>56</v>
      </c>
      <c r="B39" s="0" t="n">
        <v>34.6</v>
      </c>
      <c r="C39" s="0" t="n">
        <v>35.5</v>
      </c>
      <c r="D39" s="0" t="n">
        <f aca="false">B39-C39</f>
        <v>-0.899999999999999</v>
      </c>
      <c r="E39" s="0" t="n">
        <f aca="false">D39/B39</f>
        <v>-0.0260115606936416</v>
      </c>
      <c r="F39" s="0" t="n">
        <f aca="false">E39^2</f>
        <v>0.000676601289719</v>
      </c>
      <c r="H39" s="0" t="n">
        <f aca="false">ABS(E39)</f>
        <v>0.0260115606936416</v>
      </c>
    </row>
    <row r="40" customFormat="false" ht="13.8" hidden="false" customHeight="false" outlineLevel="0" collapsed="false">
      <c r="A40" s="0" t="s">
        <v>155</v>
      </c>
      <c r="B40" s="0" t="n">
        <v>34.5</v>
      </c>
      <c r="C40" s="0" t="n">
        <v>35.3</v>
      </c>
      <c r="D40" s="0" t="n">
        <f aca="false">B40-C40</f>
        <v>-0.799999999999997</v>
      </c>
      <c r="E40" s="0" t="n">
        <f aca="false">D40/B40</f>
        <v>-0.0231884057971014</v>
      </c>
      <c r="F40" s="0" t="n">
        <f aca="false">E40^2</f>
        <v>0.000537702163411044</v>
      </c>
      <c r="H40" s="0" t="n">
        <f aca="false">ABS(E40)</f>
        <v>0.0231884057971014</v>
      </c>
    </row>
    <row r="41" customFormat="false" ht="13.8" hidden="false" customHeight="false" outlineLevel="0" collapsed="false">
      <c r="A41" s="0" t="s">
        <v>70</v>
      </c>
      <c r="B41" s="0" t="n">
        <v>35.7</v>
      </c>
      <c r="C41" s="0" t="n">
        <v>35.2</v>
      </c>
      <c r="D41" s="0" t="n">
        <f aca="false">B41-C41</f>
        <v>0.5</v>
      </c>
      <c r="E41" s="0" t="n">
        <f aca="false">D41/B41</f>
        <v>0.0140056022408964</v>
      </c>
      <c r="F41" s="0" t="n">
        <f aca="false">E41^2</f>
        <v>0.000196156894130201</v>
      </c>
      <c r="H41" s="0" t="n">
        <f aca="false">ABS(E41)</f>
        <v>0.0140056022408964</v>
      </c>
    </row>
    <row r="42" customFormat="false" ht="13.8" hidden="false" customHeight="false" outlineLevel="0" collapsed="false">
      <c r="A42" s="0" t="s">
        <v>44</v>
      </c>
      <c r="B42" s="0" t="n">
        <v>33.8</v>
      </c>
      <c r="C42" s="0" t="n">
        <v>35.2</v>
      </c>
      <c r="D42" s="0" t="n">
        <f aca="false">B42-C42</f>
        <v>-1.40000000000001</v>
      </c>
      <c r="E42" s="0" t="n">
        <f aca="false">D42/B42</f>
        <v>-0.0414201183431954</v>
      </c>
      <c r="F42" s="0" t="n">
        <f aca="false">E42^2</f>
        <v>0.00171562620356431</v>
      </c>
      <c r="H42" s="0" t="n">
        <f aca="false">ABS(E42)</f>
        <v>0.0414201183431954</v>
      </c>
    </row>
    <row r="43" customFormat="false" ht="13.8" hidden="false" customHeight="false" outlineLevel="0" collapsed="false">
      <c r="A43" s="0" t="s">
        <v>126</v>
      </c>
      <c r="B43" s="0" t="n">
        <v>35.1</v>
      </c>
      <c r="C43" s="0" t="n">
        <v>35</v>
      </c>
      <c r="D43" s="0" t="n">
        <f aca="false">B43-C43</f>
        <v>0.100000000000001</v>
      </c>
      <c r="E43" s="0" t="n">
        <f aca="false">D43/B43</f>
        <v>0.00284900284900289</v>
      </c>
      <c r="F43" s="0" t="n">
        <f aca="false">E43^2</f>
        <v>8.11681723362658E-006</v>
      </c>
      <c r="H43" s="0" t="n">
        <f aca="false">ABS(E43)</f>
        <v>0.00284900284900289</v>
      </c>
    </row>
    <row r="44" customFormat="false" ht="13.8" hidden="false" customHeight="false" outlineLevel="0" collapsed="false">
      <c r="A44" s="0" t="s">
        <v>63</v>
      </c>
      <c r="B44" s="0" t="n">
        <v>33.6</v>
      </c>
      <c r="C44" s="0" t="n">
        <v>34.9</v>
      </c>
      <c r="D44" s="0" t="n">
        <f aca="false">B44-C44</f>
        <v>-1.3</v>
      </c>
      <c r="E44" s="0" t="n">
        <f aca="false">D44/B44</f>
        <v>-0.0386904761904761</v>
      </c>
      <c r="F44" s="0" t="n">
        <f aca="false">E44^2</f>
        <v>0.0014969529478458</v>
      </c>
      <c r="H44" s="0" t="n">
        <f aca="false">ABS(E44)</f>
        <v>0.0386904761904761</v>
      </c>
    </row>
    <row r="45" customFormat="false" ht="13.8" hidden="false" customHeight="false" outlineLevel="0" collapsed="false">
      <c r="A45" s="0" t="s">
        <v>64</v>
      </c>
      <c r="B45" s="0" t="n">
        <v>33.5</v>
      </c>
      <c r="C45" s="0" t="n">
        <v>34.9</v>
      </c>
      <c r="D45" s="0" t="n">
        <f aca="false">B45-C45</f>
        <v>-1.4</v>
      </c>
      <c r="E45" s="0" t="n">
        <f aca="false">D45/B45</f>
        <v>-0.0417910447761194</v>
      </c>
      <c r="F45" s="0" t="n">
        <f aca="false">E45^2</f>
        <v>0.00174649142347961</v>
      </c>
      <c r="H45" s="0" t="n">
        <f aca="false">ABS(E45)</f>
        <v>0.0417910447761194</v>
      </c>
    </row>
    <row r="46" customFormat="false" ht="13.8" hidden="false" customHeight="false" outlineLevel="0" collapsed="false">
      <c r="A46" s="0" t="s">
        <v>46</v>
      </c>
      <c r="B46" s="0" t="n">
        <v>35.1</v>
      </c>
      <c r="C46" s="0" t="n">
        <v>34.8</v>
      </c>
      <c r="D46" s="0" t="n">
        <f aca="false">B46-C46</f>
        <v>0.300000000000004</v>
      </c>
      <c r="E46" s="0" t="n">
        <f aca="false">D46/B46</f>
        <v>0.00854700854700867</v>
      </c>
      <c r="F46" s="0" t="n">
        <f aca="false">E46^2</f>
        <v>7.30513551026392E-005</v>
      </c>
      <c r="H46" s="0" t="n">
        <f aca="false">ABS(E46)</f>
        <v>0.00854700854700867</v>
      </c>
    </row>
    <row r="47" customFormat="false" ht="13.8" hidden="false" customHeight="false" outlineLevel="0" collapsed="false">
      <c r="A47" s="0" t="s">
        <v>140</v>
      </c>
      <c r="B47" s="0" t="n">
        <v>33.4</v>
      </c>
      <c r="C47" s="0" t="n">
        <v>34.8</v>
      </c>
      <c r="D47" s="0" t="n">
        <f aca="false">B47-C47</f>
        <v>-1.4</v>
      </c>
      <c r="E47" s="0" t="n">
        <f aca="false">D47/B47</f>
        <v>-0.0419161676646706</v>
      </c>
      <c r="F47" s="0" t="n">
        <f aca="false">E47^2</f>
        <v>0.00175696511169278</v>
      </c>
      <c r="H47" s="0" t="n">
        <f aca="false">ABS(E47)</f>
        <v>0.0419161676646706</v>
      </c>
    </row>
    <row r="48" customFormat="false" ht="13.8" hidden="false" customHeight="false" outlineLevel="0" collapsed="false">
      <c r="A48" s="0" t="s">
        <v>59</v>
      </c>
      <c r="B48" s="0" t="n">
        <v>33.9</v>
      </c>
      <c r="C48" s="0" t="n">
        <v>34.5</v>
      </c>
      <c r="D48" s="0" t="n">
        <f aca="false">B48-C48</f>
        <v>-0.600000000000001</v>
      </c>
      <c r="E48" s="0" t="n">
        <f aca="false">D48/B48</f>
        <v>-0.0176991150442478</v>
      </c>
      <c r="F48" s="0" t="n">
        <f aca="false">E48^2</f>
        <v>0.00031325867334952</v>
      </c>
      <c r="H48" s="0" t="n">
        <f aca="false">ABS(E48)</f>
        <v>0.0176991150442478</v>
      </c>
    </row>
    <row r="49" customFormat="false" ht="13.8" hidden="false" customHeight="false" outlineLevel="0" collapsed="false">
      <c r="A49" s="0" t="s">
        <v>17</v>
      </c>
      <c r="B49" s="0" t="n">
        <v>33.3</v>
      </c>
      <c r="C49" s="0" t="n">
        <v>34.3</v>
      </c>
      <c r="D49" s="0" t="n">
        <f aca="false">B49-C49</f>
        <v>-1</v>
      </c>
      <c r="E49" s="0" t="n">
        <f aca="false">D49/B49</f>
        <v>-0.03003003003003</v>
      </c>
      <c r="F49" s="0" t="n">
        <f aca="false">E49^2</f>
        <v>0.000901802703604506</v>
      </c>
      <c r="H49" s="0" t="n">
        <f aca="false">ABS(E49)</f>
        <v>0.03003003003003</v>
      </c>
    </row>
    <row r="50" customFormat="false" ht="13.8" hidden="false" customHeight="false" outlineLevel="0" collapsed="false">
      <c r="A50" s="0" t="s">
        <v>34</v>
      </c>
      <c r="B50" s="0" t="n">
        <v>32.8</v>
      </c>
      <c r="C50" s="0" t="n">
        <v>34.3</v>
      </c>
      <c r="D50" s="0" t="n">
        <f aca="false">B50-C50</f>
        <v>-1.5</v>
      </c>
      <c r="E50" s="0" t="n">
        <f aca="false">D50/B50</f>
        <v>-0.0457317073170732</v>
      </c>
      <c r="F50" s="0" t="n">
        <f aca="false">E50^2</f>
        <v>0.00209138905413444</v>
      </c>
      <c r="H50" s="0" t="n">
        <f aca="false">ABS(E50)</f>
        <v>0.0457317073170732</v>
      </c>
    </row>
    <row r="51" customFormat="false" ht="13.8" hidden="false" customHeight="false" outlineLevel="0" collapsed="false">
      <c r="A51" s="0" t="s">
        <v>91</v>
      </c>
      <c r="B51" s="0" t="n">
        <v>25.7</v>
      </c>
      <c r="C51" s="0" t="n">
        <v>34.3</v>
      </c>
      <c r="D51" s="0" t="n">
        <f aca="false">B51-C51</f>
        <v>-8.6</v>
      </c>
      <c r="E51" s="0" t="n">
        <f aca="false">D51/B51</f>
        <v>-0.334630350194552</v>
      </c>
      <c r="F51" s="0" t="n">
        <f aca="false">E51^2</f>
        <v>0.111977471271329</v>
      </c>
      <c r="H51" s="0" t="n">
        <f aca="false">ABS(E51)</f>
        <v>0.334630350194552</v>
      </c>
    </row>
    <row r="52" customFormat="false" ht="13.8" hidden="false" customHeight="false" outlineLevel="0" collapsed="false">
      <c r="A52" s="0" t="s">
        <v>48</v>
      </c>
      <c r="B52" s="0" t="n">
        <v>32.2</v>
      </c>
      <c r="C52" s="0" t="n">
        <v>33.9</v>
      </c>
      <c r="D52" s="0" t="n">
        <f aca="false">B52-C52</f>
        <v>-1.7</v>
      </c>
      <c r="E52" s="0" t="n">
        <f aca="false">D52/B52</f>
        <v>-0.0527950310559005</v>
      </c>
      <c r="F52" s="0" t="n">
        <f aca="false">E52^2</f>
        <v>0.0027873153041935</v>
      </c>
      <c r="H52" s="0" t="n">
        <f aca="false">ABS(E52)</f>
        <v>0.0527950310559005</v>
      </c>
    </row>
    <row r="53" customFormat="false" ht="13.8" hidden="false" customHeight="false" outlineLevel="0" collapsed="false">
      <c r="A53" s="0" t="s">
        <v>96</v>
      </c>
      <c r="B53" s="0" t="n">
        <v>33.1</v>
      </c>
      <c r="C53" s="0" t="n">
        <v>33.8</v>
      </c>
      <c r="D53" s="0" t="n">
        <f aca="false">B53-C53</f>
        <v>-0.699999999999996</v>
      </c>
      <c r="E53" s="0" t="n">
        <f aca="false">D53/B53</f>
        <v>-0.0211480362537763</v>
      </c>
      <c r="F53" s="0" t="n">
        <f aca="false">E53^2</f>
        <v>0.000447239437391037</v>
      </c>
      <c r="H53" s="0" t="n">
        <f aca="false">ABS(E53)</f>
        <v>0.0211480362537763</v>
      </c>
    </row>
    <row r="54" customFormat="false" ht="13.8" hidden="false" customHeight="false" outlineLevel="0" collapsed="false">
      <c r="A54" s="0" t="s">
        <v>508</v>
      </c>
      <c r="B54" s="0" t="n">
        <v>35.2</v>
      </c>
      <c r="C54" s="0" t="n">
        <v>33.6</v>
      </c>
      <c r="D54" s="0" t="n">
        <f aca="false">B54-C54</f>
        <v>1.6</v>
      </c>
      <c r="E54" s="0" t="n">
        <f aca="false">D54/B54</f>
        <v>0.0454545454545455</v>
      </c>
      <c r="F54" s="0" t="n">
        <f aca="false">E54^2</f>
        <v>0.00206611570247934</v>
      </c>
      <c r="H54" s="0" t="n">
        <f aca="false">ABS(E54)</f>
        <v>0.0454545454545455</v>
      </c>
    </row>
    <row r="55" customFormat="false" ht="13.8" hidden="false" customHeight="false" outlineLevel="0" collapsed="false">
      <c r="A55" s="0" t="s">
        <v>20</v>
      </c>
      <c r="B55" s="0" t="n">
        <v>33.4</v>
      </c>
      <c r="C55" s="0" t="n">
        <v>33.6</v>
      </c>
      <c r="D55" s="0" t="n">
        <f aca="false">B55-C55</f>
        <v>-0.200000000000003</v>
      </c>
      <c r="E55" s="0" t="n">
        <f aca="false">D55/B55</f>
        <v>-0.00598802395209589</v>
      </c>
      <c r="F55" s="0" t="n">
        <f aca="false">E55^2</f>
        <v>3.58564308508741E-005</v>
      </c>
      <c r="H55" s="0" t="n">
        <f aca="false">ABS(E55)</f>
        <v>0.00598802395209589</v>
      </c>
    </row>
    <row r="56" customFormat="false" ht="13.8" hidden="false" customHeight="false" outlineLevel="0" collapsed="false">
      <c r="A56" s="0" t="s">
        <v>62</v>
      </c>
      <c r="B56" s="0" t="n">
        <v>31.7</v>
      </c>
      <c r="C56" s="0" t="n">
        <v>33.6</v>
      </c>
      <c r="D56" s="0" t="n">
        <f aca="false">B56-C56</f>
        <v>-1.9</v>
      </c>
      <c r="E56" s="0" t="n">
        <f aca="false">D56/B56</f>
        <v>-0.0599369085173502</v>
      </c>
      <c r="F56" s="0" t="n">
        <f aca="false">E56^2</f>
        <v>0.00359243300261721</v>
      </c>
      <c r="H56" s="0" t="n">
        <f aca="false">ABS(E56)</f>
        <v>0.0599369085173502</v>
      </c>
    </row>
    <row r="57" customFormat="false" ht="13.8" hidden="false" customHeight="false" outlineLevel="0" collapsed="false">
      <c r="A57" s="0" t="s">
        <v>25</v>
      </c>
      <c r="B57" s="0" t="n">
        <v>32.2</v>
      </c>
      <c r="C57" s="0" t="n">
        <v>33.5</v>
      </c>
      <c r="D57" s="0" t="n">
        <f aca="false">B57-C57</f>
        <v>-1.3</v>
      </c>
      <c r="E57" s="0" t="n">
        <f aca="false">D57/B57</f>
        <v>-0.0403726708074533</v>
      </c>
      <c r="F57" s="0" t="n">
        <f aca="false">E57^2</f>
        <v>0.00162995254812699</v>
      </c>
      <c r="H57" s="0" t="n">
        <f aca="false">ABS(E57)</f>
        <v>0.0403726708074533</v>
      </c>
    </row>
    <row r="58" customFormat="false" ht="13.8" hidden="false" customHeight="false" outlineLevel="0" collapsed="false">
      <c r="A58" s="0" t="s">
        <v>98</v>
      </c>
      <c r="B58" s="0" t="n">
        <v>34.1</v>
      </c>
      <c r="C58" s="0" t="n">
        <v>33.4</v>
      </c>
      <c r="D58" s="0" t="n">
        <f aca="false">B58-C58</f>
        <v>0.700000000000003</v>
      </c>
      <c r="E58" s="0" t="n">
        <f aca="false">D58/B58</f>
        <v>0.0205278592375367</v>
      </c>
      <c r="F58" s="0" t="n">
        <f aca="false">E58^2</f>
        <v>0.000421393004876122</v>
      </c>
      <c r="H58" s="0" t="n">
        <f aca="false">ABS(E58)</f>
        <v>0.0205278592375367</v>
      </c>
    </row>
    <row r="59" customFormat="false" ht="13.8" hidden="false" customHeight="false" outlineLevel="0" collapsed="false">
      <c r="A59" s="0" t="s">
        <v>29</v>
      </c>
      <c r="B59" s="0" t="n">
        <v>33.5</v>
      </c>
      <c r="C59" s="0" t="n">
        <v>33.3</v>
      </c>
      <c r="D59" s="0" t="n">
        <f aca="false">B59-C59</f>
        <v>0.200000000000003</v>
      </c>
      <c r="E59" s="0" t="n">
        <f aca="false">D59/B59</f>
        <v>0.00597014925373143</v>
      </c>
      <c r="F59" s="0" t="n">
        <f aca="false">E59^2</f>
        <v>3.56426821118299E-005</v>
      </c>
      <c r="H59" s="0" t="n">
        <f aca="false">ABS(E59)</f>
        <v>0.00597014925373143</v>
      </c>
    </row>
    <row r="60" customFormat="false" ht="13.8" hidden="false" customHeight="false" outlineLevel="0" collapsed="false">
      <c r="A60" s="0" t="s">
        <v>169</v>
      </c>
      <c r="B60" s="0" t="n">
        <v>33.4</v>
      </c>
      <c r="C60" s="0" t="n">
        <v>33.3</v>
      </c>
      <c r="D60" s="0" t="n">
        <f aca="false">B60-C60</f>
        <v>0.100000000000001</v>
      </c>
      <c r="E60" s="0" t="n">
        <f aca="false">D60/B60</f>
        <v>0.00299401197604795</v>
      </c>
      <c r="F60" s="0" t="n">
        <f aca="false">E60^2</f>
        <v>8.96410771271853E-006</v>
      </c>
      <c r="H60" s="0" t="n">
        <f aca="false">ABS(E60)</f>
        <v>0.00299401197604795</v>
      </c>
    </row>
    <row r="61" customFormat="false" ht="13.8" hidden="false" customHeight="false" outlineLevel="0" collapsed="false">
      <c r="A61" s="0" t="s">
        <v>73</v>
      </c>
      <c r="B61" s="0" t="n">
        <v>32.5</v>
      </c>
      <c r="C61" s="0" t="n">
        <v>33.3</v>
      </c>
      <c r="D61" s="0" t="n">
        <f aca="false">B61-C61</f>
        <v>-0.799999999999997</v>
      </c>
      <c r="E61" s="0" t="n">
        <f aca="false">D61/B61</f>
        <v>-0.0246153846153845</v>
      </c>
      <c r="F61" s="0" t="n">
        <f aca="false">E61^2</f>
        <v>0.000605917159763309</v>
      </c>
      <c r="H61" s="0" t="n">
        <f aca="false">ABS(E61)</f>
        <v>0.0246153846153845</v>
      </c>
    </row>
    <row r="62" customFormat="false" ht="13.8" hidden="false" customHeight="false" outlineLevel="0" collapsed="false">
      <c r="A62" s="0" t="s">
        <v>124</v>
      </c>
      <c r="B62" s="0" t="n">
        <v>31.3</v>
      </c>
      <c r="C62" s="0" t="n">
        <v>33.3</v>
      </c>
      <c r="D62" s="0" t="n">
        <f aca="false">B62-C62</f>
        <v>-2</v>
      </c>
      <c r="E62" s="0" t="n">
        <f aca="false">D62/B62</f>
        <v>-0.0638977635782747</v>
      </c>
      <c r="F62" s="0" t="n">
        <f aca="false">E62^2</f>
        <v>0.00408292419030508</v>
      </c>
      <c r="H62" s="0" t="n">
        <f aca="false">ABS(E62)</f>
        <v>0.0638977635782747</v>
      </c>
    </row>
    <row r="63" customFormat="false" ht="13.8" hidden="false" customHeight="false" outlineLevel="0" collapsed="false">
      <c r="A63" s="0" t="s">
        <v>54</v>
      </c>
      <c r="B63" s="0" t="n">
        <v>27.7</v>
      </c>
      <c r="C63" s="0" t="n">
        <v>33.2</v>
      </c>
      <c r="D63" s="0" t="n">
        <f aca="false">B63-C63</f>
        <v>-5.5</v>
      </c>
      <c r="E63" s="0" t="n">
        <f aca="false">D63/B63</f>
        <v>-0.1985559566787</v>
      </c>
      <c r="F63" s="0" t="n">
        <f aca="false">E63^2</f>
        <v>0.039424467932594</v>
      </c>
      <c r="H63" s="0" t="n">
        <f aca="false">ABS(E63)</f>
        <v>0.1985559566787</v>
      </c>
    </row>
    <row r="64" customFormat="false" ht="13.8" hidden="false" customHeight="false" outlineLevel="0" collapsed="false">
      <c r="A64" s="0" t="s">
        <v>101</v>
      </c>
      <c r="B64" s="0" t="n">
        <v>31.3</v>
      </c>
      <c r="C64" s="0" t="n">
        <v>33.1</v>
      </c>
      <c r="D64" s="0" t="n">
        <f aca="false">B64-C64</f>
        <v>-1.8</v>
      </c>
      <c r="E64" s="0" t="n">
        <f aca="false">D64/B64</f>
        <v>-0.0575079872204473</v>
      </c>
      <c r="F64" s="0" t="n">
        <f aca="false">E64^2</f>
        <v>0.00330716859414713</v>
      </c>
      <c r="H64" s="0" t="n">
        <f aca="false">ABS(E64)</f>
        <v>0.0575079872204473</v>
      </c>
    </row>
    <row r="65" customFormat="false" ht="13.8" hidden="false" customHeight="false" outlineLevel="0" collapsed="false">
      <c r="A65" s="0" t="s">
        <v>107</v>
      </c>
      <c r="B65" s="0" t="n">
        <v>31.1</v>
      </c>
      <c r="C65" s="0" t="n">
        <v>33.1</v>
      </c>
      <c r="D65" s="0" t="n">
        <f aca="false">B65-C65</f>
        <v>-2</v>
      </c>
      <c r="E65" s="0" t="n">
        <f aca="false">D65/B65</f>
        <v>-0.0643086816720257</v>
      </c>
      <c r="F65" s="0" t="n">
        <f aca="false">E65^2</f>
        <v>0.00413560653839394</v>
      </c>
      <c r="H65" s="0" t="n">
        <f aca="false">ABS(E65)</f>
        <v>0.0643086816720257</v>
      </c>
    </row>
    <row r="66" customFormat="false" ht="13.8" hidden="false" customHeight="false" outlineLevel="0" collapsed="false">
      <c r="A66" s="0" t="s">
        <v>61</v>
      </c>
      <c r="B66" s="0" t="n">
        <v>32.8</v>
      </c>
      <c r="C66" s="0" t="n">
        <v>33</v>
      </c>
      <c r="D66" s="0" t="n">
        <f aca="false">B66-C66</f>
        <v>-0.200000000000003</v>
      </c>
      <c r="E66" s="0" t="n">
        <f aca="false">D66/B66</f>
        <v>-0.00609756097560984</v>
      </c>
      <c r="F66" s="0" t="n">
        <f aca="false">E66^2</f>
        <v>3.71802498512801E-005</v>
      </c>
      <c r="H66" s="0" t="n">
        <f aca="false">ABS(E66)</f>
        <v>0.00609756097560984</v>
      </c>
    </row>
    <row r="67" customFormat="false" ht="13.8" hidden="false" customHeight="false" outlineLevel="0" collapsed="false">
      <c r="A67" s="0" t="s">
        <v>103</v>
      </c>
      <c r="B67" s="0" t="n">
        <v>32.2</v>
      </c>
      <c r="C67" s="0" t="n">
        <v>32.8</v>
      </c>
      <c r="D67" s="0" t="n">
        <f aca="false">B67-C67</f>
        <v>-0.599999999999994</v>
      </c>
      <c r="E67" s="0" t="n">
        <f aca="false">D67/B67</f>
        <v>-0.0186335403726706</v>
      </c>
      <c r="F67" s="0" t="n">
        <f aca="false">E67^2</f>
        <v>0.000347208826819946</v>
      </c>
      <c r="H67" s="0" t="n">
        <f aca="false">ABS(E67)</f>
        <v>0.0186335403726706</v>
      </c>
    </row>
    <row r="68" customFormat="false" ht="13.8" hidden="false" customHeight="false" outlineLevel="0" collapsed="false">
      <c r="A68" s="0" t="s">
        <v>248</v>
      </c>
      <c r="B68" s="0" t="n">
        <v>35.4</v>
      </c>
      <c r="C68" s="0" t="n">
        <v>32.7</v>
      </c>
      <c r="D68" s="0" t="n">
        <f aca="false">B68-C68</f>
        <v>2.7</v>
      </c>
      <c r="E68" s="0" t="n">
        <f aca="false">D68/B68</f>
        <v>0.0762711864406778</v>
      </c>
      <c r="F68" s="0" t="n">
        <f aca="false">E68^2</f>
        <v>0.00581729388106864</v>
      </c>
      <c r="H68" s="0" t="n">
        <f aca="false">ABS(E68)</f>
        <v>0.0762711864406778</v>
      </c>
    </row>
    <row r="69" customFormat="false" ht="13.8" hidden="false" customHeight="false" outlineLevel="0" collapsed="false">
      <c r="A69" s="0" t="s">
        <v>23</v>
      </c>
      <c r="B69" s="0" t="n">
        <v>31</v>
      </c>
      <c r="C69" s="0" t="n">
        <v>32.7</v>
      </c>
      <c r="D69" s="0" t="n">
        <f aca="false">B69-C69</f>
        <v>-1.7</v>
      </c>
      <c r="E69" s="0" t="n">
        <f aca="false">D69/B69</f>
        <v>-0.0548387096774195</v>
      </c>
      <c r="F69" s="0" t="n">
        <f aca="false">E69^2</f>
        <v>0.0030072840790843</v>
      </c>
      <c r="H69" s="0" t="n">
        <f aca="false">ABS(E69)</f>
        <v>0.0548387096774195</v>
      </c>
    </row>
    <row r="70" customFormat="false" ht="13.8" hidden="false" customHeight="false" outlineLevel="0" collapsed="false">
      <c r="A70" s="0" t="s">
        <v>328</v>
      </c>
      <c r="B70" s="0" t="n">
        <v>32.4</v>
      </c>
      <c r="C70" s="0" t="n">
        <v>31.7</v>
      </c>
      <c r="D70" s="0" t="n">
        <f aca="false">B70-C70</f>
        <v>0.699999999999999</v>
      </c>
      <c r="E70" s="0" t="n">
        <f aca="false">D70/B70</f>
        <v>0.0216049382716049</v>
      </c>
      <c r="F70" s="0" t="n">
        <f aca="false">E70^2</f>
        <v>0.000466773357719859</v>
      </c>
      <c r="H70" s="0" t="n">
        <f aca="false">ABS(E70)</f>
        <v>0.0216049382716049</v>
      </c>
    </row>
    <row r="71" customFormat="false" ht="13.8" hidden="false" customHeight="false" outlineLevel="0" collapsed="false">
      <c r="A71" s="0" t="s">
        <v>35</v>
      </c>
      <c r="B71" s="0" t="n">
        <v>30.3</v>
      </c>
      <c r="C71" s="0" t="n">
        <v>31.7</v>
      </c>
      <c r="D71" s="0" t="n">
        <f aca="false">B71-C71</f>
        <v>-1.4</v>
      </c>
      <c r="E71" s="0" t="n">
        <f aca="false">D71/B71</f>
        <v>-0.0462046204620462</v>
      </c>
      <c r="F71" s="0" t="n">
        <f aca="false">E71^2</f>
        <v>0.00213486695204173</v>
      </c>
      <c r="H71" s="0" t="n">
        <f aca="false">ABS(E71)</f>
        <v>0.0462046204620462</v>
      </c>
    </row>
    <row r="72" customFormat="false" ht="13.8" hidden="false" customHeight="false" outlineLevel="0" collapsed="false">
      <c r="A72" s="0" t="s">
        <v>65</v>
      </c>
      <c r="B72" s="0" t="n">
        <v>31.5</v>
      </c>
      <c r="C72" s="0" t="n">
        <v>31.5</v>
      </c>
      <c r="D72" s="0" t="n">
        <f aca="false">B72-C72</f>
        <v>0</v>
      </c>
      <c r="E72" s="0" t="n">
        <f aca="false">D72/B72</f>
        <v>0</v>
      </c>
      <c r="F72" s="0" t="n">
        <f aca="false">E72^2</f>
        <v>0</v>
      </c>
      <c r="H72" s="0" t="n">
        <f aca="false">ABS(E72)</f>
        <v>0</v>
      </c>
    </row>
    <row r="73" customFormat="false" ht="13.8" hidden="false" customHeight="false" outlineLevel="0" collapsed="false">
      <c r="A73" s="0" t="s">
        <v>258</v>
      </c>
      <c r="B73" s="0" t="n">
        <v>25.3</v>
      </c>
      <c r="C73" s="0" t="n">
        <v>31.3</v>
      </c>
      <c r="D73" s="0" t="n">
        <f aca="false">B73-C73</f>
        <v>-6</v>
      </c>
      <c r="E73" s="0" t="n">
        <f aca="false">D73/B73</f>
        <v>-0.237154150197628</v>
      </c>
      <c r="F73" s="0" t="n">
        <f aca="false">E73^2</f>
        <v>0.0562420909559593</v>
      </c>
      <c r="H73" s="0" t="n">
        <f aca="false">ABS(E73)</f>
        <v>0.237154150197628</v>
      </c>
    </row>
    <row r="74" customFormat="false" ht="13.8" hidden="false" customHeight="false" outlineLevel="0" collapsed="false">
      <c r="A74" s="0" t="s">
        <v>102</v>
      </c>
      <c r="B74" s="0" t="n">
        <v>31.7</v>
      </c>
      <c r="C74" s="0" t="n">
        <v>31.1</v>
      </c>
      <c r="D74" s="0" t="n">
        <f aca="false">B74-C74</f>
        <v>0.599999999999998</v>
      </c>
      <c r="E74" s="0" t="n">
        <f aca="false">D74/B74</f>
        <v>0.0189274447949526</v>
      </c>
      <c r="F74" s="0" t="n">
        <f aca="false">E74^2</f>
        <v>0.000358248166465979</v>
      </c>
      <c r="H74" s="0" t="n">
        <f aca="false">ABS(E74)</f>
        <v>0.0189274447949526</v>
      </c>
    </row>
    <row r="75" customFormat="false" ht="13.8" hidden="false" customHeight="false" outlineLevel="0" collapsed="false">
      <c r="A75" s="0" t="s">
        <v>74</v>
      </c>
      <c r="B75" s="0" t="n">
        <v>27.6</v>
      </c>
      <c r="C75" s="0" t="n">
        <v>31.1</v>
      </c>
      <c r="D75" s="0" t="n">
        <f aca="false">B75-C75</f>
        <v>-3.5</v>
      </c>
      <c r="E75" s="0" t="n">
        <f aca="false">D75/B75</f>
        <v>-0.126811594202899</v>
      </c>
      <c r="F75" s="0" t="n">
        <f aca="false">E75^2</f>
        <v>0.0160811804242806</v>
      </c>
      <c r="H75" s="0" t="n">
        <f aca="false">ABS(E75)</f>
        <v>0.126811594202899</v>
      </c>
    </row>
    <row r="76" customFormat="false" ht="13.8" hidden="false" customHeight="false" outlineLevel="0" collapsed="false">
      <c r="A76" s="0" t="s">
        <v>184</v>
      </c>
      <c r="B76" s="0" t="n">
        <v>31</v>
      </c>
      <c r="C76" s="0" t="n">
        <v>31</v>
      </c>
      <c r="D76" s="0" t="n">
        <f aca="false">B76-C76</f>
        <v>0</v>
      </c>
      <c r="E76" s="0" t="n">
        <f aca="false">D76/B76</f>
        <v>0</v>
      </c>
      <c r="F76" s="0" t="n">
        <f aca="false">E76^2</f>
        <v>0</v>
      </c>
      <c r="H76" s="0" t="n">
        <f aca="false">ABS(E76)</f>
        <v>0</v>
      </c>
    </row>
    <row r="77" customFormat="false" ht="13.8" hidden="false" customHeight="false" outlineLevel="0" collapsed="false">
      <c r="A77" s="0" t="s">
        <v>76</v>
      </c>
      <c r="B77" s="0" t="n">
        <v>34.7</v>
      </c>
      <c r="C77" s="0" t="n">
        <v>30.9</v>
      </c>
      <c r="D77" s="0" t="n">
        <f aca="false">B77-C77</f>
        <v>3.8</v>
      </c>
      <c r="E77" s="0" t="n">
        <f aca="false">D77/B77</f>
        <v>0.109510086455332</v>
      </c>
      <c r="F77" s="0" t="n">
        <f aca="false">E77^2</f>
        <v>0.0119924590354542</v>
      </c>
      <c r="H77" s="0" t="n">
        <f aca="false">ABS(E77)</f>
        <v>0.109510086455332</v>
      </c>
    </row>
    <row r="78" customFormat="false" ht="13.8" hidden="false" customHeight="false" outlineLevel="0" collapsed="false">
      <c r="A78" s="0" t="s">
        <v>87</v>
      </c>
      <c r="B78" s="0" t="n">
        <v>30.5</v>
      </c>
      <c r="C78" s="0" t="n">
        <v>30.9</v>
      </c>
      <c r="D78" s="0" t="n">
        <f aca="false">B78-C78</f>
        <v>-0.399999999999999</v>
      </c>
      <c r="E78" s="0" t="n">
        <f aca="false">D78/B78</f>
        <v>-0.0131147540983606</v>
      </c>
      <c r="F78" s="0" t="n">
        <f aca="false">E78^2</f>
        <v>0.000171996775060466</v>
      </c>
      <c r="H78" s="0" t="n">
        <f aca="false">ABS(E78)</f>
        <v>0.0131147540983606</v>
      </c>
    </row>
    <row r="79" customFormat="false" ht="13.8" hidden="false" customHeight="false" outlineLevel="0" collapsed="false">
      <c r="A79" s="0" t="s">
        <v>130</v>
      </c>
      <c r="B79" s="0" t="n">
        <v>29.9</v>
      </c>
      <c r="C79" s="0" t="n">
        <v>30.9</v>
      </c>
      <c r="D79" s="0" t="n">
        <f aca="false">B79-C79</f>
        <v>-1</v>
      </c>
      <c r="E79" s="0" t="n">
        <f aca="false">D79/B79</f>
        <v>-0.0334448160535117</v>
      </c>
      <c r="F79" s="0" t="n">
        <f aca="false">E79^2</f>
        <v>0.00111855572085323</v>
      </c>
      <c r="H79" s="0" t="n">
        <f aca="false">ABS(E79)</f>
        <v>0.0334448160535117</v>
      </c>
    </row>
    <row r="80" customFormat="false" ht="13.8" hidden="false" customHeight="false" outlineLevel="0" collapsed="false">
      <c r="A80" s="0" t="s">
        <v>137</v>
      </c>
      <c r="B80" s="0" t="n">
        <v>29.7</v>
      </c>
      <c r="C80" s="0" t="n">
        <v>30.7</v>
      </c>
      <c r="D80" s="0" t="n">
        <f aca="false">B80-C80</f>
        <v>-1</v>
      </c>
      <c r="E80" s="0" t="n">
        <f aca="false">D80/B80</f>
        <v>-0.0336700336700337</v>
      </c>
      <c r="F80" s="0" t="n">
        <f aca="false">E80^2</f>
        <v>0.0011336711673412</v>
      </c>
      <c r="H80" s="0" t="n">
        <f aca="false">ABS(E80)</f>
        <v>0.0336700336700337</v>
      </c>
    </row>
    <row r="81" customFormat="false" ht="13.8" hidden="false" customHeight="false" outlineLevel="0" collapsed="false">
      <c r="A81" s="0" t="s">
        <v>86</v>
      </c>
      <c r="B81" s="0" t="n">
        <v>30.9</v>
      </c>
      <c r="C81" s="0" t="n">
        <v>30.5</v>
      </c>
      <c r="D81" s="0" t="n">
        <f aca="false">B81-C81</f>
        <v>0.399999999999999</v>
      </c>
      <c r="E81" s="0" t="n">
        <f aca="false">D81/B81</f>
        <v>0.0129449838187702</v>
      </c>
      <c r="F81" s="0" t="n">
        <f aca="false">E81^2</f>
        <v>0.000167572606068222</v>
      </c>
      <c r="H81" s="0" t="n">
        <f aca="false">ABS(E81)</f>
        <v>0.0129449838187702</v>
      </c>
    </row>
    <row r="82" customFormat="false" ht="13.8" hidden="false" customHeight="false" outlineLevel="0" collapsed="false">
      <c r="A82" s="0" t="s">
        <v>24</v>
      </c>
      <c r="B82" s="0" t="n">
        <v>31.1</v>
      </c>
      <c r="C82" s="0" t="n">
        <v>30</v>
      </c>
      <c r="D82" s="0" t="n">
        <f aca="false">B82-C82</f>
        <v>1.1</v>
      </c>
      <c r="E82" s="0" t="n">
        <f aca="false">D82/B82</f>
        <v>0.0353697749196142</v>
      </c>
      <c r="F82" s="0" t="n">
        <f aca="false">E82^2</f>
        <v>0.00125102097786417</v>
      </c>
      <c r="H82" s="0" t="n">
        <f aca="false">ABS(E82)</f>
        <v>0.0353697749196142</v>
      </c>
    </row>
    <row r="83" customFormat="false" ht="13.8" hidden="false" customHeight="false" outlineLevel="0" collapsed="false">
      <c r="A83" s="0" t="s">
        <v>270</v>
      </c>
      <c r="B83" s="0" t="n">
        <v>28.6</v>
      </c>
      <c r="C83" s="0" t="n">
        <v>30</v>
      </c>
      <c r="D83" s="0" t="n">
        <f aca="false">B83-C83</f>
        <v>-1.4</v>
      </c>
      <c r="E83" s="0" t="n">
        <f aca="false">D83/B83</f>
        <v>-0.0489510489510489</v>
      </c>
      <c r="F83" s="0" t="n">
        <f aca="false">E83^2</f>
        <v>0.00239620519340798</v>
      </c>
      <c r="H83" s="0" t="n">
        <f aca="false">ABS(E83)</f>
        <v>0.0489510489510489</v>
      </c>
    </row>
    <row r="84" customFormat="false" ht="13.8" hidden="false" customHeight="false" outlineLevel="0" collapsed="false">
      <c r="A84" s="0" t="s">
        <v>28</v>
      </c>
      <c r="B84" s="0" t="n">
        <v>29.7</v>
      </c>
      <c r="C84" s="0" t="n">
        <v>29.5</v>
      </c>
      <c r="D84" s="0" t="n">
        <f aca="false">B84-C84</f>
        <v>0.199999999999999</v>
      </c>
      <c r="E84" s="0" t="n">
        <f aca="false">D84/B84</f>
        <v>0.00673400673400671</v>
      </c>
      <c r="F84" s="0" t="n">
        <f aca="false">E84^2</f>
        <v>4.53468466936477E-005</v>
      </c>
      <c r="H84" s="0" t="n">
        <f aca="false">ABS(E84)</f>
        <v>0.00673400673400671</v>
      </c>
    </row>
    <row r="85" customFormat="false" ht="13.8" hidden="false" customHeight="false" outlineLevel="0" collapsed="false">
      <c r="A85" s="0" t="s">
        <v>47</v>
      </c>
      <c r="B85" s="0" t="n">
        <v>25.3</v>
      </c>
      <c r="C85" s="0" t="n">
        <v>29.5</v>
      </c>
      <c r="D85" s="0" t="n">
        <f aca="false">B85-C85</f>
        <v>-4.2</v>
      </c>
      <c r="E85" s="0" t="n">
        <f aca="false">D85/B85</f>
        <v>-0.16600790513834</v>
      </c>
      <c r="F85" s="0" t="n">
        <f aca="false">E85^2</f>
        <v>0.0275586245684201</v>
      </c>
      <c r="H85" s="0" t="n">
        <f aca="false">ABS(E85)</f>
        <v>0.16600790513834</v>
      </c>
    </row>
    <row r="86" customFormat="false" ht="13.8" hidden="false" customHeight="false" outlineLevel="0" collapsed="false">
      <c r="A86" s="0" t="s">
        <v>160</v>
      </c>
      <c r="B86" s="0" t="n">
        <v>25.6</v>
      </c>
      <c r="C86" s="0" t="n">
        <v>29.4</v>
      </c>
      <c r="D86" s="0" t="n">
        <f aca="false">B86-C86</f>
        <v>-3.8</v>
      </c>
      <c r="E86" s="0" t="n">
        <f aca="false">D86/B86</f>
        <v>-0.1484375</v>
      </c>
      <c r="F86" s="0" t="n">
        <f aca="false">E86^2</f>
        <v>0.02203369140625</v>
      </c>
      <c r="H86" s="0" t="n">
        <f aca="false">ABS(E86)</f>
        <v>0.1484375</v>
      </c>
    </row>
    <row r="87" customFormat="false" ht="13.8" hidden="false" customHeight="false" outlineLevel="0" collapsed="false">
      <c r="A87" s="0" t="s">
        <v>68</v>
      </c>
      <c r="B87" s="0" t="n">
        <v>28.5</v>
      </c>
      <c r="C87" s="0" t="n">
        <v>29.3</v>
      </c>
      <c r="D87" s="0" t="n">
        <f aca="false">B87-C87</f>
        <v>-0.800000000000001</v>
      </c>
      <c r="E87" s="0" t="n">
        <f aca="false">D87/B87</f>
        <v>-0.0280701754385965</v>
      </c>
      <c r="F87" s="0" t="n">
        <f aca="false">E87^2</f>
        <v>0.000787934749153587</v>
      </c>
      <c r="H87" s="0" t="n">
        <f aca="false">ABS(E87)</f>
        <v>0.0280701754385965</v>
      </c>
    </row>
    <row r="88" customFormat="false" ht="13.8" hidden="false" customHeight="false" outlineLevel="0" collapsed="false">
      <c r="A88" s="0" t="s">
        <v>307</v>
      </c>
      <c r="B88" s="0" t="n">
        <v>28.9</v>
      </c>
      <c r="C88" s="0" t="n">
        <v>29.2</v>
      </c>
      <c r="D88" s="0" t="n">
        <f aca="false">B88-C88</f>
        <v>-0.300000000000001</v>
      </c>
      <c r="E88" s="0" t="n">
        <f aca="false">D88/B88</f>
        <v>-0.0103806228373703</v>
      </c>
      <c r="F88" s="0" t="n">
        <f aca="false">E88^2</f>
        <v>0.000107757330491733</v>
      </c>
      <c r="H88" s="0" t="n">
        <f aca="false">ABS(E88)</f>
        <v>0.0103806228373703</v>
      </c>
    </row>
    <row r="89" customFormat="false" ht="13.8" hidden="false" customHeight="false" outlineLevel="0" collapsed="false">
      <c r="A89" s="0" t="s">
        <v>221</v>
      </c>
      <c r="B89" s="0" t="n">
        <v>27.3</v>
      </c>
      <c r="C89" s="0" t="n">
        <v>29.1</v>
      </c>
      <c r="D89" s="0" t="n">
        <f aca="false">B89-C89</f>
        <v>-1.8</v>
      </c>
      <c r="E89" s="0" t="n">
        <f aca="false">D89/B89</f>
        <v>-0.065934065934066</v>
      </c>
      <c r="F89" s="0" t="n">
        <f aca="false">E89^2</f>
        <v>0.00434730105059776</v>
      </c>
      <c r="H89" s="0" t="n">
        <f aca="false">ABS(E89)</f>
        <v>0.065934065934066</v>
      </c>
    </row>
    <row r="90" customFormat="false" ht="13.8" hidden="false" customHeight="false" outlineLevel="0" collapsed="false">
      <c r="A90" s="0" t="s">
        <v>350</v>
      </c>
      <c r="B90" s="0" t="n">
        <v>25.6</v>
      </c>
      <c r="C90" s="0" t="n">
        <v>29.1</v>
      </c>
      <c r="D90" s="0" t="n">
        <f aca="false">B90-C90</f>
        <v>-3.5</v>
      </c>
      <c r="E90" s="0" t="n">
        <f aca="false">D90/B90</f>
        <v>-0.13671875</v>
      </c>
      <c r="F90" s="0" t="n">
        <f aca="false">E90^2</f>
        <v>0.0186920166015625</v>
      </c>
      <c r="H90" s="0" t="n">
        <f aca="false">ABS(E90)</f>
        <v>0.13671875</v>
      </c>
    </row>
    <row r="91" customFormat="false" ht="13.8" hidden="false" customHeight="false" outlineLevel="0" collapsed="false">
      <c r="A91" s="0" t="s">
        <v>366</v>
      </c>
      <c r="B91" s="0" t="n">
        <v>29.4</v>
      </c>
      <c r="C91" s="0" t="n">
        <v>29</v>
      </c>
      <c r="D91" s="0" t="n">
        <f aca="false">B91-C91</f>
        <v>0.399999999999999</v>
      </c>
      <c r="E91" s="0" t="n">
        <f aca="false">D91/B91</f>
        <v>0.0136054421768707</v>
      </c>
      <c r="F91" s="0" t="n">
        <f aca="false">E91^2</f>
        <v>0.000185108056828172</v>
      </c>
      <c r="H91" s="0" t="n">
        <f aca="false">ABS(E91)</f>
        <v>0.0136054421768707</v>
      </c>
    </row>
    <row r="92" customFormat="false" ht="13.8" hidden="false" customHeight="false" outlineLevel="0" collapsed="false">
      <c r="A92" s="0" t="s">
        <v>58</v>
      </c>
      <c r="B92" s="0" t="n">
        <v>27.9</v>
      </c>
      <c r="C92" s="0" t="n">
        <v>29</v>
      </c>
      <c r="D92" s="0" t="n">
        <f aca="false">B92-C92</f>
        <v>-1.1</v>
      </c>
      <c r="E92" s="0" t="n">
        <f aca="false">D92/B92</f>
        <v>-0.0394265232974911</v>
      </c>
      <c r="F92" s="0" t="n">
        <f aca="false">E92^2</f>
        <v>0.00155445073932761</v>
      </c>
      <c r="H92" s="0" t="n">
        <f aca="false">ABS(E92)</f>
        <v>0.0394265232974911</v>
      </c>
    </row>
    <row r="93" customFormat="false" ht="13.8" hidden="false" customHeight="false" outlineLevel="0" collapsed="false">
      <c r="A93" s="0" t="s">
        <v>49</v>
      </c>
      <c r="B93" s="0" t="n">
        <v>26.8</v>
      </c>
      <c r="C93" s="0" t="n">
        <v>29</v>
      </c>
      <c r="D93" s="0" t="n">
        <f aca="false">B93-C93</f>
        <v>-2.2</v>
      </c>
      <c r="E93" s="0" t="n">
        <f aca="false">D93/B93</f>
        <v>-0.0820895522388059</v>
      </c>
      <c r="F93" s="0" t="n">
        <f aca="false">E93^2</f>
        <v>0.00673869458676765</v>
      </c>
      <c r="H93" s="0" t="n">
        <f aca="false">ABS(E93)</f>
        <v>0.0820895522388059</v>
      </c>
    </row>
    <row r="94" customFormat="false" ht="13.8" hidden="false" customHeight="false" outlineLevel="0" collapsed="false">
      <c r="A94" s="0" t="s">
        <v>43</v>
      </c>
      <c r="B94" s="0" t="n">
        <v>29</v>
      </c>
      <c r="C94" s="0" t="n">
        <v>28.8</v>
      </c>
      <c r="D94" s="0" t="n">
        <f aca="false">B94-C94</f>
        <v>0.199999999999999</v>
      </c>
      <c r="E94" s="0" t="n">
        <f aca="false">D94/B94</f>
        <v>0.00689655172413791</v>
      </c>
      <c r="F94" s="0" t="n">
        <f aca="false">E94^2</f>
        <v>4.75624256837095E-005</v>
      </c>
      <c r="H94" s="0" t="n">
        <f aca="false">ABS(E94)</f>
        <v>0.00689655172413791</v>
      </c>
    </row>
    <row r="95" customFormat="false" ht="13.8" hidden="false" customHeight="false" outlineLevel="0" collapsed="false">
      <c r="A95" s="0" t="s">
        <v>266</v>
      </c>
      <c r="B95" s="0" t="n">
        <v>23.2</v>
      </c>
      <c r="C95" s="0" t="n">
        <v>28.8</v>
      </c>
      <c r="D95" s="0" t="n">
        <f aca="false">B95-C95</f>
        <v>-5.6</v>
      </c>
      <c r="E95" s="0" t="n">
        <f aca="false">D95/B95</f>
        <v>-0.241379310344828</v>
      </c>
      <c r="F95" s="0" t="n">
        <f aca="false">E95^2</f>
        <v>0.0582639714625446</v>
      </c>
      <c r="H95" s="0" t="n">
        <f aca="false">ABS(E95)</f>
        <v>0.241379310344828</v>
      </c>
    </row>
    <row r="96" customFormat="false" ht="13.8" hidden="false" customHeight="false" outlineLevel="0" collapsed="false">
      <c r="A96" s="0" t="s">
        <v>75</v>
      </c>
      <c r="B96" s="0" t="n">
        <v>28.1</v>
      </c>
      <c r="C96" s="0" t="n">
        <v>28.7</v>
      </c>
      <c r="D96" s="0" t="n">
        <f aca="false">B96-C96</f>
        <v>-0.599999999999998</v>
      </c>
      <c r="E96" s="0" t="n">
        <f aca="false">D96/B96</f>
        <v>-0.0213523131672597</v>
      </c>
      <c r="F96" s="0" t="n">
        <f aca="false">E96^2</f>
        <v>0.000455921277592732</v>
      </c>
      <c r="H96" s="0" t="n">
        <f aca="false">ABS(E96)</f>
        <v>0.0213523131672597</v>
      </c>
    </row>
    <row r="97" customFormat="false" ht="13.8" hidden="false" customHeight="false" outlineLevel="0" collapsed="false">
      <c r="A97" s="0" t="s">
        <v>77</v>
      </c>
      <c r="B97" s="0" t="n">
        <v>29.8</v>
      </c>
      <c r="C97" s="0" t="n">
        <v>28.6</v>
      </c>
      <c r="D97" s="0" t="n">
        <f aca="false">B97-C97</f>
        <v>1.2</v>
      </c>
      <c r="E97" s="0" t="n">
        <f aca="false">D97/B97</f>
        <v>0.0402684563758389</v>
      </c>
      <c r="F97" s="0" t="n">
        <f aca="false">E97^2</f>
        <v>0.00162154857889284</v>
      </c>
      <c r="H97" s="0" t="n">
        <f aca="false">ABS(E97)</f>
        <v>0.0402684563758389</v>
      </c>
    </row>
    <row r="98" customFormat="false" ht="13.8" hidden="false" customHeight="false" outlineLevel="0" collapsed="false">
      <c r="A98" s="0" t="s">
        <v>113</v>
      </c>
      <c r="B98" s="0" t="n">
        <v>26.1</v>
      </c>
      <c r="C98" s="0" t="n">
        <v>28.6</v>
      </c>
      <c r="D98" s="0" t="n">
        <f aca="false">B98-C98</f>
        <v>-2.5</v>
      </c>
      <c r="E98" s="0" t="n">
        <f aca="false">D98/B98</f>
        <v>-0.0957854406130268</v>
      </c>
      <c r="F98" s="0" t="n">
        <f aca="false">E98^2</f>
        <v>0.00917485063343169</v>
      </c>
      <c r="H98" s="0" t="n">
        <f aca="false">ABS(E98)</f>
        <v>0.0957854406130268</v>
      </c>
    </row>
    <row r="99" customFormat="false" ht="13.8" hidden="false" customHeight="false" outlineLevel="0" collapsed="false">
      <c r="A99" s="0" t="s">
        <v>90</v>
      </c>
      <c r="B99" s="0" t="n">
        <v>28.6</v>
      </c>
      <c r="C99" s="0" t="n">
        <v>28.4</v>
      </c>
      <c r="D99" s="0" t="n">
        <f aca="false">B99-C99</f>
        <v>0.200000000000003</v>
      </c>
      <c r="E99" s="0" t="n">
        <f aca="false">D99/B99</f>
        <v>0.00699300699300709</v>
      </c>
      <c r="F99" s="0" t="n">
        <f aca="false">E99^2</f>
        <v>4.89021468042461E-005</v>
      </c>
      <c r="H99" s="0" t="n">
        <f aca="false">ABS(E99)</f>
        <v>0.00699300699300709</v>
      </c>
    </row>
    <row r="100" customFormat="false" ht="13.8" hidden="false" customHeight="false" outlineLevel="0" collapsed="false">
      <c r="A100" s="0" t="s">
        <v>42</v>
      </c>
      <c r="B100" s="0" t="n">
        <v>27.2</v>
      </c>
      <c r="C100" s="0" t="n">
        <v>28.4</v>
      </c>
      <c r="D100" s="0" t="n">
        <f aca="false">B100-C100</f>
        <v>-1.2</v>
      </c>
      <c r="E100" s="0" t="n">
        <f aca="false">D100/B100</f>
        <v>-0.0441176470588235</v>
      </c>
      <c r="F100" s="0" t="n">
        <f aca="false">E100^2</f>
        <v>0.00194636678200692</v>
      </c>
      <c r="H100" s="0" t="n">
        <f aca="false">ABS(E100)</f>
        <v>0.0441176470588235</v>
      </c>
    </row>
    <row r="101" customFormat="false" ht="13.8" hidden="false" customHeight="false" outlineLevel="0" collapsed="false">
      <c r="A101" s="0" t="s">
        <v>260</v>
      </c>
      <c r="B101" s="0" t="n">
        <v>27.2</v>
      </c>
      <c r="C101" s="0" t="n">
        <v>28.4</v>
      </c>
      <c r="D101" s="0" t="n">
        <f aca="false">B101-C101</f>
        <v>-1.2</v>
      </c>
      <c r="E101" s="0" t="n">
        <f aca="false">D101/B101</f>
        <v>-0.0441176470588235</v>
      </c>
      <c r="F101" s="0" t="n">
        <f aca="false">E101^2</f>
        <v>0.00194636678200692</v>
      </c>
      <c r="H101" s="0" t="n">
        <f aca="false">ABS(E101)</f>
        <v>0.0441176470588235</v>
      </c>
    </row>
    <row r="102" customFormat="false" ht="13.8" hidden="false" customHeight="false" outlineLevel="0" collapsed="false">
      <c r="A102" s="0" t="s">
        <v>194</v>
      </c>
      <c r="B102" s="0" t="n">
        <v>27.3</v>
      </c>
      <c r="C102" s="0" t="n">
        <v>28.3</v>
      </c>
      <c r="D102" s="0" t="n">
        <f aca="false">B102-C102</f>
        <v>-1</v>
      </c>
      <c r="E102" s="0" t="n">
        <f aca="false">D102/B102</f>
        <v>-0.0366300366300366</v>
      </c>
      <c r="F102" s="0" t="n">
        <f aca="false">E102^2</f>
        <v>0.00134175958351783</v>
      </c>
      <c r="H102" s="0" t="n">
        <f aca="false">ABS(E102)</f>
        <v>0.0366300366300366</v>
      </c>
    </row>
    <row r="103" customFormat="false" ht="13.8" hidden="false" customHeight="false" outlineLevel="0" collapsed="false">
      <c r="A103" s="0" t="s">
        <v>241</v>
      </c>
      <c r="B103" s="0" t="n">
        <v>27.3</v>
      </c>
      <c r="C103" s="0" t="n">
        <v>28.3</v>
      </c>
      <c r="D103" s="0" t="n">
        <f aca="false">B103-C103</f>
        <v>-1</v>
      </c>
      <c r="E103" s="0" t="n">
        <f aca="false">D103/B103</f>
        <v>-0.0366300366300366</v>
      </c>
      <c r="F103" s="0" t="n">
        <f aca="false">E103^2</f>
        <v>0.00134175958351783</v>
      </c>
      <c r="H103" s="0" t="n">
        <f aca="false">ABS(E103)</f>
        <v>0.0366300366300366</v>
      </c>
    </row>
    <row r="104" customFormat="false" ht="13.8" hidden="false" customHeight="false" outlineLevel="0" collapsed="false">
      <c r="A104" s="0" t="s">
        <v>145</v>
      </c>
      <c r="B104" s="0" t="n">
        <v>27.1</v>
      </c>
      <c r="C104" s="0" t="n">
        <v>28.3</v>
      </c>
      <c r="D104" s="0" t="n">
        <f aca="false">B104-C104</f>
        <v>-1.2</v>
      </c>
      <c r="E104" s="0" t="n">
        <f aca="false">D104/B104</f>
        <v>-0.044280442804428</v>
      </c>
      <c r="F104" s="0" t="n">
        <f aca="false">E104^2</f>
        <v>0.00196075761495622</v>
      </c>
      <c r="H104" s="0" t="n">
        <f aca="false">ABS(E104)</f>
        <v>0.044280442804428</v>
      </c>
    </row>
    <row r="105" customFormat="false" ht="13.8" hidden="false" customHeight="false" outlineLevel="0" collapsed="false">
      <c r="A105" s="0" t="s">
        <v>438</v>
      </c>
      <c r="B105" s="0" t="n">
        <v>26.2</v>
      </c>
      <c r="C105" s="0" t="n">
        <v>28.3</v>
      </c>
      <c r="D105" s="0" t="n">
        <f aca="false">B105-C105</f>
        <v>-2.1</v>
      </c>
      <c r="E105" s="0" t="n">
        <f aca="false">D105/B105</f>
        <v>-0.0801526717557252</v>
      </c>
      <c r="F105" s="0" t="n">
        <f aca="false">E105^2</f>
        <v>0.00642445078958103</v>
      </c>
      <c r="H105" s="0" t="n">
        <f aca="false">ABS(E105)</f>
        <v>0.0801526717557252</v>
      </c>
    </row>
    <row r="106" customFormat="false" ht="13.8" hidden="false" customHeight="false" outlineLevel="0" collapsed="false">
      <c r="A106" s="0" t="s">
        <v>60</v>
      </c>
      <c r="B106" s="0" t="n">
        <v>27.6</v>
      </c>
      <c r="C106" s="0" t="n">
        <v>28.2</v>
      </c>
      <c r="D106" s="0" t="n">
        <f aca="false">B106-C106</f>
        <v>-0.599999999999998</v>
      </c>
      <c r="E106" s="0" t="n">
        <f aca="false">D106/B106</f>
        <v>-0.0217391304347825</v>
      </c>
      <c r="F106" s="0" t="n">
        <f aca="false">E106^2</f>
        <v>0.000472589792060488</v>
      </c>
      <c r="H106" s="0" t="n">
        <f aca="false">ABS(E106)</f>
        <v>0.0217391304347825</v>
      </c>
    </row>
    <row r="107" customFormat="false" ht="13.8" hidden="false" customHeight="false" outlineLevel="0" collapsed="false">
      <c r="A107" s="0" t="s">
        <v>89</v>
      </c>
      <c r="B107" s="0" t="n">
        <v>27.3</v>
      </c>
      <c r="C107" s="0" t="n">
        <v>28.2</v>
      </c>
      <c r="D107" s="0" t="n">
        <f aca="false">B107-C107</f>
        <v>-0.899999999999999</v>
      </c>
      <c r="E107" s="0" t="n">
        <f aca="false">D107/B107</f>
        <v>-0.0329670329670329</v>
      </c>
      <c r="F107" s="0" t="n">
        <f aca="false">E107^2</f>
        <v>0.00108682526264943</v>
      </c>
      <c r="H107" s="0" t="n">
        <f aca="false">ABS(E107)</f>
        <v>0.0329670329670329</v>
      </c>
    </row>
    <row r="108" customFormat="false" ht="13.8" hidden="false" customHeight="false" outlineLevel="0" collapsed="false">
      <c r="A108" s="0" t="s">
        <v>39</v>
      </c>
      <c r="B108" s="0" t="n">
        <v>29.1</v>
      </c>
      <c r="C108" s="0" t="n">
        <v>28.1</v>
      </c>
      <c r="D108" s="0" t="n">
        <f aca="false">B108-C108</f>
        <v>1</v>
      </c>
      <c r="E108" s="0" t="n">
        <f aca="false">D108/B108</f>
        <v>0.0343642611683849</v>
      </c>
      <c r="F108" s="0" t="n">
        <f aca="false">E108^2</f>
        <v>0.00118090244564896</v>
      </c>
      <c r="H108" s="0" t="n">
        <f aca="false">ABS(E108)</f>
        <v>0.0343642611683849</v>
      </c>
    </row>
    <row r="109" customFormat="false" ht="13.8" hidden="false" customHeight="false" outlineLevel="0" collapsed="false">
      <c r="A109" s="0" t="s">
        <v>97</v>
      </c>
      <c r="B109" s="0" t="n">
        <v>28.5</v>
      </c>
      <c r="C109" s="0" t="n">
        <v>28.1</v>
      </c>
      <c r="D109" s="0" t="n">
        <f aca="false">B109-C109</f>
        <v>0.399999999999999</v>
      </c>
      <c r="E109" s="0" t="n">
        <f aca="false">D109/B109</f>
        <v>0.0140350877192982</v>
      </c>
      <c r="F109" s="0" t="n">
        <f aca="false">E109^2</f>
        <v>0.000196983687288395</v>
      </c>
      <c r="H109" s="0" t="n">
        <f aca="false">ABS(E109)</f>
        <v>0.0140350877192982</v>
      </c>
    </row>
    <row r="110" customFormat="false" ht="13.8" hidden="false" customHeight="false" outlineLevel="0" collapsed="false">
      <c r="A110" s="0" t="s">
        <v>131</v>
      </c>
      <c r="B110" s="0" t="n">
        <v>27.2</v>
      </c>
      <c r="C110" s="0" t="n">
        <v>28.1</v>
      </c>
      <c r="D110" s="0" t="n">
        <f aca="false">B110-C110</f>
        <v>-0.900000000000002</v>
      </c>
      <c r="E110" s="0" t="n">
        <f aca="false">D110/B110</f>
        <v>-0.0330882352941177</v>
      </c>
      <c r="F110" s="0" t="n">
        <f aca="false">E110^2</f>
        <v>0.0010948313148789</v>
      </c>
      <c r="H110" s="0" t="n">
        <f aca="false">ABS(E110)</f>
        <v>0.0330882352941177</v>
      </c>
    </row>
    <row r="111" customFormat="false" ht="13.8" hidden="false" customHeight="false" outlineLevel="0" collapsed="false">
      <c r="A111" s="0" t="s">
        <v>168</v>
      </c>
      <c r="B111" s="0" t="n">
        <v>27.2</v>
      </c>
      <c r="C111" s="0" t="n">
        <v>28.1</v>
      </c>
      <c r="D111" s="0" t="n">
        <f aca="false">B111-C111</f>
        <v>-0.900000000000002</v>
      </c>
      <c r="E111" s="0" t="n">
        <f aca="false">D111/B111</f>
        <v>-0.0330882352941177</v>
      </c>
      <c r="F111" s="0" t="n">
        <f aca="false">E111^2</f>
        <v>0.0010948313148789</v>
      </c>
      <c r="H111" s="0" t="n">
        <f aca="false">ABS(E111)</f>
        <v>0.0330882352941177</v>
      </c>
    </row>
    <row r="112" customFormat="false" ht="13.8" hidden="false" customHeight="false" outlineLevel="0" collapsed="false">
      <c r="A112" s="0" t="s">
        <v>236</v>
      </c>
      <c r="B112" s="0" t="n">
        <v>32.2</v>
      </c>
      <c r="C112" s="0" t="n">
        <v>27.9</v>
      </c>
      <c r="D112" s="0" t="n">
        <f aca="false">B112-C112</f>
        <v>4.3</v>
      </c>
      <c r="E112" s="0" t="n">
        <f aca="false">D112/B112</f>
        <v>0.133540372670808</v>
      </c>
      <c r="F112" s="0" t="n">
        <f aca="false">E112^2</f>
        <v>0.0178330311330582</v>
      </c>
      <c r="H112" s="0" t="n">
        <f aca="false">ABS(E112)</f>
        <v>0.133540372670808</v>
      </c>
    </row>
    <row r="113" customFormat="false" ht="13.8" hidden="false" customHeight="false" outlineLevel="0" collapsed="false">
      <c r="A113" s="0" t="s">
        <v>237</v>
      </c>
      <c r="B113" s="0" t="n">
        <v>25.9</v>
      </c>
      <c r="C113" s="0" t="n">
        <v>27.8</v>
      </c>
      <c r="D113" s="0" t="n">
        <f aca="false">B113-C113</f>
        <v>-1.9</v>
      </c>
      <c r="E113" s="0" t="n">
        <f aca="false">D113/B113</f>
        <v>-0.0733590733590734</v>
      </c>
      <c r="F113" s="0" t="n">
        <f aca="false">E113^2</f>
        <v>0.00538155364410192</v>
      </c>
      <c r="H113" s="0" t="n">
        <f aca="false">ABS(E113)</f>
        <v>0.0733590733590734</v>
      </c>
    </row>
    <row r="114" customFormat="false" ht="13.8" hidden="false" customHeight="false" outlineLevel="0" collapsed="false">
      <c r="A114" s="0" t="s">
        <v>340</v>
      </c>
      <c r="B114" s="0" t="n">
        <v>25.6</v>
      </c>
      <c r="C114" s="0" t="n">
        <v>27.5</v>
      </c>
      <c r="D114" s="0" t="n">
        <f aca="false">B114-C114</f>
        <v>-1.9</v>
      </c>
      <c r="E114" s="0" t="n">
        <f aca="false">D114/B114</f>
        <v>-0.07421875</v>
      </c>
      <c r="F114" s="0" t="n">
        <f aca="false">E114^2</f>
        <v>0.00550842285156249</v>
      </c>
      <c r="H114" s="0" t="n">
        <f aca="false">ABS(E114)</f>
        <v>0.07421875</v>
      </c>
    </row>
    <row r="115" customFormat="false" ht="13.8" hidden="false" customHeight="false" outlineLevel="0" collapsed="false">
      <c r="A115" s="0" t="s">
        <v>142</v>
      </c>
      <c r="B115" s="0" t="n">
        <v>27.1</v>
      </c>
      <c r="C115" s="0" t="n">
        <v>27.4</v>
      </c>
      <c r="D115" s="0" t="n">
        <f aca="false">B115-C115</f>
        <v>-0.299999999999997</v>
      </c>
      <c r="E115" s="0" t="n">
        <f aca="false">D115/B115</f>
        <v>-0.0110701107011069</v>
      </c>
      <c r="F115" s="0" t="n">
        <f aca="false">E115^2</f>
        <v>0.000122547350934762</v>
      </c>
      <c r="H115" s="0" t="n">
        <f aca="false">ABS(E115)</f>
        <v>0.0110701107011069</v>
      </c>
    </row>
    <row r="116" customFormat="false" ht="13.8" hidden="false" customHeight="false" outlineLevel="0" collapsed="false">
      <c r="A116" s="0" t="s">
        <v>206</v>
      </c>
      <c r="B116" s="0" t="n">
        <v>26.1</v>
      </c>
      <c r="C116" s="0" t="n">
        <v>27.4</v>
      </c>
      <c r="D116" s="0" t="n">
        <f aca="false">B116-C116</f>
        <v>-1.3</v>
      </c>
      <c r="E116" s="0" t="n">
        <f aca="false">D116/B116</f>
        <v>-0.0498084291187738</v>
      </c>
      <c r="F116" s="0" t="n">
        <f aca="false">E116^2</f>
        <v>0.00248087961127992</v>
      </c>
      <c r="H116" s="0" t="n">
        <f aca="false">ABS(E116)</f>
        <v>0.0498084291187738</v>
      </c>
    </row>
    <row r="117" customFormat="false" ht="13.8" hidden="false" customHeight="false" outlineLevel="0" collapsed="false">
      <c r="A117" s="0" t="s">
        <v>51</v>
      </c>
      <c r="B117" s="0" t="n">
        <v>27.7</v>
      </c>
      <c r="C117" s="0" t="n">
        <v>27.2</v>
      </c>
      <c r="D117" s="0" t="n">
        <f aca="false">B117-C117</f>
        <v>0.5</v>
      </c>
      <c r="E117" s="0" t="n">
        <f aca="false">D117/B117</f>
        <v>0.0180505415162455</v>
      </c>
      <c r="F117" s="0" t="n">
        <f aca="false">E117^2</f>
        <v>0.000325822049029702</v>
      </c>
      <c r="H117" s="0" t="n">
        <f aca="false">ABS(E117)</f>
        <v>0.0180505415162455</v>
      </c>
    </row>
    <row r="118" customFormat="false" ht="13.8" hidden="false" customHeight="false" outlineLevel="0" collapsed="false">
      <c r="A118" s="0" t="s">
        <v>71</v>
      </c>
      <c r="B118" s="0" t="n">
        <v>28.3</v>
      </c>
      <c r="C118" s="0" t="n">
        <v>27.1</v>
      </c>
      <c r="D118" s="0" t="n">
        <f aca="false">B118-C118</f>
        <v>1.2</v>
      </c>
      <c r="E118" s="0" t="n">
        <f aca="false">D118/B118</f>
        <v>0.0424028268551237</v>
      </c>
      <c r="F118" s="0" t="n">
        <f aca="false">E118^2</f>
        <v>0.0017979997253056</v>
      </c>
      <c r="H118" s="0" t="n">
        <f aca="false">ABS(E118)</f>
        <v>0.0424028268551237</v>
      </c>
    </row>
    <row r="119" customFormat="false" ht="13.8" hidden="false" customHeight="false" outlineLevel="0" collapsed="false">
      <c r="A119" s="0" t="s">
        <v>143</v>
      </c>
      <c r="B119" s="0" t="n">
        <v>24.8</v>
      </c>
      <c r="C119" s="0" t="n">
        <v>27.1</v>
      </c>
      <c r="D119" s="0" t="n">
        <f aca="false">B119-C119</f>
        <v>-2.3</v>
      </c>
      <c r="E119" s="0" t="n">
        <f aca="false">D119/B119</f>
        <v>-0.092741935483871</v>
      </c>
      <c r="F119" s="0" t="n">
        <f aca="false">E119^2</f>
        <v>0.00860106659729449</v>
      </c>
      <c r="H119" s="0" t="n">
        <f aca="false">ABS(E119)</f>
        <v>0.092741935483871</v>
      </c>
    </row>
    <row r="120" customFormat="false" ht="13.8" hidden="false" customHeight="false" outlineLevel="0" collapsed="false">
      <c r="A120" s="0" t="s">
        <v>240</v>
      </c>
      <c r="B120" s="0" t="n">
        <v>27.9</v>
      </c>
      <c r="C120" s="0" t="n">
        <v>27</v>
      </c>
      <c r="D120" s="0" t="n">
        <f aca="false">B120-C120</f>
        <v>0.899999999999999</v>
      </c>
      <c r="E120" s="0" t="n">
        <f aca="false">D120/B120</f>
        <v>0.032258064516129</v>
      </c>
      <c r="F120" s="0" t="n">
        <f aca="false">E120^2</f>
        <v>0.00104058272632674</v>
      </c>
      <c r="H120" s="0" t="n">
        <f aca="false">ABS(E120)</f>
        <v>0.032258064516129</v>
      </c>
    </row>
    <row r="121" customFormat="false" ht="13.8" hidden="false" customHeight="false" outlineLevel="0" collapsed="false">
      <c r="A121" s="0" t="s">
        <v>179</v>
      </c>
      <c r="B121" s="0" t="n">
        <v>26.4</v>
      </c>
      <c r="C121" s="0" t="n">
        <v>27</v>
      </c>
      <c r="D121" s="0" t="n">
        <f aca="false">B121-C121</f>
        <v>-0.600000000000001</v>
      </c>
      <c r="E121" s="0" t="n">
        <f aca="false">D121/B121</f>
        <v>-0.0227272727272728</v>
      </c>
      <c r="F121" s="0" t="n">
        <f aca="false">E121^2</f>
        <v>0.000516528925619837</v>
      </c>
      <c r="H121" s="0" t="n">
        <f aca="false">ABS(E121)</f>
        <v>0.0227272727272728</v>
      </c>
    </row>
    <row r="122" customFormat="false" ht="13.8" hidden="false" customHeight="false" outlineLevel="0" collapsed="false">
      <c r="A122" s="0" t="s">
        <v>152</v>
      </c>
      <c r="B122" s="0" t="n">
        <v>26.2</v>
      </c>
      <c r="C122" s="0" t="n">
        <v>27</v>
      </c>
      <c r="D122" s="0" t="n">
        <f aca="false">B122-C122</f>
        <v>-0.800000000000001</v>
      </c>
      <c r="E122" s="0" t="n">
        <f aca="false">D122/B122</f>
        <v>-0.0305343511450382</v>
      </c>
      <c r="F122" s="0" t="n">
        <f aca="false">E122^2</f>
        <v>0.000932346599848495</v>
      </c>
      <c r="H122" s="0" t="n">
        <f aca="false">ABS(E122)</f>
        <v>0.0305343511450382</v>
      </c>
    </row>
    <row r="123" customFormat="false" ht="13.8" hidden="false" customHeight="false" outlineLevel="0" collapsed="false">
      <c r="A123" s="0" t="s">
        <v>53</v>
      </c>
      <c r="B123" s="0" t="n">
        <v>26.6</v>
      </c>
      <c r="C123" s="0" t="n">
        <v>26.9</v>
      </c>
      <c r="D123" s="0" t="n">
        <f aca="false">B123-C123</f>
        <v>-0.299999999999997</v>
      </c>
      <c r="E123" s="0" t="n">
        <f aca="false">D123/B123</f>
        <v>-0.0112781954887217</v>
      </c>
      <c r="F123" s="0" t="n">
        <f aca="false">E123^2</f>
        <v>0.000127197693481822</v>
      </c>
      <c r="H123" s="0" t="n">
        <f aca="false">ABS(E123)</f>
        <v>0.0112781954887217</v>
      </c>
    </row>
    <row r="124" customFormat="false" ht="13.8" hidden="false" customHeight="false" outlineLevel="0" collapsed="false">
      <c r="A124" s="0" t="s">
        <v>67</v>
      </c>
      <c r="B124" s="0" t="n">
        <v>26.8</v>
      </c>
      <c r="C124" s="0" t="n">
        <v>26.8</v>
      </c>
      <c r="D124" s="0" t="n">
        <f aca="false">B124-C124</f>
        <v>0</v>
      </c>
      <c r="E124" s="0" t="n">
        <f aca="false">D124/B124</f>
        <v>0</v>
      </c>
      <c r="F124" s="0" t="n">
        <f aca="false">E124^2</f>
        <v>0</v>
      </c>
      <c r="H124" s="0" t="n">
        <f aca="false">ABS(E124)</f>
        <v>0</v>
      </c>
    </row>
    <row r="125" customFormat="false" ht="13.8" hidden="false" customHeight="false" outlineLevel="0" collapsed="false">
      <c r="A125" s="0" t="s">
        <v>188</v>
      </c>
      <c r="B125" s="0" t="n">
        <v>26.5</v>
      </c>
      <c r="C125" s="0" t="n">
        <v>26.7</v>
      </c>
      <c r="D125" s="0" t="n">
        <f aca="false">B125-C125</f>
        <v>-0.199999999999999</v>
      </c>
      <c r="E125" s="0" t="n">
        <f aca="false">D125/B125</f>
        <v>-0.00754716981132073</v>
      </c>
      <c r="F125" s="0" t="n">
        <f aca="false">E125^2</f>
        <v>5.69597721609109E-005</v>
      </c>
      <c r="H125" s="0" t="n">
        <f aca="false">ABS(E125)</f>
        <v>0.00754716981132073</v>
      </c>
    </row>
    <row r="126" customFormat="false" ht="13.8" hidden="false" customHeight="false" outlineLevel="0" collapsed="false">
      <c r="A126" s="0" t="s">
        <v>460</v>
      </c>
      <c r="B126" s="0" t="n">
        <v>22.2</v>
      </c>
      <c r="C126" s="0" t="n">
        <v>26.7</v>
      </c>
      <c r="D126" s="0" t="n">
        <f aca="false">B126-C126</f>
        <v>-4.5</v>
      </c>
      <c r="E126" s="0" t="n">
        <f aca="false">D126/B126</f>
        <v>-0.202702702702703</v>
      </c>
      <c r="F126" s="0" t="n">
        <f aca="false">E126^2</f>
        <v>0.0410883856829803</v>
      </c>
      <c r="H126" s="0" t="n">
        <f aca="false">ABS(E126)</f>
        <v>0.202702702702703</v>
      </c>
    </row>
    <row r="127" customFormat="false" ht="13.8" hidden="false" customHeight="false" outlineLevel="0" collapsed="false">
      <c r="A127" s="0" t="s">
        <v>215</v>
      </c>
      <c r="B127" s="0" t="n">
        <v>27.1</v>
      </c>
      <c r="C127" s="0" t="n">
        <v>26.5</v>
      </c>
      <c r="D127" s="0" t="n">
        <f aca="false">B127-C127</f>
        <v>0.600000000000001</v>
      </c>
      <c r="E127" s="0" t="n">
        <f aca="false">D127/B127</f>
        <v>0.0221402214022141</v>
      </c>
      <c r="F127" s="0" t="n">
        <f aca="false">E127^2</f>
        <v>0.000490189403739058</v>
      </c>
      <c r="H127" s="0" t="n">
        <f aca="false">ABS(E127)</f>
        <v>0.0221402214022141</v>
      </c>
    </row>
    <row r="128" customFormat="false" ht="13.8" hidden="false" customHeight="false" outlineLevel="0" collapsed="false">
      <c r="A128" s="0" t="s">
        <v>33</v>
      </c>
      <c r="B128" s="0" t="n">
        <v>25.9</v>
      </c>
      <c r="C128" s="0" t="n">
        <v>26.5</v>
      </c>
      <c r="D128" s="0" t="n">
        <f aca="false">B128-C128</f>
        <v>-0.600000000000001</v>
      </c>
      <c r="E128" s="0" t="n">
        <f aca="false">D128/B128</f>
        <v>-0.0231660231660232</v>
      </c>
      <c r="F128" s="0" t="n">
        <f aca="false">E128^2</f>
        <v>0.000536664629328725</v>
      </c>
      <c r="H128" s="0" t="n">
        <f aca="false">ABS(E128)</f>
        <v>0.0231660231660232</v>
      </c>
    </row>
    <row r="129" customFormat="false" ht="13.8" hidden="false" customHeight="false" outlineLevel="0" collapsed="false">
      <c r="A129" s="0" t="s">
        <v>183</v>
      </c>
      <c r="B129" s="0" t="n">
        <v>24</v>
      </c>
      <c r="C129" s="0" t="n">
        <v>26.5</v>
      </c>
      <c r="D129" s="0" t="n">
        <f aca="false">B129-C129</f>
        <v>-2.5</v>
      </c>
      <c r="E129" s="0" t="n">
        <f aca="false">D129/B129</f>
        <v>-0.104166666666667</v>
      </c>
      <c r="F129" s="0" t="n">
        <f aca="false">E129^2</f>
        <v>0.0108506944444444</v>
      </c>
      <c r="H129" s="0" t="n">
        <f aca="false">ABS(E129)</f>
        <v>0.104166666666667</v>
      </c>
    </row>
    <row r="130" customFormat="false" ht="13.8" hidden="false" customHeight="false" outlineLevel="0" collapsed="false">
      <c r="A130" s="0" t="s">
        <v>218</v>
      </c>
      <c r="B130" s="0" t="n">
        <v>23.9</v>
      </c>
      <c r="C130" s="0" t="n">
        <v>26.5</v>
      </c>
      <c r="D130" s="0" t="n">
        <f aca="false">B130-C130</f>
        <v>-2.6</v>
      </c>
      <c r="E130" s="0" t="n">
        <f aca="false">D130/B130</f>
        <v>-0.108786610878661</v>
      </c>
      <c r="F130" s="0" t="n">
        <f aca="false">E130^2</f>
        <v>0.0118345267064652</v>
      </c>
      <c r="H130" s="0" t="n">
        <f aca="false">ABS(E130)</f>
        <v>0.108786610878661</v>
      </c>
    </row>
    <row r="131" customFormat="false" ht="13.8" hidden="false" customHeight="false" outlineLevel="0" collapsed="false">
      <c r="A131" s="0" t="s">
        <v>408</v>
      </c>
      <c r="B131" s="0" t="n">
        <v>23</v>
      </c>
      <c r="C131" s="0" t="n">
        <v>26.5</v>
      </c>
      <c r="D131" s="0" t="n">
        <f aca="false">B131-C131</f>
        <v>-3.5</v>
      </c>
      <c r="E131" s="0" t="n">
        <f aca="false">D131/B131</f>
        <v>-0.152173913043478</v>
      </c>
      <c r="F131" s="0" t="n">
        <f aca="false">E131^2</f>
        <v>0.0231568998109641</v>
      </c>
      <c r="H131" s="0" t="n">
        <f aca="false">ABS(E131)</f>
        <v>0.152173913043478</v>
      </c>
    </row>
    <row r="132" customFormat="false" ht="13.8" hidden="false" customHeight="false" outlineLevel="0" collapsed="false">
      <c r="A132" s="0" t="s">
        <v>128</v>
      </c>
      <c r="B132" s="0" t="n">
        <v>25.5</v>
      </c>
      <c r="C132" s="0" t="n">
        <v>26.4</v>
      </c>
      <c r="D132" s="0" t="n">
        <f aca="false">B132-C132</f>
        <v>-0.899999999999999</v>
      </c>
      <c r="E132" s="0" t="n">
        <f aca="false">D132/B132</f>
        <v>-0.0352941176470588</v>
      </c>
      <c r="F132" s="0" t="n">
        <f aca="false">E132^2</f>
        <v>0.00124567474048443</v>
      </c>
      <c r="H132" s="0" t="n">
        <f aca="false">ABS(E132)</f>
        <v>0.0352941176470588</v>
      </c>
    </row>
    <row r="133" customFormat="false" ht="13.8" hidden="false" customHeight="false" outlineLevel="0" collapsed="false">
      <c r="A133" s="0" t="s">
        <v>262</v>
      </c>
      <c r="B133" s="0" t="n">
        <v>24.1</v>
      </c>
      <c r="C133" s="0" t="n">
        <v>26.3</v>
      </c>
      <c r="D133" s="0" t="n">
        <f aca="false">B133-C133</f>
        <v>-2.2</v>
      </c>
      <c r="E133" s="0" t="n">
        <f aca="false">D133/B133</f>
        <v>-0.0912863070539419</v>
      </c>
      <c r="F133" s="0" t="n">
        <f aca="false">E133^2</f>
        <v>0.00833318985554656</v>
      </c>
      <c r="H133" s="0" t="n">
        <f aca="false">ABS(E133)</f>
        <v>0.0912863070539419</v>
      </c>
    </row>
    <row r="134" customFormat="false" ht="13.8" hidden="false" customHeight="false" outlineLevel="0" collapsed="false">
      <c r="A134" s="0" t="s">
        <v>153</v>
      </c>
      <c r="B134" s="0" t="n">
        <v>26.2</v>
      </c>
      <c r="C134" s="0" t="n">
        <v>26.2</v>
      </c>
      <c r="D134" s="0" t="n">
        <f aca="false">B134-C134</f>
        <v>0</v>
      </c>
      <c r="E134" s="0" t="n">
        <f aca="false">D134/B134</f>
        <v>0</v>
      </c>
      <c r="F134" s="0" t="n">
        <f aca="false">E134^2</f>
        <v>0</v>
      </c>
      <c r="H134" s="0" t="n">
        <f aca="false">ABS(E134)</f>
        <v>0</v>
      </c>
    </row>
    <row r="135" customFormat="false" ht="13.8" hidden="false" customHeight="false" outlineLevel="0" collapsed="false">
      <c r="A135" s="0" t="s">
        <v>208</v>
      </c>
      <c r="B135" s="0" t="n">
        <v>25.2</v>
      </c>
      <c r="C135" s="0" t="n">
        <v>26.1</v>
      </c>
      <c r="D135" s="0" t="n">
        <f aca="false">B135-C135</f>
        <v>-0.900000000000002</v>
      </c>
      <c r="E135" s="0" t="n">
        <f aca="false">D135/B135</f>
        <v>-0.0357142857142858</v>
      </c>
      <c r="F135" s="0" t="n">
        <f aca="false">E135^2</f>
        <v>0.00127551020408164</v>
      </c>
      <c r="H135" s="0" t="n">
        <f aca="false">ABS(E135)</f>
        <v>0.0357142857142858</v>
      </c>
    </row>
    <row r="136" customFormat="false" ht="13.8" hidden="false" customHeight="false" outlineLevel="0" collapsed="false">
      <c r="A136" s="0" t="s">
        <v>232</v>
      </c>
      <c r="B136" s="0" t="n">
        <v>27</v>
      </c>
      <c r="C136" s="0" t="n">
        <v>26</v>
      </c>
      <c r="D136" s="0" t="n">
        <f aca="false">B136-C136</f>
        <v>1</v>
      </c>
      <c r="E136" s="0" t="n">
        <f aca="false">D136/B136</f>
        <v>0.037037037037037</v>
      </c>
      <c r="F136" s="0" t="n">
        <f aca="false">E136^2</f>
        <v>0.00137174211248285</v>
      </c>
      <c r="H136" s="0" t="n">
        <f aca="false">ABS(E136)</f>
        <v>0.037037037037037</v>
      </c>
    </row>
    <row r="137" customFormat="false" ht="13.8" hidden="false" customHeight="false" outlineLevel="0" collapsed="false">
      <c r="A137" s="0" t="s">
        <v>31</v>
      </c>
      <c r="B137" s="0" t="n">
        <v>25.8</v>
      </c>
      <c r="C137" s="0" t="n">
        <v>26</v>
      </c>
      <c r="D137" s="0" t="n">
        <f aca="false">B137-C137</f>
        <v>-0.199999999999999</v>
      </c>
      <c r="E137" s="0" t="n">
        <f aca="false">D137/B137</f>
        <v>-0.0077519379844961</v>
      </c>
      <c r="F137" s="0" t="n">
        <f aca="false">E137^2</f>
        <v>6.00925425154734E-005</v>
      </c>
      <c r="H137" s="0" t="n">
        <f aca="false">ABS(E137)</f>
        <v>0.0077519379844961</v>
      </c>
    </row>
    <row r="138" customFormat="false" ht="13.8" hidden="false" customHeight="false" outlineLevel="0" collapsed="false">
      <c r="A138" s="0" t="s">
        <v>170</v>
      </c>
      <c r="B138" s="0" t="n">
        <v>25.7</v>
      </c>
      <c r="C138" s="0" t="n">
        <v>26</v>
      </c>
      <c r="D138" s="0" t="n">
        <f aca="false">B138-C138</f>
        <v>-0.300000000000001</v>
      </c>
      <c r="E138" s="0" t="n">
        <f aca="false">D138/B138</f>
        <v>-0.0116731517509728</v>
      </c>
      <c r="F138" s="0" t="n">
        <f aca="false">E138^2</f>
        <v>0.000136262471801239</v>
      </c>
      <c r="H138" s="0" t="n">
        <f aca="false">ABS(E138)</f>
        <v>0.0116731517509728</v>
      </c>
    </row>
    <row r="139" customFormat="false" ht="13.8" hidden="false" customHeight="false" outlineLevel="0" collapsed="false">
      <c r="A139" s="0" t="s">
        <v>298</v>
      </c>
      <c r="B139" s="0" t="n">
        <v>25.4</v>
      </c>
      <c r="C139" s="0" t="n">
        <v>26</v>
      </c>
      <c r="D139" s="0" t="n">
        <f aca="false">B139-C139</f>
        <v>-0.600000000000001</v>
      </c>
      <c r="E139" s="0" t="n">
        <f aca="false">D139/B139</f>
        <v>-0.0236220472440945</v>
      </c>
      <c r="F139" s="0" t="n">
        <f aca="false">E139^2</f>
        <v>0.000558001116002235</v>
      </c>
      <c r="H139" s="0" t="n">
        <f aca="false">ABS(E139)</f>
        <v>0.0236220472440945</v>
      </c>
    </row>
    <row r="140" customFormat="false" ht="13.8" hidden="false" customHeight="false" outlineLevel="0" collapsed="false">
      <c r="A140" s="0" t="s">
        <v>223</v>
      </c>
      <c r="B140" s="0" t="n">
        <v>25.6</v>
      </c>
      <c r="C140" s="0" t="n">
        <v>25.8</v>
      </c>
      <c r="D140" s="0" t="n">
        <f aca="false">B140-C140</f>
        <v>-0.199999999999999</v>
      </c>
      <c r="E140" s="0" t="n">
        <f aca="false">D140/B140</f>
        <v>-0.00781249999999997</v>
      </c>
      <c r="F140" s="0" t="n">
        <f aca="false">E140^2</f>
        <v>6.10351562499996E-005</v>
      </c>
      <c r="H140" s="0" t="n">
        <f aca="false">ABS(E140)</f>
        <v>0.00781249999999997</v>
      </c>
    </row>
    <row r="141" customFormat="false" ht="13.8" hidden="false" customHeight="false" outlineLevel="0" collapsed="false">
      <c r="A141" s="0" t="s">
        <v>158</v>
      </c>
      <c r="B141" s="0" t="n">
        <v>25.4</v>
      </c>
      <c r="C141" s="0" t="n">
        <v>25.8</v>
      </c>
      <c r="D141" s="0" t="n">
        <f aca="false">B141-C141</f>
        <v>-0.400000000000002</v>
      </c>
      <c r="E141" s="0" t="n">
        <f aca="false">D141/B141</f>
        <v>-0.0157480314960631</v>
      </c>
      <c r="F141" s="0" t="n">
        <f aca="false">E141^2</f>
        <v>0.000248000496000995</v>
      </c>
      <c r="H141" s="0" t="n">
        <f aca="false">ABS(E141)</f>
        <v>0.0157480314960631</v>
      </c>
    </row>
    <row r="142" customFormat="false" ht="13.8" hidden="false" customHeight="false" outlineLevel="0" collapsed="false">
      <c r="A142" s="0" t="s">
        <v>507</v>
      </c>
      <c r="B142" s="0" t="n">
        <v>24.4</v>
      </c>
      <c r="C142" s="0" t="n">
        <v>25.8</v>
      </c>
      <c r="D142" s="0" t="n">
        <f aca="false">B142-C142</f>
        <v>-1.4</v>
      </c>
      <c r="E142" s="0" t="n">
        <f aca="false">D142/B142</f>
        <v>-0.057377049180328</v>
      </c>
      <c r="F142" s="0" t="n">
        <f aca="false">E142^2</f>
        <v>0.00329212577264177</v>
      </c>
      <c r="H142" s="0" t="n">
        <f aca="false">ABS(E142)</f>
        <v>0.057377049180328</v>
      </c>
    </row>
    <row r="143" customFormat="false" ht="13.8" hidden="false" customHeight="false" outlineLevel="0" collapsed="false">
      <c r="A143" s="0" t="s">
        <v>135</v>
      </c>
      <c r="B143" s="0" t="n">
        <v>26.8</v>
      </c>
      <c r="C143" s="0" t="n">
        <v>25.7</v>
      </c>
      <c r="D143" s="0" t="n">
        <f aca="false">B143-C143</f>
        <v>1.1</v>
      </c>
      <c r="E143" s="0" t="n">
        <f aca="false">D143/B143</f>
        <v>0.041044776119403</v>
      </c>
      <c r="F143" s="0" t="n">
        <f aca="false">E143^2</f>
        <v>0.00168467364669192</v>
      </c>
      <c r="H143" s="0" t="n">
        <f aca="false">ABS(E143)</f>
        <v>0.041044776119403</v>
      </c>
    </row>
    <row r="144" customFormat="false" ht="13.8" hidden="false" customHeight="false" outlineLevel="0" collapsed="false">
      <c r="A144" s="0" t="s">
        <v>198</v>
      </c>
      <c r="B144" s="0" t="n">
        <v>25.4</v>
      </c>
      <c r="C144" s="0" t="n">
        <v>25.7</v>
      </c>
      <c r="D144" s="0" t="n">
        <f aca="false">B144-C144</f>
        <v>-0.300000000000001</v>
      </c>
      <c r="E144" s="0" t="n">
        <f aca="false">D144/B144</f>
        <v>-0.0118110236220473</v>
      </c>
      <c r="F144" s="0" t="n">
        <f aca="false">E144^2</f>
        <v>0.000139500279000559</v>
      </c>
      <c r="H144" s="0" t="n">
        <f aca="false">ABS(E144)</f>
        <v>0.0118110236220473</v>
      </c>
    </row>
    <row r="145" customFormat="false" ht="13.8" hidden="false" customHeight="false" outlineLevel="0" collapsed="false">
      <c r="A145" s="0" t="s">
        <v>144</v>
      </c>
      <c r="B145" s="0" t="n">
        <v>24.6</v>
      </c>
      <c r="C145" s="0" t="n">
        <v>25.7</v>
      </c>
      <c r="D145" s="0" t="n">
        <f aca="false">B145-C145</f>
        <v>-1.1</v>
      </c>
      <c r="E145" s="0" t="n">
        <f aca="false">D145/B145</f>
        <v>-0.0447154471544715</v>
      </c>
      <c r="F145" s="0" t="n">
        <f aca="false">E145^2</f>
        <v>0.00199947121422433</v>
      </c>
      <c r="H145" s="0" t="n">
        <f aca="false">ABS(E145)</f>
        <v>0.0447154471544715</v>
      </c>
    </row>
    <row r="146" customFormat="false" ht="13.8" hidden="false" customHeight="false" outlineLevel="0" collapsed="false">
      <c r="A146" s="0" t="s">
        <v>259</v>
      </c>
      <c r="B146" s="0" t="n">
        <v>23.2</v>
      </c>
      <c r="C146" s="0" t="n">
        <v>25.7</v>
      </c>
      <c r="D146" s="0" t="n">
        <f aca="false">B146-C146</f>
        <v>-2.5</v>
      </c>
      <c r="E146" s="0" t="n">
        <f aca="false">D146/B146</f>
        <v>-0.107758620689655</v>
      </c>
      <c r="F146" s="0" t="n">
        <f aca="false">E146^2</f>
        <v>0.011611920332937</v>
      </c>
      <c r="H146" s="0" t="n">
        <f aca="false">ABS(E146)</f>
        <v>0.107758620689655</v>
      </c>
    </row>
    <row r="147" customFormat="false" ht="13.8" hidden="false" customHeight="false" outlineLevel="0" collapsed="false">
      <c r="A147" s="0" t="s">
        <v>361</v>
      </c>
      <c r="B147" s="0" t="n">
        <v>22.6</v>
      </c>
      <c r="C147" s="0" t="n">
        <v>25.7</v>
      </c>
      <c r="D147" s="0" t="n">
        <f aca="false">B147-C147</f>
        <v>-3.1</v>
      </c>
      <c r="E147" s="0" t="n">
        <f aca="false">D147/B147</f>
        <v>-0.13716814159292</v>
      </c>
      <c r="F147" s="0" t="n">
        <f aca="false">E147^2</f>
        <v>0.0188150990680554</v>
      </c>
      <c r="H147" s="0" t="n">
        <f aca="false">ABS(E147)</f>
        <v>0.13716814159292</v>
      </c>
    </row>
    <row r="148" customFormat="false" ht="13.8" hidden="false" customHeight="false" outlineLevel="0" collapsed="false">
      <c r="A148" s="0" t="s">
        <v>363</v>
      </c>
      <c r="B148" s="0" t="n">
        <v>21.5</v>
      </c>
      <c r="C148" s="0" t="n">
        <v>25.7</v>
      </c>
      <c r="D148" s="0" t="n">
        <f aca="false">B148-C148</f>
        <v>-4.2</v>
      </c>
      <c r="E148" s="0" t="n">
        <f aca="false">D148/B148</f>
        <v>-0.195348837209302</v>
      </c>
      <c r="F148" s="0" t="n">
        <f aca="false">E148^2</f>
        <v>0.0381611681990265</v>
      </c>
      <c r="H148" s="0" t="n">
        <f aca="false">ABS(E148)</f>
        <v>0.195348837209302</v>
      </c>
    </row>
    <row r="149" customFormat="false" ht="13.8" hidden="false" customHeight="false" outlineLevel="0" collapsed="false">
      <c r="A149" s="0" t="s">
        <v>57</v>
      </c>
      <c r="B149" s="0" t="n">
        <v>26.2</v>
      </c>
      <c r="C149" s="0" t="n">
        <v>25.5</v>
      </c>
      <c r="D149" s="0" t="n">
        <f aca="false">B149-C149</f>
        <v>0.699999999999999</v>
      </c>
      <c r="E149" s="0" t="n">
        <f aca="false">D149/B149</f>
        <v>0.0267175572519084</v>
      </c>
      <c r="F149" s="0" t="n">
        <f aca="false">E149^2</f>
        <v>0.000713827865509002</v>
      </c>
      <c r="H149" s="0" t="n">
        <f aca="false">ABS(E149)</f>
        <v>0.0267175572519084</v>
      </c>
    </row>
    <row r="150" customFormat="false" ht="13.8" hidden="false" customHeight="false" outlineLevel="0" collapsed="false">
      <c r="A150" s="0" t="s">
        <v>191</v>
      </c>
      <c r="B150" s="0" t="n">
        <v>24.7</v>
      </c>
      <c r="C150" s="0" t="n">
        <v>25.5</v>
      </c>
      <c r="D150" s="0" t="n">
        <f aca="false">B150-C150</f>
        <v>-0.800000000000001</v>
      </c>
      <c r="E150" s="0" t="n">
        <f aca="false">D150/B150</f>
        <v>-0.0323886639676114</v>
      </c>
      <c r="F150" s="0" t="n">
        <f aca="false">E150^2</f>
        <v>0.00104902555360685</v>
      </c>
      <c r="H150" s="0" t="n">
        <f aca="false">ABS(E150)</f>
        <v>0.0323886639676114</v>
      </c>
    </row>
    <row r="151" customFormat="false" ht="13.8" hidden="false" customHeight="false" outlineLevel="0" collapsed="false">
      <c r="A151" s="0" t="s">
        <v>132</v>
      </c>
      <c r="B151" s="0" t="n">
        <v>25</v>
      </c>
      <c r="C151" s="0" t="n">
        <v>25.2</v>
      </c>
      <c r="D151" s="0" t="n">
        <f aca="false">B151-C151</f>
        <v>-0.199999999999999</v>
      </c>
      <c r="E151" s="0" t="n">
        <f aca="false">D151/B151</f>
        <v>-0.00799999999999997</v>
      </c>
      <c r="F151" s="0" t="n">
        <f aca="false">E151^2</f>
        <v>6.39999999999996E-005</v>
      </c>
      <c r="H151" s="0" t="n">
        <f aca="false">ABS(E151)</f>
        <v>0.00799999999999997</v>
      </c>
    </row>
    <row r="152" customFormat="false" ht="13.8" hidden="false" customHeight="false" outlineLevel="0" collapsed="false">
      <c r="A152" s="0" t="s">
        <v>205</v>
      </c>
      <c r="B152" s="0" t="n">
        <v>24</v>
      </c>
      <c r="C152" s="0" t="n">
        <v>25.1</v>
      </c>
      <c r="D152" s="0" t="n">
        <f aca="false">B152-C152</f>
        <v>-1.1</v>
      </c>
      <c r="E152" s="0" t="n">
        <f aca="false">D152/B152</f>
        <v>-0.0458333333333334</v>
      </c>
      <c r="F152" s="0" t="n">
        <f aca="false">E152^2</f>
        <v>0.00210069444444445</v>
      </c>
      <c r="H152" s="0" t="n">
        <f aca="false">ABS(E152)</f>
        <v>0.0458333333333334</v>
      </c>
    </row>
    <row r="153" customFormat="false" ht="13.8" hidden="false" customHeight="false" outlineLevel="0" collapsed="false">
      <c r="A153" s="0" t="s">
        <v>66</v>
      </c>
      <c r="B153" s="0" t="n">
        <v>23.2</v>
      </c>
      <c r="C153" s="0" t="n">
        <v>25.1</v>
      </c>
      <c r="D153" s="0" t="n">
        <f aca="false">B153-C153</f>
        <v>-1.9</v>
      </c>
      <c r="E153" s="0" t="n">
        <f aca="false">D153/B153</f>
        <v>-0.081896551724138</v>
      </c>
      <c r="F153" s="0" t="n">
        <f aca="false">E153^2</f>
        <v>0.00670704518430441</v>
      </c>
      <c r="H153" s="0" t="n">
        <f aca="false">ABS(E153)</f>
        <v>0.081896551724138</v>
      </c>
    </row>
    <row r="154" customFormat="false" ht="13.8" hidden="false" customHeight="false" outlineLevel="0" collapsed="false">
      <c r="A154" s="0" t="s">
        <v>114</v>
      </c>
      <c r="B154" s="0" t="n">
        <v>24.8</v>
      </c>
      <c r="C154" s="0" t="n">
        <v>24.9</v>
      </c>
      <c r="D154" s="0" t="n">
        <f aca="false">B154-C154</f>
        <v>-0.0999999999999979</v>
      </c>
      <c r="E154" s="0" t="n">
        <f aca="false">D154/B154</f>
        <v>-0.00403225806451604</v>
      </c>
      <c r="F154" s="0" t="n">
        <f aca="false">E154^2</f>
        <v>1.62591050988547E-005</v>
      </c>
      <c r="H154" s="0" t="n">
        <f aca="false">ABS(E154)</f>
        <v>0.00403225806451604</v>
      </c>
    </row>
    <row r="155" customFormat="false" ht="13.8" hidden="false" customHeight="false" outlineLevel="0" collapsed="false">
      <c r="A155" s="0" t="s">
        <v>84</v>
      </c>
      <c r="B155" s="0" t="n">
        <v>24.9</v>
      </c>
      <c r="C155" s="0" t="n">
        <v>24.8</v>
      </c>
      <c r="D155" s="0" t="n">
        <f aca="false">B155-C155</f>
        <v>0.0999999999999979</v>
      </c>
      <c r="E155" s="0" t="n">
        <f aca="false">D155/B155</f>
        <v>0.00401606425702803</v>
      </c>
      <c r="F155" s="0" t="n">
        <f aca="false">E155^2</f>
        <v>1.61287721165781E-005</v>
      </c>
      <c r="H155" s="0" t="n">
        <f aca="false">ABS(E155)</f>
        <v>0.00401606425702803</v>
      </c>
    </row>
    <row r="156" customFormat="false" ht="13.8" hidden="false" customHeight="false" outlineLevel="0" collapsed="false">
      <c r="A156" s="0" t="s">
        <v>147</v>
      </c>
      <c r="B156" s="0" t="n">
        <v>24.9</v>
      </c>
      <c r="C156" s="0" t="n">
        <v>24.8</v>
      </c>
      <c r="D156" s="0" t="n">
        <f aca="false">B156-C156</f>
        <v>0.0999999999999979</v>
      </c>
      <c r="E156" s="0" t="n">
        <f aca="false">D156/B156</f>
        <v>0.00401606425702803</v>
      </c>
      <c r="F156" s="0" t="n">
        <f aca="false">E156^2</f>
        <v>1.61287721165781E-005</v>
      </c>
      <c r="H156" s="0" t="n">
        <f aca="false">ABS(E156)</f>
        <v>0.00401606425702803</v>
      </c>
    </row>
    <row r="157" customFormat="false" ht="13.8" hidden="false" customHeight="false" outlineLevel="0" collapsed="false">
      <c r="A157" s="0" t="s">
        <v>226</v>
      </c>
      <c r="B157" s="0" t="n">
        <v>24.5</v>
      </c>
      <c r="C157" s="0" t="n">
        <v>24.8</v>
      </c>
      <c r="D157" s="0" t="n">
        <f aca="false">B157-C157</f>
        <v>-0.300000000000001</v>
      </c>
      <c r="E157" s="0" t="n">
        <f aca="false">D157/B157</f>
        <v>-0.0122448979591837</v>
      </c>
      <c r="F157" s="0" t="n">
        <f aca="false">E157^2</f>
        <v>0.000149937526030821</v>
      </c>
      <c r="H157" s="0" t="n">
        <f aca="false">ABS(E157)</f>
        <v>0.0122448979591837</v>
      </c>
    </row>
    <row r="158" customFormat="false" ht="13.8" hidden="false" customHeight="false" outlineLevel="0" collapsed="false">
      <c r="A158" s="0" t="s">
        <v>181</v>
      </c>
      <c r="B158" s="0" t="n">
        <v>23.1</v>
      </c>
      <c r="C158" s="0" t="n">
        <v>24.8</v>
      </c>
      <c r="D158" s="0" t="n">
        <f aca="false">B158-C158</f>
        <v>-1.7</v>
      </c>
      <c r="E158" s="0" t="n">
        <f aca="false">D158/B158</f>
        <v>-0.0735930735930736</v>
      </c>
      <c r="F158" s="0" t="n">
        <f aca="false">E158^2</f>
        <v>0.00541594048087554</v>
      </c>
      <c r="H158" s="0" t="n">
        <f aca="false">ABS(E158)</f>
        <v>0.0735930735930736</v>
      </c>
    </row>
    <row r="159" customFormat="false" ht="13.8" hidden="false" customHeight="false" outlineLevel="0" collapsed="false">
      <c r="A159" s="0" t="s">
        <v>80</v>
      </c>
      <c r="B159" s="0" t="n">
        <v>24.8</v>
      </c>
      <c r="C159" s="0" t="n">
        <v>24.7</v>
      </c>
      <c r="D159" s="0" t="n">
        <f aca="false">B159-C159</f>
        <v>0.100000000000001</v>
      </c>
      <c r="E159" s="0" t="n">
        <f aca="false">D159/B159</f>
        <v>0.00403225806451619</v>
      </c>
      <c r="F159" s="0" t="n">
        <f aca="false">E159^2</f>
        <v>1.62591050988558E-005</v>
      </c>
      <c r="H159" s="0" t="n">
        <f aca="false">ABS(E159)</f>
        <v>0.00403225806451619</v>
      </c>
    </row>
    <row r="160" customFormat="false" ht="13.8" hidden="false" customHeight="false" outlineLevel="0" collapsed="false">
      <c r="A160" s="0" t="s">
        <v>190</v>
      </c>
      <c r="B160" s="0" t="n">
        <v>24.3</v>
      </c>
      <c r="C160" s="0" t="n">
        <v>24.7</v>
      </c>
      <c r="D160" s="0" t="n">
        <f aca="false">B160-C160</f>
        <v>-0.399999999999999</v>
      </c>
      <c r="E160" s="0" t="n">
        <f aca="false">D160/B160</f>
        <v>-0.0164609053497942</v>
      </c>
      <c r="F160" s="0" t="n">
        <f aca="false">E160^2</f>
        <v>0.000270961404934883</v>
      </c>
      <c r="H160" s="0" t="n">
        <f aca="false">ABS(E160)</f>
        <v>0.0164609053497942</v>
      </c>
    </row>
    <row r="161" customFormat="false" ht="13.8" hidden="false" customHeight="false" outlineLevel="0" collapsed="false">
      <c r="A161" s="0" t="s">
        <v>138</v>
      </c>
      <c r="B161" s="0" t="n">
        <v>23.9</v>
      </c>
      <c r="C161" s="0" t="n">
        <v>24.7</v>
      </c>
      <c r="D161" s="0" t="n">
        <f aca="false">B161-C161</f>
        <v>-0.800000000000001</v>
      </c>
      <c r="E161" s="0" t="n">
        <f aca="false">D161/B161</f>
        <v>-0.0334728033472804</v>
      </c>
      <c r="F161" s="0" t="n">
        <f aca="false">E161^2</f>
        <v>0.0011204285639257</v>
      </c>
      <c r="H161" s="0" t="n">
        <f aca="false">ABS(E161)</f>
        <v>0.0334728033472804</v>
      </c>
    </row>
    <row r="162" customFormat="false" ht="13.8" hidden="false" customHeight="false" outlineLevel="0" collapsed="false">
      <c r="A162" s="0" t="s">
        <v>136</v>
      </c>
      <c r="B162" s="0" t="n">
        <v>24.4</v>
      </c>
      <c r="C162" s="0" t="n">
        <v>24.5</v>
      </c>
      <c r="D162" s="0" t="n">
        <f aca="false">B162-C162</f>
        <v>-0.100000000000001</v>
      </c>
      <c r="E162" s="0" t="n">
        <f aca="false">D162/B162</f>
        <v>-0.00409836065573776</v>
      </c>
      <c r="F162" s="0" t="n">
        <f aca="false">E162^2</f>
        <v>1.67965600644993E-005</v>
      </c>
      <c r="H162" s="0" t="n">
        <f aca="false">ABS(E162)</f>
        <v>0.00409836065573776</v>
      </c>
    </row>
    <row r="163" customFormat="false" ht="13.8" hidden="false" customHeight="false" outlineLevel="0" collapsed="false">
      <c r="A163" s="0" t="s">
        <v>36</v>
      </c>
      <c r="B163" s="0" t="n">
        <v>24.3</v>
      </c>
      <c r="C163" s="0" t="n">
        <v>24.5</v>
      </c>
      <c r="D163" s="0" t="n">
        <f aca="false">B163-C163</f>
        <v>-0.199999999999999</v>
      </c>
      <c r="E163" s="0" t="n">
        <f aca="false">D163/B163</f>
        <v>-0.00823045267489709</v>
      </c>
      <c r="F163" s="0" t="n">
        <f aca="false">E163^2</f>
        <v>6.77403512337207E-005</v>
      </c>
      <c r="H163" s="0" t="n">
        <f aca="false">ABS(E163)</f>
        <v>0.00823045267489709</v>
      </c>
    </row>
    <row r="164" customFormat="false" ht="13.8" hidden="false" customHeight="false" outlineLevel="0" collapsed="false">
      <c r="A164" s="0" t="s">
        <v>405</v>
      </c>
      <c r="B164" s="0" t="n">
        <v>22.6</v>
      </c>
      <c r="C164" s="0" t="n">
        <v>24.5</v>
      </c>
      <c r="D164" s="0" t="n">
        <f aca="false">B164-C164</f>
        <v>-1.9</v>
      </c>
      <c r="E164" s="0" t="n">
        <f aca="false">D164/B164</f>
        <v>-0.0840707964601769</v>
      </c>
      <c r="F164" s="0" t="n">
        <f aca="false">E164^2</f>
        <v>0.0070678988174485</v>
      </c>
      <c r="H164" s="0" t="n">
        <f aca="false">ABS(E164)</f>
        <v>0.0840707964601769</v>
      </c>
    </row>
    <row r="165" customFormat="false" ht="13.8" hidden="false" customHeight="false" outlineLevel="0" collapsed="false">
      <c r="A165" s="0" t="s">
        <v>364</v>
      </c>
      <c r="B165" s="0" t="n">
        <v>22.2</v>
      </c>
      <c r="C165" s="0" t="n">
        <v>24.5</v>
      </c>
      <c r="D165" s="0" t="n">
        <f aca="false">B165-C165</f>
        <v>-2.3</v>
      </c>
      <c r="E165" s="0" t="n">
        <f aca="false">D165/B165</f>
        <v>-0.103603603603604</v>
      </c>
      <c r="F165" s="0" t="n">
        <f aca="false">E165^2</f>
        <v>0.0107337066796526</v>
      </c>
      <c r="H165" s="0" t="n">
        <f aca="false">ABS(E165)</f>
        <v>0.103603603603604</v>
      </c>
    </row>
    <row r="166" customFormat="false" ht="13.8" hidden="false" customHeight="false" outlineLevel="0" collapsed="false">
      <c r="A166" s="0" t="s">
        <v>156</v>
      </c>
      <c r="B166" s="0" t="n">
        <v>21.4</v>
      </c>
      <c r="C166" s="0" t="n">
        <v>24.5</v>
      </c>
      <c r="D166" s="0" t="n">
        <f aca="false">B166-C166</f>
        <v>-3.1</v>
      </c>
      <c r="E166" s="0" t="n">
        <f aca="false">D166/B166</f>
        <v>-0.144859813084112</v>
      </c>
      <c r="F166" s="0" t="n">
        <f aca="false">E166^2</f>
        <v>0.0209843654467639</v>
      </c>
      <c r="H166" s="0" t="n">
        <f aca="false">ABS(E166)</f>
        <v>0.144859813084112</v>
      </c>
    </row>
    <row r="167" customFormat="false" ht="13.8" hidden="false" customHeight="false" outlineLevel="0" collapsed="false">
      <c r="A167" s="0" t="s">
        <v>362</v>
      </c>
      <c r="B167" s="0" t="n">
        <v>24.2</v>
      </c>
      <c r="C167" s="0" t="n">
        <v>24.4</v>
      </c>
      <c r="D167" s="0" t="n">
        <f aca="false">B167-C167</f>
        <v>-0.199999999999999</v>
      </c>
      <c r="E167" s="0" t="n">
        <f aca="false">D167/B167</f>
        <v>-0.00826446280991733</v>
      </c>
      <c r="F167" s="0" t="n">
        <f aca="false">E167^2</f>
        <v>6.83013455365066E-005</v>
      </c>
      <c r="H167" s="0" t="n">
        <f aca="false">ABS(E167)</f>
        <v>0.00826446280991733</v>
      </c>
    </row>
    <row r="168" customFormat="false" ht="13.8" hidden="false" customHeight="false" outlineLevel="0" collapsed="false">
      <c r="A168" s="0" t="s">
        <v>163</v>
      </c>
      <c r="B168" s="0" t="n">
        <v>23.9</v>
      </c>
      <c r="C168" s="0" t="n">
        <v>24.4</v>
      </c>
      <c r="D168" s="0" t="n">
        <f aca="false">B168-C168</f>
        <v>-0.5</v>
      </c>
      <c r="E168" s="0" t="n">
        <f aca="false">D168/B168</f>
        <v>-0.0209205020920502</v>
      </c>
      <c r="F168" s="0" t="n">
        <f aca="false">E168^2</f>
        <v>0.000437667407783477</v>
      </c>
      <c r="H168" s="0" t="n">
        <f aca="false">ABS(E168)</f>
        <v>0.0209205020920502</v>
      </c>
    </row>
    <row r="169" customFormat="false" ht="13.8" hidden="false" customHeight="false" outlineLevel="0" collapsed="false">
      <c r="A169" s="0" t="s">
        <v>99</v>
      </c>
      <c r="B169" s="0" t="n">
        <v>23.4</v>
      </c>
      <c r="C169" s="0" t="n">
        <v>24.4</v>
      </c>
      <c r="D169" s="0" t="n">
        <f aca="false">B169-C169</f>
        <v>-1</v>
      </c>
      <c r="E169" s="0" t="n">
        <f aca="false">D169/B169</f>
        <v>-0.0427350427350427</v>
      </c>
      <c r="F169" s="0" t="n">
        <f aca="false">E169^2</f>
        <v>0.00182628387756593</v>
      </c>
      <c r="H169" s="0" t="n">
        <f aca="false">ABS(E169)</f>
        <v>0.0427350427350427</v>
      </c>
    </row>
    <row r="170" customFormat="false" ht="13.8" hidden="false" customHeight="false" outlineLevel="0" collapsed="false">
      <c r="A170" s="0" t="s">
        <v>285</v>
      </c>
      <c r="B170" s="0" t="n">
        <v>23.1</v>
      </c>
      <c r="C170" s="0" t="n">
        <v>24.4</v>
      </c>
      <c r="D170" s="0" t="n">
        <f aca="false">B170-C170</f>
        <v>-1.3</v>
      </c>
      <c r="E170" s="0" t="n">
        <f aca="false">D170/B170</f>
        <v>-0.0562770562770561</v>
      </c>
      <c r="F170" s="0" t="n">
        <f aca="false">E170^2</f>
        <v>0.00316710706321094</v>
      </c>
      <c r="H170" s="0" t="n">
        <f aca="false">ABS(E170)</f>
        <v>0.0562770562770561</v>
      </c>
    </row>
    <row r="171" customFormat="false" ht="13.8" hidden="false" customHeight="false" outlineLevel="0" collapsed="false">
      <c r="A171" s="0" t="s">
        <v>216</v>
      </c>
      <c r="B171" s="0" t="n">
        <v>22.9</v>
      </c>
      <c r="C171" s="0" t="n">
        <v>24.4</v>
      </c>
      <c r="D171" s="0" t="n">
        <f aca="false">B171-C171</f>
        <v>-1.5</v>
      </c>
      <c r="E171" s="0" t="n">
        <f aca="false">D171/B171</f>
        <v>-0.0655021834061135</v>
      </c>
      <c r="F171" s="0" t="n">
        <f aca="false">E171^2</f>
        <v>0.00429053603096814</v>
      </c>
      <c r="H171" s="0" t="n">
        <f aca="false">ABS(E171)</f>
        <v>0.0655021834061135</v>
      </c>
    </row>
    <row r="172" customFormat="false" ht="13.8" hidden="false" customHeight="false" outlineLevel="0" collapsed="false">
      <c r="A172" s="0" t="s">
        <v>146</v>
      </c>
      <c r="B172" s="0" t="n">
        <v>23.3</v>
      </c>
      <c r="C172" s="0" t="n">
        <v>24.3</v>
      </c>
      <c r="D172" s="0" t="n">
        <f aca="false">B172-C172</f>
        <v>-1</v>
      </c>
      <c r="E172" s="0" t="n">
        <f aca="false">D172/B172</f>
        <v>-0.0429184549356223</v>
      </c>
      <c r="F172" s="0" t="n">
        <f aca="false">E172^2</f>
        <v>0.00184199377406104</v>
      </c>
      <c r="H172" s="0" t="n">
        <f aca="false">ABS(E172)</f>
        <v>0.0429184549356223</v>
      </c>
    </row>
    <row r="173" customFormat="false" ht="13.8" hidden="false" customHeight="false" outlineLevel="0" collapsed="false">
      <c r="A173" s="0" t="s">
        <v>141</v>
      </c>
      <c r="B173" s="0" t="n">
        <v>23.7</v>
      </c>
      <c r="C173" s="0" t="n">
        <v>24.2</v>
      </c>
      <c r="D173" s="0" t="n">
        <f aca="false">B173-C173</f>
        <v>-0.5</v>
      </c>
      <c r="E173" s="0" t="n">
        <f aca="false">D173/B173</f>
        <v>-0.0210970464135021</v>
      </c>
      <c r="F173" s="0" t="n">
        <f aca="false">E173^2</f>
        <v>0.000445085367373462</v>
      </c>
      <c r="H173" s="0" t="n">
        <f aca="false">ABS(E173)</f>
        <v>0.0210970464135021</v>
      </c>
    </row>
    <row r="174" customFormat="false" ht="13.8" hidden="false" customHeight="false" outlineLevel="0" collapsed="false">
      <c r="A174" s="0" t="s">
        <v>297</v>
      </c>
      <c r="B174" s="0" t="n">
        <v>24.2</v>
      </c>
      <c r="C174" s="0" t="n">
        <v>24.1</v>
      </c>
      <c r="D174" s="0" t="n">
        <f aca="false">B174-C174</f>
        <v>0.0999999999999979</v>
      </c>
      <c r="E174" s="0" t="n">
        <f aca="false">D174/B174</f>
        <v>0.00413223140495859</v>
      </c>
      <c r="F174" s="0" t="n">
        <f aca="false">E174^2</f>
        <v>1.7075336384126E-005</v>
      </c>
      <c r="H174" s="0" t="n">
        <f aca="false">ABS(E174)</f>
        <v>0.00413223140495859</v>
      </c>
    </row>
    <row r="175" customFormat="false" ht="13.8" hidden="false" customHeight="false" outlineLevel="0" collapsed="false">
      <c r="A175" s="0" t="s">
        <v>41</v>
      </c>
      <c r="B175" s="0" t="n">
        <v>24.1</v>
      </c>
      <c r="C175" s="0" t="n">
        <v>24.1</v>
      </c>
      <c r="D175" s="0" t="n">
        <f aca="false">B175-C175</f>
        <v>0</v>
      </c>
      <c r="E175" s="0" t="n">
        <f aca="false">D175/B175</f>
        <v>0</v>
      </c>
      <c r="F175" s="0" t="n">
        <f aca="false">E175^2</f>
        <v>0</v>
      </c>
      <c r="H175" s="0" t="n">
        <f aca="false">ABS(E175)</f>
        <v>0</v>
      </c>
    </row>
    <row r="176" customFormat="false" ht="13.8" hidden="false" customHeight="false" outlineLevel="0" collapsed="false">
      <c r="A176" s="0" t="s">
        <v>85</v>
      </c>
      <c r="B176" s="0" t="n">
        <v>24</v>
      </c>
      <c r="C176" s="0" t="n">
        <v>24.1</v>
      </c>
      <c r="D176" s="0" t="n">
        <f aca="false">B176-C176</f>
        <v>-0.100000000000001</v>
      </c>
      <c r="E176" s="0" t="n">
        <f aca="false">D176/B176</f>
        <v>-0.00416666666666673</v>
      </c>
      <c r="F176" s="0" t="n">
        <f aca="false">E176^2</f>
        <v>1.73611111111116E-005</v>
      </c>
      <c r="H176" s="0" t="n">
        <f aca="false">ABS(E176)</f>
        <v>0.00416666666666673</v>
      </c>
    </row>
    <row r="177" customFormat="false" ht="13.8" hidden="false" customHeight="false" outlineLevel="0" collapsed="false">
      <c r="A177" s="0" t="s">
        <v>178</v>
      </c>
      <c r="B177" s="0" t="n">
        <v>23.2</v>
      </c>
      <c r="C177" s="0" t="n">
        <v>24.1</v>
      </c>
      <c r="D177" s="0" t="n">
        <f aca="false">B177-C177</f>
        <v>-0.900000000000002</v>
      </c>
      <c r="E177" s="0" t="n">
        <f aca="false">D177/B177</f>
        <v>-0.0387931034482759</v>
      </c>
      <c r="F177" s="0" t="n">
        <f aca="false">E177^2</f>
        <v>0.00150490487514864</v>
      </c>
      <c r="H177" s="0" t="n">
        <f aca="false">ABS(E177)</f>
        <v>0.0387931034482759</v>
      </c>
    </row>
    <row r="178" customFormat="false" ht="13.8" hidden="false" customHeight="false" outlineLevel="0" collapsed="false">
      <c r="A178" s="0" t="s">
        <v>108</v>
      </c>
      <c r="B178" s="0" t="n">
        <v>26</v>
      </c>
      <c r="C178" s="0" t="n">
        <v>24</v>
      </c>
      <c r="D178" s="0" t="n">
        <f aca="false">B178-C178</f>
        <v>2</v>
      </c>
      <c r="E178" s="0" t="n">
        <f aca="false">D178/B178</f>
        <v>0.0769230769230769</v>
      </c>
      <c r="F178" s="0" t="n">
        <f aca="false">E178^2</f>
        <v>0.00591715976331361</v>
      </c>
      <c r="H178" s="0" t="n">
        <f aca="false">ABS(E178)</f>
        <v>0.0769230769230769</v>
      </c>
    </row>
    <row r="179" customFormat="false" ht="13.8" hidden="false" customHeight="false" outlineLevel="0" collapsed="false">
      <c r="A179" s="0" t="s">
        <v>199</v>
      </c>
      <c r="B179" s="0" t="n">
        <v>22.9</v>
      </c>
      <c r="C179" s="0" t="n">
        <v>24</v>
      </c>
      <c r="D179" s="0" t="n">
        <f aca="false">B179-C179</f>
        <v>-1.1</v>
      </c>
      <c r="E179" s="0" t="n">
        <f aca="false">D179/B179</f>
        <v>-0.0480349344978167</v>
      </c>
      <c r="F179" s="0" t="n">
        <f aca="false">E179^2</f>
        <v>0.00230735493220954</v>
      </c>
      <c r="H179" s="0" t="n">
        <f aca="false">ABS(E179)</f>
        <v>0.0480349344978167</v>
      </c>
    </row>
    <row r="180" customFormat="false" ht="13.8" hidden="false" customHeight="false" outlineLevel="0" collapsed="false">
      <c r="A180" s="0" t="s">
        <v>83</v>
      </c>
      <c r="B180" s="0" t="n">
        <v>23.2</v>
      </c>
      <c r="C180" s="0" t="n">
        <v>23.9</v>
      </c>
      <c r="D180" s="0" t="n">
        <f aca="false">B180-C180</f>
        <v>-0.699999999999999</v>
      </c>
      <c r="E180" s="0" t="n">
        <f aca="false">D180/B180</f>
        <v>-0.0301724137931034</v>
      </c>
      <c r="F180" s="0" t="n">
        <f aca="false">E180^2</f>
        <v>0.000910374554102257</v>
      </c>
      <c r="H180" s="0" t="n">
        <f aca="false">ABS(E180)</f>
        <v>0.0301724137931034</v>
      </c>
    </row>
    <row r="181" customFormat="false" ht="13.8" hidden="false" customHeight="false" outlineLevel="0" collapsed="false">
      <c r="A181" s="0" t="s">
        <v>127</v>
      </c>
      <c r="B181" s="0" t="n">
        <v>25.3</v>
      </c>
      <c r="C181" s="0" t="n">
        <v>23.8</v>
      </c>
      <c r="D181" s="0" t="n">
        <f aca="false">B181-C181</f>
        <v>1.5</v>
      </c>
      <c r="E181" s="0" t="n">
        <f aca="false">D181/B181</f>
        <v>0.0592885375494071</v>
      </c>
      <c r="F181" s="0" t="n">
        <f aca="false">E181^2</f>
        <v>0.00351513068474746</v>
      </c>
      <c r="H181" s="0" t="n">
        <f aca="false">ABS(E181)</f>
        <v>0.0592885375494071</v>
      </c>
    </row>
    <row r="182" customFormat="false" ht="13.8" hidden="false" customHeight="false" outlineLevel="0" collapsed="false">
      <c r="A182" s="0" t="s">
        <v>40</v>
      </c>
      <c r="B182" s="0" t="n">
        <v>23.8</v>
      </c>
      <c r="C182" s="0" t="n">
        <v>23.8</v>
      </c>
      <c r="D182" s="0" t="n">
        <f aca="false">B182-C182</f>
        <v>0</v>
      </c>
      <c r="E182" s="0" t="n">
        <f aca="false">D182/B182</f>
        <v>0</v>
      </c>
      <c r="F182" s="0" t="n">
        <f aca="false">E182^2</f>
        <v>0</v>
      </c>
      <c r="H182" s="0" t="n">
        <f aca="false">ABS(E182)</f>
        <v>0</v>
      </c>
    </row>
    <row r="183" customFormat="false" ht="13.8" hidden="false" customHeight="false" outlineLevel="0" collapsed="false">
      <c r="A183" s="0" t="s">
        <v>318</v>
      </c>
      <c r="B183" s="0" t="n">
        <v>22.9</v>
      </c>
      <c r="C183" s="0" t="n">
        <v>23.8</v>
      </c>
      <c r="D183" s="0" t="n">
        <f aca="false">B183-C183</f>
        <v>-0.900000000000002</v>
      </c>
      <c r="E183" s="0" t="n">
        <f aca="false">D183/B183</f>
        <v>-0.0393013100436682</v>
      </c>
      <c r="F183" s="0" t="n">
        <f aca="false">E183^2</f>
        <v>0.00154459297114854</v>
      </c>
      <c r="H183" s="0" t="n">
        <f aca="false">ABS(E183)</f>
        <v>0.0393013100436682</v>
      </c>
    </row>
    <row r="184" customFormat="false" ht="13.8" hidden="false" customHeight="false" outlineLevel="0" collapsed="false">
      <c r="A184" s="0" t="s">
        <v>395</v>
      </c>
      <c r="B184" s="0" t="n">
        <v>22.3</v>
      </c>
      <c r="C184" s="0" t="n">
        <v>23.8</v>
      </c>
      <c r="D184" s="0" t="n">
        <f aca="false">B184-C184</f>
        <v>-1.5</v>
      </c>
      <c r="E184" s="0" t="n">
        <f aca="false">D184/B184</f>
        <v>-0.0672645739910314</v>
      </c>
      <c r="F184" s="0" t="n">
        <f aca="false">E184^2</f>
        <v>0.00452452291419494</v>
      </c>
      <c r="H184" s="0" t="n">
        <f aca="false">ABS(E184)</f>
        <v>0.0672645739910314</v>
      </c>
    </row>
    <row r="185" customFormat="false" ht="13.8" hidden="false" customHeight="false" outlineLevel="0" collapsed="false">
      <c r="A185" s="0" t="s">
        <v>72</v>
      </c>
      <c r="B185" s="0" t="n">
        <v>24.2</v>
      </c>
      <c r="C185" s="0" t="n">
        <v>23.7</v>
      </c>
      <c r="D185" s="0" t="n">
        <f aca="false">B185-C185</f>
        <v>0.5</v>
      </c>
      <c r="E185" s="0" t="n">
        <f aca="false">D185/B185</f>
        <v>0.0206611570247934</v>
      </c>
      <c r="F185" s="0" t="n">
        <f aca="false">E185^2</f>
        <v>0.000426883409603169</v>
      </c>
      <c r="H185" s="0" t="n">
        <f aca="false">ABS(E185)</f>
        <v>0.0206611570247934</v>
      </c>
    </row>
    <row r="186" customFormat="false" ht="13.8" hidden="false" customHeight="false" outlineLevel="0" collapsed="false">
      <c r="A186" s="0" t="s">
        <v>386</v>
      </c>
      <c r="B186" s="0" t="n">
        <v>23.5</v>
      </c>
      <c r="C186" s="0" t="n">
        <v>23.7</v>
      </c>
      <c r="D186" s="0" t="n">
        <f aca="false">B186-C186</f>
        <v>-0.199999999999999</v>
      </c>
      <c r="E186" s="0" t="n">
        <f aca="false">D186/B186</f>
        <v>-0.00851063829787231</v>
      </c>
      <c r="F186" s="0" t="n">
        <f aca="false">E186^2</f>
        <v>7.24309642372109E-005</v>
      </c>
      <c r="H186" s="0" t="n">
        <f aca="false">ABS(E186)</f>
        <v>0.00851063829787231</v>
      </c>
    </row>
    <row r="187" customFormat="false" ht="13.8" hidden="false" customHeight="false" outlineLevel=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    <v>-0.300000000000001</v>
      </c>
      <c r="E187" s="0" t="n">
        <f aca="false">D187/B187</f>
        <v>-0.0128755364806867</v>
      </c>
      <c r="F187" s="0" t="n">
        <f aca="false">E187^2</f>
        <v>0.000165779439665495</v>
      </c>
      <c r="H187" s="0" t="n">
        <f aca="false">ABS(E187)</f>
        <v>0.0128755364806867</v>
      </c>
    </row>
    <row r="188" customFormat="false" ht="13.8" hidden="false" customHeight="false" outlineLevel="0" collapsed="false">
      <c r="A188" s="0" t="s">
        <v>174</v>
      </c>
      <c r="B188" s="0" t="n">
        <v>22.5</v>
      </c>
      <c r="C188" s="0" t="n">
        <v>23.6</v>
      </c>
      <c r="D188" s="0" t="n">
        <f aca="false">B188-C188</f>
        <v>-1.1</v>
      </c>
      <c r="E188" s="0" t="n">
        <f aca="false">D188/B188</f>
        <v>-0.048888888888889</v>
      </c>
      <c r="F188" s="0" t="n">
        <f aca="false">E188^2</f>
        <v>0.00239012345679013</v>
      </c>
      <c r="H188" s="0" t="n">
        <f aca="false">ABS(E188)</f>
        <v>0.048888888888889</v>
      </c>
    </row>
    <row r="189" customFormat="false" ht="13.8" hidden="false" customHeight="false" outlineLevel="0" collapsed="false">
      <c r="A189" s="0" t="s">
        <v>252</v>
      </c>
      <c r="B189" s="0" t="n">
        <v>23.3</v>
      </c>
      <c r="C189" s="0" t="n">
        <v>23.5</v>
      </c>
      <c r="D189" s="0" t="n">
        <f aca="false">B189-C189</f>
        <v>-0.199999999999999</v>
      </c>
      <c r="E189" s="0" t="n">
        <f aca="false">D189/B189</f>
        <v>-0.00858369098712443</v>
      </c>
      <c r="F189" s="0" t="n">
        <f aca="false">E189^2</f>
        <v>7.36797509624412E-005</v>
      </c>
      <c r="H189" s="0" t="n">
        <f aca="false">ABS(E189)</f>
        <v>0.00858369098712443</v>
      </c>
    </row>
    <row r="190" customFormat="false" ht="13.8" hidden="false" customHeight="false" outlineLevel="0" collapsed="false">
      <c r="A190" s="0" t="s">
        <v>133</v>
      </c>
      <c r="B190" s="0" t="n">
        <v>23</v>
      </c>
      <c r="C190" s="0" t="n">
        <v>23.5</v>
      </c>
      <c r="D190" s="0" t="n">
        <f aca="false">B190-C190</f>
        <v>-0.5</v>
      </c>
      <c r="E190" s="0" t="n">
        <f aca="false">D190/B190</f>
        <v>-0.0217391304347826</v>
      </c>
      <c r="F190" s="0" t="n">
        <f aca="false">E190^2</f>
        <v>0.000472589792060491</v>
      </c>
      <c r="H190" s="0" t="n">
        <f aca="false">ABS(E190)</f>
        <v>0.0217391304347826</v>
      </c>
    </row>
    <row r="191" customFormat="false" ht="13.8" hidden="false" customHeight="false" outlineLevel="0" collapsed="false">
      <c r="A191" s="0" t="s">
        <v>117</v>
      </c>
      <c r="B191" s="0" t="n">
        <v>23</v>
      </c>
      <c r="C191" s="0" t="n">
        <v>23.4</v>
      </c>
      <c r="D191" s="0" t="n">
        <f aca="false">B191-C191</f>
        <v>-0.399999999999999</v>
      </c>
      <c r="E191" s="0" t="n">
        <f aca="false">D191/B191</f>
        <v>-0.017391304347826</v>
      </c>
      <c r="F191" s="0" t="n">
        <f aca="false">E191^2</f>
        <v>0.000302457466918712</v>
      </c>
      <c r="H191" s="0" t="n">
        <f aca="false">ABS(E191)</f>
        <v>0.017391304347826</v>
      </c>
    </row>
    <row r="192" customFormat="false" ht="13.8" hidden="false" customHeight="false" outlineLevel="0" collapsed="false">
      <c r="A192" s="0" t="s">
        <v>79</v>
      </c>
      <c r="B192" s="0" t="n">
        <v>22.7</v>
      </c>
      <c r="C192" s="0" t="n">
        <v>23.4</v>
      </c>
      <c r="D192" s="0" t="n">
        <f aca="false">B192-C192</f>
        <v>-0.699999999999999</v>
      </c>
      <c r="E192" s="0" t="n">
        <f aca="false">D192/B192</f>
        <v>-0.0308370044052863</v>
      </c>
      <c r="F192" s="0" t="n">
        <f aca="false">E192^2</f>
        <v>0.000950920840691647</v>
      </c>
      <c r="H192" s="0" t="n">
        <f aca="false">ABS(E192)</f>
        <v>0.0308370044052863</v>
      </c>
    </row>
    <row r="193" customFormat="false" ht="13.8" hidden="false" customHeight="false" outlineLevel="0" collapsed="false">
      <c r="A193" s="0" t="s">
        <v>173</v>
      </c>
      <c r="B193" s="0" t="n">
        <v>23.5</v>
      </c>
      <c r="C193" s="0" t="n">
        <v>23.3</v>
      </c>
      <c r="D193" s="0" t="n">
        <f aca="false">B193-C193</f>
        <v>0.199999999999999</v>
      </c>
      <c r="E193" s="0" t="n">
        <f aca="false">D193/B193</f>
        <v>0.00851063829787231</v>
      </c>
      <c r="F193" s="0" t="n">
        <f aca="false">E193^2</f>
        <v>7.24309642372109E-005</v>
      </c>
      <c r="H193" s="0" t="n">
        <f aca="false">ABS(E193)</f>
        <v>0.00851063829787231</v>
      </c>
    </row>
    <row r="194" customFormat="false" ht="13.8" hidden="false" customHeight="false" outlineLevel="0" collapsed="false">
      <c r="A194" s="0" t="s">
        <v>115</v>
      </c>
      <c r="B194" s="0" t="n">
        <v>22.1</v>
      </c>
      <c r="C194" s="0" t="n">
        <v>23.3</v>
      </c>
      <c r="D194" s="0" t="n">
        <f aca="false">B194-C194</f>
        <v>-1.2</v>
      </c>
      <c r="E194" s="0" t="n">
        <f aca="false">D194/B194</f>
        <v>-0.0542986425339366</v>
      </c>
      <c r="F194" s="0" t="n">
        <f aca="false">E194^2</f>
        <v>0.00294834258102823</v>
      </c>
      <c r="H194" s="0" t="n">
        <f aca="false">ABS(E194)</f>
        <v>0.0542986425339366</v>
      </c>
    </row>
    <row r="195" customFormat="false" ht="13.8" hidden="false" customHeight="false" outlineLevel="0" collapsed="false">
      <c r="A195" s="0" t="s">
        <v>310</v>
      </c>
      <c r="B195" s="0" t="n">
        <v>21.4</v>
      </c>
      <c r="C195" s="0" t="n">
        <v>23.2</v>
      </c>
      <c r="D195" s="0" t="n">
        <f aca="false">B195-C195</f>
        <v>-1.8</v>
      </c>
      <c r="E195" s="0" t="n">
        <f aca="false">D195/B195</f>
        <v>-0.0841121495327103</v>
      </c>
      <c r="F195" s="0" t="n">
        <f aca="false">E195^2</f>
        <v>0.00707485369901302</v>
      </c>
      <c r="H195" s="0" t="n">
        <f aca="false">ABS(E195)</f>
        <v>0.0841121495327103</v>
      </c>
    </row>
    <row r="196" customFormat="false" ht="13.8" hidden="false" customHeight="false" outlineLevel="0" collapsed="false">
      <c r="A196" s="0" t="s">
        <v>295</v>
      </c>
      <c r="B196" s="0" t="n">
        <v>22.5</v>
      </c>
      <c r="C196" s="0" t="n">
        <v>23.1</v>
      </c>
      <c r="D196" s="0" t="n">
        <f aca="false">B196-C196</f>
        <v>-0.600000000000001</v>
      </c>
      <c r="E196" s="0" t="n">
        <f aca="false">D196/B196</f>
        <v>-0.0266666666666667</v>
      </c>
      <c r="F196" s="0" t="n">
        <f aca="false">E196^2</f>
        <v>0.000711111111111114</v>
      </c>
      <c r="H196" s="0" t="n">
        <f aca="false">ABS(E196)</f>
        <v>0.0266666666666667</v>
      </c>
    </row>
    <row r="197" customFormat="false" ht="13.8" hidden="false" customHeight="false" outlineLevel="0" collapsed="false">
      <c r="A197" s="0" t="s">
        <v>271</v>
      </c>
      <c r="B197" s="0" t="n">
        <v>22.3</v>
      </c>
      <c r="C197" s="0" t="n">
        <v>23.1</v>
      </c>
      <c r="D197" s="0" t="n">
        <f aca="false">B197-C197</f>
        <v>-0.800000000000001</v>
      </c>
      <c r="E197" s="0" t="n">
        <f aca="false">D197/B197</f>
        <v>-0.0358744394618834</v>
      </c>
      <c r="F197" s="0" t="n">
        <f aca="false">E197^2</f>
        <v>0.00128697540670434</v>
      </c>
      <c r="H197" s="0" t="n">
        <f aca="false">ABS(E197)</f>
        <v>0.0358744394618834</v>
      </c>
    </row>
    <row r="198" customFormat="false" ht="13.8" hidden="false" customHeight="false" outlineLevel="0" collapsed="false">
      <c r="A198" s="0" t="s">
        <v>122</v>
      </c>
      <c r="B198" s="0" t="n">
        <v>22.1</v>
      </c>
      <c r="C198" s="0" t="n">
        <v>23.1</v>
      </c>
      <c r="D198" s="0" t="n">
        <f aca="false">B198-C198</f>
        <v>-1</v>
      </c>
      <c r="E198" s="0" t="n">
        <f aca="false">D198/B198</f>
        <v>-0.0452488687782805</v>
      </c>
      <c r="F198" s="0" t="n">
        <f aca="false">E198^2</f>
        <v>0.00204746012571405</v>
      </c>
      <c r="H198" s="0" t="n">
        <f aca="false">ABS(E198)</f>
        <v>0.0452488687782805</v>
      </c>
    </row>
    <row r="199" customFormat="false" ht="13.8" hidden="false" customHeight="false" outlineLevel="0" collapsed="false">
      <c r="A199" s="0" t="s">
        <v>280</v>
      </c>
      <c r="B199" s="0" t="n">
        <v>21.7</v>
      </c>
      <c r="C199" s="0" t="n">
        <v>23.1</v>
      </c>
      <c r="D199" s="0" t="n">
        <f aca="false">B199-C199</f>
        <v>-1.4</v>
      </c>
      <c r="E199" s="0" t="n">
        <f aca="false">D199/B199</f>
        <v>-0.0645161290322582</v>
      </c>
      <c r="F199" s="0" t="n">
        <f aca="false">E199^2</f>
        <v>0.00416233090530698</v>
      </c>
      <c r="H199" s="0" t="n">
        <f aca="false">ABS(E199)</f>
        <v>0.0645161290322582</v>
      </c>
    </row>
    <row r="200" customFormat="false" ht="13.8" hidden="false" customHeight="false" outlineLevel="0" collapsed="false">
      <c r="A200" s="0" t="s">
        <v>332</v>
      </c>
      <c r="B200" s="0" t="n">
        <v>18</v>
      </c>
      <c r="C200" s="0" t="n">
        <v>23.1</v>
      </c>
      <c r="D200" s="0" t="n">
        <f aca="false">B200-C200</f>
        <v>-5.1</v>
      </c>
      <c r="E200" s="0" t="n">
        <f aca="false">D200/B200</f>
        <v>-0.283333333333333</v>
      </c>
      <c r="F200" s="0" t="n">
        <f aca="false">E200^2</f>
        <v>0.0802777777777778</v>
      </c>
      <c r="H200" s="0" t="n">
        <f aca="false">ABS(E200)</f>
        <v>0.283333333333333</v>
      </c>
    </row>
    <row r="201" customFormat="false" ht="13.8" hidden="false" customHeight="false" outlineLevel="0" collapsed="false">
      <c r="A201" s="0" t="s">
        <v>111</v>
      </c>
      <c r="B201" s="0" t="n">
        <v>22.4</v>
      </c>
      <c r="C201" s="0" t="n">
        <v>22.9</v>
      </c>
      <c r="D201" s="0" t="n">
        <f aca="false">B201-C201</f>
        <v>-0.5</v>
      </c>
      <c r="E201" s="0" t="n">
        <f aca="false">D201/B201</f>
        <v>-0.0223214285714286</v>
      </c>
      <c r="F201" s="0" t="n">
        <f aca="false">E201^2</f>
        <v>0.000498246173469388</v>
      </c>
      <c r="H201" s="0" t="n">
        <f aca="false">ABS(E201)</f>
        <v>0.0223214285714286</v>
      </c>
    </row>
    <row r="202" customFormat="false" ht="13.8" hidden="false" customHeight="false" outlineLevel="0" collapsed="false">
      <c r="A202" s="0" t="s">
        <v>396</v>
      </c>
      <c r="B202" s="0" t="n">
        <v>22.1</v>
      </c>
      <c r="C202" s="0" t="n">
        <v>22.9</v>
      </c>
      <c r="D202" s="0" t="n">
        <f aca="false">B202-C202</f>
        <v>-0.799999999999997</v>
      </c>
      <c r="E202" s="0" t="n">
        <f aca="false">D202/B202</f>
        <v>-0.0361990950226243</v>
      </c>
      <c r="F202" s="0" t="n">
        <f aca="false">E202^2</f>
        <v>0.00131037448045698</v>
      </c>
      <c r="H202" s="0" t="n">
        <f aca="false">ABS(E202)</f>
        <v>0.0361990950226243</v>
      </c>
    </row>
    <row r="203" customFormat="false" ht="13.8" hidden="false" customHeight="false" outlineLevel="0" collapsed="false">
      <c r="A203" s="0" t="s">
        <v>294</v>
      </c>
      <c r="B203" s="0" t="n">
        <v>21.5</v>
      </c>
      <c r="C203" s="0" t="n">
        <v>22.9</v>
      </c>
      <c r="D203" s="0" t="n">
        <f aca="false">B203-C203</f>
        <v>-1.4</v>
      </c>
      <c r="E203" s="0" t="n">
        <f aca="false">D203/B203</f>
        <v>-0.0651162790697674</v>
      </c>
      <c r="F203" s="0" t="n">
        <f aca="false">E203^2</f>
        <v>0.00424012979989182</v>
      </c>
      <c r="H203" s="0" t="n">
        <f aca="false">ABS(E203)</f>
        <v>0.0651162790697674</v>
      </c>
    </row>
    <row r="204" customFormat="false" ht="13.8" hidden="false" customHeight="false" outlineLevel="0" collapsed="false">
      <c r="A204" s="0" t="s">
        <v>148</v>
      </c>
      <c r="B204" s="0" t="n">
        <v>23.3</v>
      </c>
      <c r="C204" s="0" t="n">
        <v>22.8</v>
      </c>
      <c r="D204" s="0" t="n">
        <f aca="false">B204-C204</f>
        <v>0.5</v>
      </c>
      <c r="E204" s="0" t="n">
        <f aca="false">D204/B204</f>
        <v>0.0214592274678112</v>
      </c>
      <c r="F204" s="0" t="n">
        <f aca="false">E204^2</f>
        <v>0.000460498443515261</v>
      </c>
      <c r="H204" s="0" t="n">
        <f aca="false">ABS(E204)</f>
        <v>0.0214592274678112</v>
      </c>
    </row>
    <row r="205" customFormat="false" ht="13.8" hidden="false" customHeight="false" outlineLevel="0" collapsed="false">
      <c r="A205" s="0" t="s">
        <v>225</v>
      </c>
      <c r="B205" s="0" t="n">
        <v>22.1</v>
      </c>
      <c r="C205" s="0" t="n">
        <v>22.8</v>
      </c>
      <c r="D205" s="0" t="n">
        <f aca="false">B205-C205</f>
        <v>-0.699999999999999</v>
      </c>
      <c r="E205" s="0" t="n">
        <f aca="false">D205/B205</f>
        <v>-0.0316742081447963</v>
      </c>
      <c r="F205" s="0" t="n">
        <f aca="false">E205^2</f>
        <v>0.00100325546159988</v>
      </c>
      <c r="H205" s="0" t="n">
        <f aca="false">ABS(E205)</f>
        <v>0.0316742081447963</v>
      </c>
    </row>
    <row r="206" customFormat="false" ht="13.8" hidden="false" customHeight="false" outlineLevel="0" collapsed="false">
      <c r="A206" s="0" t="s">
        <v>370</v>
      </c>
      <c r="B206" s="0" t="n">
        <v>21.9</v>
      </c>
      <c r="C206" s="0" t="n">
        <v>22.8</v>
      </c>
      <c r="D206" s="0" t="n">
        <f aca="false">B206-C206</f>
        <v>-0.900000000000002</v>
      </c>
      <c r="E206" s="0" t="n">
        <f aca="false">D206/B206</f>
        <v>-0.041095890410959</v>
      </c>
      <c r="F206" s="0" t="n">
        <f aca="false">E206^2</f>
        <v>0.00168887220866955</v>
      </c>
      <c r="H206" s="0" t="n">
        <f aca="false">ABS(E206)</f>
        <v>0.041095890410959</v>
      </c>
    </row>
    <row r="207" customFormat="false" ht="13.8" hidden="false" customHeight="false" outlineLevel="0" collapsed="false">
      <c r="A207" s="0" t="s">
        <v>401</v>
      </c>
      <c r="B207" s="0" t="n">
        <v>21.8</v>
      </c>
      <c r="C207" s="0" t="n">
        <v>22.8</v>
      </c>
      <c r="D207" s="0" t="n">
        <f aca="false">B207-C207</f>
        <v>-1</v>
      </c>
      <c r="E207" s="0" t="n">
        <f aca="false">D207/B207</f>
        <v>-0.0458715596330275</v>
      </c>
      <c r="F207" s="0" t="n">
        <f aca="false">E207^2</f>
        <v>0.0021041999831664</v>
      </c>
      <c r="H207" s="0" t="n">
        <f aca="false">ABS(E207)</f>
        <v>0.0458715596330275</v>
      </c>
    </row>
    <row r="208" customFormat="false" ht="13.8" hidden="false" customHeight="false" outlineLevel="0" collapsed="false">
      <c r="A208" s="0" t="s">
        <v>204</v>
      </c>
      <c r="B208" s="0" t="n">
        <v>17.1</v>
      </c>
      <c r="C208" s="0" t="n">
        <v>22.8</v>
      </c>
      <c r="D208" s="0" t="n">
        <f aca="false">B208-C208</f>
        <v>-5.7</v>
      </c>
      <c r="E208" s="0" t="n">
        <f aca="false">D208/B208</f>
        <v>-0.333333333333333</v>
      </c>
      <c r="F208" s="0" t="n">
        <f aca="false">E208^2</f>
        <v>0.111111111111111</v>
      </c>
      <c r="H208" s="0" t="n">
        <f aca="false">ABS(E208)</f>
        <v>0.333333333333333</v>
      </c>
    </row>
    <row r="209" customFormat="false" ht="13.8" hidden="false" customHeight="false" outlineLevel="0" collapsed="false">
      <c r="A209" s="0" t="s">
        <v>290</v>
      </c>
      <c r="B209" s="0" t="n">
        <v>23.1</v>
      </c>
      <c r="C209" s="0" t="n">
        <v>22.7</v>
      </c>
      <c r="D209" s="0" t="n">
        <f aca="false">B209-C209</f>
        <v>0.400000000000002</v>
      </c>
      <c r="E209" s="0" t="n">
        <f aca="false">D209/B209</f>
        <v>0.0173160173160174</v>
      </c>
      <c r="F209" s="0" t="n">
        <f aca="false">E209^2</f>
        <v>0.000299844455688615</v>
      </c>
      <c r="H209" s="0" t="n">
        <f aca="false">ABS(E209)</f>
        <v>0.0173160173160174</v>
      </c>
    </row>
    <row r="210" customFormat="false" ht="13.8" hidden="false" customHeight="false" outlineLevel="0" collapsed="false">
      <c r="A210" s="0" t="s">
        <v>374</v>
      </c>
      <c r="B210" s="0" t="n">
        <v>22.8</v>
      </c>
      <c r="C210" s="0" t="n">
        <v>22.7</v>
      </c>
      <c r="D210" s="0" t="n">
        <f aca="false">B210-C210</f>
        <v>0.100000000000001</v>
      </c>
      <c r="E210" s="0" t="n">
        <f aca="false">D210/B210</f>
        <v>0.00438596491228076</v>
      </c>
      <c r="F210" s="0" t="n">
        <f aca="false">E210^2</f>
        <v>1.9236688211758E-005</v>
      </c>
      <c r="H210" s="0" t="n">
        <f aca="false">ABS(E210)</f>
        <v>0.00438596491228076</v>
      </c>
    </row>
    <row r="211" customFormat="false" ht="13.8" hidden="false" customHeight="false" outlineLevel="0" collapsed="false">
      <c r="A211" s="0" t="s">
        <v>125</v>
      </c>
      <c r="B211" s="0" t="n">
        <v>22</v>
      </c>
      <c r="C211" s="0" t="n">
        <v>22.7</v>
      </c>
      <c r="D211" s="0" t="n">
        <f aca="false">B211-C211</f>
        <v>-0.699999999999999</v>
      </c>
      <c r="E211" s="0" t="n">
        <f aca="false">D211/B211</f>
        <v>-0.0318181818181818</v>
      </c>
      <c r="F211" s="0" t="n">
        <f aca="false">E211^2</f>
        <v>0.00101239669421487</v>
      </c>
      <c r="H211" s="0" t="n">
        <f aca="false">ABS(E211)</f>
        <v>0.0318181818181818</v>
      </c>
    </row>
    <row r="212" customFormat="false" ht="13.8" hidden="false" customHeight="false" outlineLevel="0" collapsed="false">
      <c r="A212" s="0" t="s">
        <v>389</v>
      </c>
      <c r="B212" s="0" t="n">
        <v>22.4</v>
      </c>
      <c r="C212" s="0" t="n">
        <v>22.6</v>
      </c>
      <c r="D212" s="0" t="n">
        <f aca="false">B212-C212</f>
        <v>-0.200000000000003</v>
      </c>
      <c r="E212" s="0" t="n">
        <f aca="false">D212/B212</f>
        <v>-0.00892857142857156</v>
      </c>
      <c r="F212" s="0" t="n">
        <f aca="false">E212^2</f>
        <v>7.97193877551043E-005</v>
      </c>
      <c r="H212" s="0" t="n">
        <f aca="false">ABS(E212)</f>
        <v>0.00892857142857156</v>
      </c>
    </row>
    <row r="213" customFormat="false" ht="13.8" hidden="false" customHeight="false" outlineLevel="0" collapsed="false">
      <c r="A213" s="0" t="s">
        <v>479</v>
      </c>
      <c r="B213" s="0" t="n">
        <v>22.2</v>
      </c>
      <c r="C213" s="0" t="n">
        <v>22.6</v>
      </c>
      <c r="D213" s="0" t="n">
        <f aca="false">B213-C213</f>
        <v>-0.400000000000002</v>
      </c>
      <c r="E213" s="0" t="n">
        <f aca="false">D213/B213</f>
        <v>-0.0180180180180181</v>
      </c>
      <c r="F213" s="0" t="n">
        <f aca="false">E213^2</f>
        <v>0.000324648973297625</v>
      </c>
      <c r="H213" s="0" t="n">
        <f aca="false">ABS(E213)</f>
        <v>0.0180180180180181</v>
      </c>
    </row>
    <row r="214" customFormat="false" ht="13.8" hidden="false" customHeight="false" outlineLevel="0" collapsed="false">
      <c r="A214" s="0" t="s">
        <v>277</v>
      </c>
      <c r="B214" s="0" t="n">
        <v>21.7</v>
      </c>
      <c r="C214" s="0" t="n">
        <v>22.6</v>
      </c>
      <c r="D214" s="0" t="n">
        <f aca="false">B214-C214</f>
        <v>-0.900000000000002</v>
      </c>
      <c r="E214" s="0" t="n">
        <f aca="false">D214/B214</f>
        <v>-0.0414746543778803</v>
      </c>
      <c r="F214" s="0" t="n">
        <f aca="false">E214^2</f>
        <v>0.00172014695576462</v>
      </c>
      <c r="H214" s="0" t="n">
        <f aca="false">ABS(E214)</f>
        <v>0.0414746543778803</v>
      </c>
    </row>
    <row r="215" customFormat="false" ht="13.8" hidden="false" customHeight="false" outlineLevel="0" collapsed="false">
      <c r="A215" s="0" t="s">
        <v>203</v>
      </c>
      <c r="B215" s="0" t="n">
        <v>23.5</v>
      </c>
      <c r="C215" s="0" t="n">
        <v>22.5</v>
      </c>
      <c r="D215" s="0" t="n">
        <f aca="false">B215-C215</f>
        <v>1</v>
      </c>
      <c r="E215" s="0" t="n">
        <f aca="false">D215/B215</f>
        <v>0.0425531914893617</v>
      </c>
      <c r="F215" s="0" t="n">
        <f aca="false">E215^2</f>
        <v>0.00181077410593029</v>
      </c>
      <c r="H215" s="0" t="n">
        <f aca="false">ABS(E215)</f>
        <v>0.0425531914893617</v>
      </c>
    </row>
    <row r="216" customFormat="false" ht="13.8" hidden="false" customHeight="false" outlineLevel="0" collapsed="false">
      <c r="A216" s="0" t="s">
        <v>304</v>
      </c>
      <c r="B216" s="0" t="n">
        <v>23.4</v>
      </c>
      <c r="C216" s="0" t="n">
        <v>22.5</v>
      </c>
      <c r="D216" s="0" t="n">
        <f aca="false">B216-C216</f>
        <v>0.899999999999999</v>
      </c>
      <c r="E216" s="0" t="n">
        <f aca="false">D216/B216</f>
        <v>0.0384615384615384</v>
      </c>
      <c r="F216" s="0" t="n">
        <f aca="false">E216^2</f>
        <v>0.0014792899408284</v>
      </c>
      <c r="H216" s="0" t="n">
        <f aca="false">ABS(E216)</f>
        <v>0.0384615384615384</v>
      </c>
    </row>
    <row r="217" customFormat="false" ht="13.8" hidden="false" customHeight="false" outlineLevel="0" collapsed="false">
      <c r="A217" s="0" t="s">
        <v>268</v>
      </c>
      <c r="B217" s="0" t="n">
        <v>21.2</v>
      </c>
      <c r="C217" s="0" t="n">
        <v>22.4</v>
      </c>
      <c r="D217" s="0" t="n">
        <f aca="false">B217-C217</f>
        <v>-1.2</v>
      </c>
      <c r="E217" s="0" t="n">
        <f aca="false">D217/B217</f>
        <v>-0.0566037735849056</v>
      </c>
      <c r="F217" s="0" t="n">
        <f aca="false">E217^2</f>
        <v>0.00320398718405126</v>
      </c>
      <c r="H217" s="0" t="n">
        <f aca="false">ABS(E217)</f>
        <v>0.0566037735849056</v>
      </c>
    </row>
    <row r="218" customFormat="false" ht="13.8" hidden="false" customHeight="false" outlineLevel="0" collapsed="false">
      <c r="A218" s="0" t="s">
        <v>250</v>
      </c>
      <c r="B218" s="0" t="n">
        <v>22.1</v>
      </c>
      <c r="C218" s="0" t="n">
        <v>22.3</v>
      </c>
      <c r="D218" s="0" t="n">
        <f aca="false">B218-C218</f>
        <v>-0.199999999999999</v>
      </c>
      <c r="E218" s="0" t="n">
        <f aca="false">D218/B218</f>
        <v>-0.00904977375565608</v>
      </c>
      <c r="F218" s="0" t="n">
        <f aca="false">E218^2</f>
        <v>8.18984050285615E-005</v>
      </c>
      <c r="H218" s="0" t="n">
        <f aca="false">ABS(E218)</f>
        <v>0.00904977375565608</v>
      </c>
    </row>
    <row r="219" customFormat="false" ht="13.8" hidden="false" customHeight="false" outlineLevel="0" collapsed="false">
      <c r="A219" s="0" t="s">
        <v>200</v>
      </c>
      <c r="B219" s="0" t="n">
        <v>20.9</v>
      </c>
      <c r="C219" s="0" t="n">
        <v>22.3</v>
      </c>
      <c r="D219" s="0" t="n">
        <f aca="false">B219-C219</f>
        <v>-1.4</v>
      </c>
      <c r="E219" s="0" t="n">
        <f aca="false">D219/B219</f>
        <v>-0.0669856459330145</v>
      </c>
      <c r="F219" s="0" t="n">
        <f aca="false">E219^2</f>
        <v>0.00448707676106318</v>
      </c>
      <c r="H219" s="0" t="n">
        <f aca="false">ABS(E219)</f>
        <v>0.0669856459330145</v>
      </c>
    </row>
    <row r="220" customFormat="false" ht="13.8" hidden="false" customHeight="false" outlineLevel="0" collapsed="false">
      <c r="A220" s="0" t="s">
        <v>182</v>
      </c>
      <c r="B220" s="0" t="n">
        <v>20.8</v>
      </c>
      <c r="C220" s="0" t="n">
        <v>22.3</v>
      </c>
      <c r="D220" s="0" t="n">
        <f aca="false">B220-C220</f>
        <v>-1.5</v>
      </c>
      <c r="E220" s="0" t="n">
        <f aca="false">D220/B220</f>
        <v>-0.0721153846153846</v>
      </c>
      <c r="F220" s="0" t="n">
        <f aca="false">E220^2</f>
        <v>0.00520062869822485</v>
      </c>
      <c r="H220" s="0" t="n">
        <f aca="false">ABS(E220)</f>
        <v>0.0721153846153846</v>
      </c>
    </row>
    <row r="221" customFormat="false" ht="13.8" hidden="false" customHeight="false" outlineLevel="0" collapsed="false">
      <c r="A221" s="0" t="s">
        <v>167</v>
      </c>
      <c r="B221" s="0" t="n">
        <v>24.1</v>
      </c>
      <c r="C221" s="0" t="n">
        <v>22.2</v>
      </c>
      <c r="D221" s="0" t="n">
        <f aca="false">B221-C221</f>
        <v>1.9</v>
      </c>
      <c r="E221" s="0" t="n">
        <f aca="false">D221/B221</f>
        <v>0.078838174273859</v>
      </c>
      <c r="F221" s="0" t="n">
        <f aca="false">E221^2</f>
        <v>0.00621545772283536</v>
      </c>
      <c r="H221" s="0" t="n">
        <f aca="false">ABS(E221)</f>
        <v>0.078838174273859</v>
      </c>
    </row>
    <row r="222" customFormat="false" ht="13.8" hidden="false" customHeight="false" outlineLevel="0" collapsed="false">
      <c r="A222" s="0" t="s">
        <v>104</v>
      </c>
      <c r="B222" s="0" t="n">
        <v>22.7</v>
      </c>
      <c r="C222" s="0" t="n">
        <v>22.2</v>
      </c>
      <c r="D222" s="0" t="n">
        <f aca="false">B222-C222</f>
        <v>0.5</v>
      </c>
      <c r="E222" s="0" t="n">
        <f aca="false">D222/B222</f>
        <v>0.0220264317180617</v>
      </c>
      <c r="F222" s="0" t="n">
        <f aca="false">E222^2</f>
        <v>0.000485163694230433</v>
      </c>
      <c r="H222" s="0" t="n">
        <f aca="false">ABS(E222)</f>
        <v>0.0220264317180617</v>
      </c>
    </row>
    <row r="223" customFormat="false" ht="13.8" hidden="false" customHeight="false" outlineLevel="0" collapsed="false">
      <c r="A223" s="0" t="s">
        <v>251</v>
      </c>
      <c r="B223" s="0" t="n">
        <v>21.5</v>
      </c>
      <c r="C223" s="0" t="n">
        <v>22.2</v>
      </c>
      <c r="D223" s="0" t="n">
        <f aca="false">B223-C223</f>
        <v>-0.699999999999999</v>
      </c>
      <c r="E223" s="0" t="n">
        <f aca="false">D223/B223</f>
        <v>-0.0325581395348837</v>
      </c>
      <c r="F223" s="0" t="n">
        <f aca="false">E223^2</f>
        <v>0.00106003244997296</v>
      </c>
      <c r="H223" s="0" t="n">
        <f aca="false">ABS(E223)</f>
        <v>0.0325581395348837</v>
      </c>
    </row>
    <row r="224" customFormat="false" ht="13.8" hidden="false" customHeight="false" outlineLevel="0" collapsed="false">
      <c r="A224" s="0" t="s">
        <v>209</v>
      </c>
      <c r="B224" s="0" t="n">
        <v>21.2</v>
      </c>
      <c r="C224" s="0" t="n">
        <v>22.2</v>
      </c>
      <c r="D224" s="0" t="n">
        <f aca="false">B224-C224</f>
        <v>-1</v>
      </c>
      <c r="E224" s="0" t="n">
        <f aca="false">D224/B224</f>
        <v>-0.0471698113207547</v>
      </c>
      <c r="F224" s="0" t="n">
        <f aca="false">E224^2</f>
        <v>0.0022249911000356</v>
      </c>
      <c r="H224" s="0" t="n">
        <f aca="false">ABS(E224)</f>
        <v>0.0471698113207547</v>
      </c>
    </row>
    <row r="225" customFormat="false" ht="13.8" hidden="false" customHeight="false" outlineLevel="0" collapsed="false">
      <c r="A225" s="0" t="s">
        <v>303</v>
      </c>
      <c r="B225" s="0" t="n">
        <v>21.1</v>
      </c>
      <c r="C225" s="0" t="n">
        <v>22.2</v>
      </c>
      <c r="D225" s="0" t="n">
        <f aca="false">B225-C225</f>
        <v>-1.1</v>
      </c>
      <c r="E225" s="0" t="n">
        <f aca="false">D225/B225</f>
        <v>-0.0521327014218008</v>
      </c>
      <c r="F225" s="0" t="n">
        <f aca="false">E225^2</f>
        <v>0.00271781855753464</v>
      </c>
      <c r="H225" s="0" t="n">
        <f aca="false">ABS(E225)</f>
        <v>0.0521327014218008</v>
      </c>
    </row>
    <row r="226" customFormat="false" ht="13.8" hidden="false" customHeight="false" outlineLevel="0" collapsed="false">
      <c r="A226" s="0" t="s">
        <v>496</v>
      </c>
      <c r="B226" s="0" t="n">
        <v>19.2</v>
      </c>
      <c r="C226" s="0" t="n">
        <v>22.2</v>
      </c>
      <c r="D226" s="0" t="n">
        <f aca="false">B226-C226</f>
        <v>-3</v>
      </c>
      <c r="E226" s="0" t="n">
        <f aca="false">D226/B226</f>
        <v>-0.15625</v>
      </c>
      <c r="F226" s="0" t="n">
        <f aca="false">E226^2</f>
        <v>0.0244140625</v>
      </c>
      <c r="H226" s="0" t="n">
        <f aca="false">ABS(E226)</f>
        <v>0.15625</v>
      </c>
    </row>
    <row r="227" customFormat="false" ht="13.8" hidden="false" customHeight="false" outlineLevel="0" collapsed="false">
      <c r="A227" s="0" t="s">
        <v>202</v>
      </c>
      <c r="B227" s="0" t="n">
        <v>22.1</v>
      </c>
      <c r="C227" s="0" t="n">
        <v>22.1</v>
      </c>
      <c r="D227" s="0" t="n">
        <f aca="false">B227-C227</f>
        <v>0</v>
      </c>
      <c r="E227" s="0" t="n">
        <f aca="false">D227/B227</f>
        <v>0</v>
      </c>
      <c r="F227" s="0" t="n">
        <f aca="false">E227^2</f>
        <v>0</v>
      </c>
      <c r="H227" s="0" t="n">
        <f aca="false">ABS(E227)</f>
        <v>0</v>
      </c>
    </row>
    <row r="228" customFormat="false" ht="13.8" hidden="false" customHeight="false" outlineLevel="0" collapsed="false">
      <c r="A228" s="0" t="s">
        <v>224</v>
      </c>
      <c r="B228" s="0" t="n">
        <v>21.6</v>
      </c>
      <c r="C228" s="0" t="n">
        <v>22.1</v>
      </c>
      <c r="D228" s="0" t="n">
        <f aca="false">B228-C228</f>
        <v>-0.5</v>
      </c>
      <c r="E228" s="0" t="n">
        <f aca="false">D228/B228</f>
        <v>-0.0231481481481481</v>
      </c>
      <c r="F228" s="0" t="n">
        <f aca="false">E228^2</f>
        <v>0.000535836762688614</v>
      </c>
      <c r="H228" s="0" t="n">
        <f aca="false">ABS(E228)</f>
        <v>0.0231481481481481</v>
      </c>
    </row>
    <row r="229" customFormat="false" ht="13.8" hidden="false" customHeight="false" outlineLevel="0" collapsed="false">
      <c r="A229" s="0" t="s">
        <v>149</v>
      </c>
      <c r="B229" s="0" t="n">
        <v>20.9</v>
      </c>
      <c r="C229" s="0" t="n">
        <v>22.1</v>
      </c>
      <c r="D229" s="0" t="n">
        <f aca="false">B229-C229</f>
        <v>-1.2</v>
      </c>
      <c r="E229" s="0" t="n">
        <f aca="false">D229/B229</f>
        <v>-0.0574162679425839</v>
      </c>
      <c r="F229" s="0" t="n">
        <f aca="false">E229^2</f>
        <v>0.00329662782445458</v>
      </c>
      <c r="H229" s="0" t="n">
        <f aca="false">ABS(E229)</f>
        <v>0.0574162679425839</v>
      </c>
    </row>
    <row r="230" customFormat="false" ht="13.8" hidden="false" customHeight="false" outlineLevel="0" collapsed="false">
      <c r="A230" s="0" t="s">
        <v>365</v>
      </c>
      <c r="B230" s="0" t="n">
        <v>20</v>
      </c>
      <c r="C230" s="0" t="n">
        <v>22.1</v>
      </c>
      <c r="D230" s="0" t="n">
        <f aca="false">B230-C230</f>
        <v>-2.1</v>
      </c>
      <c r="E230" s="0" t="n">
        <f aca="false">D230/B230</f>
        <v>-0.105</v>
      </c>
      <c r="F230" s="0" t="n">
        <f aca="false">E230^2</f>
        <v>0.011025</v>
      </c>
      <c r="H230" s="0" t="n">
        <f aca="false">ABS(E230)</f>
        <v>0.105</v>
      </c>
    </row>
    <row r="231" customFormat="false" ht="13.8" hidden="false" customHeight="false" outlineLevel="0" collapsed="false">
      <c r="A231" s="0" t="s">
        <v>292</v>
      </c>
      <c r="B231" s="0" t="n">
        <v>19.8</v>
      </c>
      <c r="C231" s="0" t="n">
        <v>22.1</v>
      </c>
      <c r="D231" s="0" t="n">
        <f aca="false">B231-C231</f>
        <v>-2.3</v>
      </c>
      <c r="E231" s="0" t="n">
        <f aca="false">D231/B231</f>
        <v>-0.116161616161616</v>
      </c>
      <c r="F231" s="0" t="n">
        <f aca="false">E231^2</f>
        <v>0.0134935210692787</v>
      </c>
      <c r="H231" s="0" t="n">
        <f aca="false">ABS(E231)</f>
        <v>0.116161616161616</v>
      </c>
    </row>
    <row r="232" customFormat="false" ht="13.8" hidden="false" customHeight="false" outlineLevel="0" collapsed="false">
      <c r="A232" s="0" t="s">
        <v>327</v>
      </c>
      <c r="B232" s="0" t="n">
        <v>23.7</v>
      </c>
      <c r="C232" s="0" t="n">
        <v>22</v>
      </c>
      <c r="D232" s="0" t="n">
        <f aca="false">B232-C232</f>
        <v>1.7</v>
      </c>
      <c r="E232" s="0" t="n">
        <f aca="false">D232/B232</f>
        <v>0.0717299578059071</v>
      </c>
      <c r="F232" s="0" t="n">
        <f aca="false">E232^2</f>
        <v>0.00514518684683722</v>
      </c>
      <c r="H232" s="0" t="n">
        <f aca="false">ABS(E232)</f>
        <v>0.0717299578059071</v>
      </c>
    </row>
    <row r="233" customFormat="false" ht="13.8" hidden="false" customHeight="false" outlineLevel="0" collapsed="false">
      <c r="A233" s="0" t="s">
        <v>335</v>
      </c>
      <c r="B233" s="0" t="n">
        <v>23.2</v>
      </c>
      <c r="C233" s="0" t="n">
        <v>22</v>
      </c>
      <c r="D233" s="0" t="n">
        <f aca="false">B233-C233</f>
        <v>1.2</v>
      </c>
      <c r="E233" s="0" t="n">
        <f aca="false">D233/B233</f>
        <v>0.0517241379310345</v>
      </c>
      <c r="F233" s="0" t="n">
        <f aca="false">E233^2</f>
        <v>0.00267538644470868</v>
      </c>
      <c r="H233" s="0" t="n">
        <f aca="false">ABS(E233)</f>
        <v>0.0517241379310345</v>
      </c>
    </row>
    <row r="234" customFormat="false" ht="13.8" hidden="false" customHeight="false" outlineLevel="0" collapsed="false">
      <c r="A234" s="0" t="s">
        <v>187</v>
      </c>
      <c r="B234" s="0" t="n">
        <v>22.1</v>
      </c>
      <c r="C234" s="0" t="n">
        <v>22</v>
      </c>
      <c r="D234" s="0" t="n">
        <f aca="false">B234-C234</f>
        <v>0.100000000000001</v>
      </c>
      <c r="E234" s="0" t="n">
        <f aca="false">D234/B234</f>
        <v>0.00452488687782812</v>
      </c>
      <c r="F234" s="0" t="n">
        <f aca="false">E234^2</f>
        <v>2.04746012571411E-005</v>
      </c>
      <c r="H234" s="0" t="n">
        <f aca="false">ABS(E234)</f>
        <v>0.00452488687782812</v>
      </c>
    </row>
    <row r="235" customFormat="false" ht="13.8" hidden="false" customHeight="false" outlineLevel="0" collapsed="false">
      <c r="A235" s="0" t="s">
        <v>272</v>
      </c>
      <c r="B235" s="0" t="n">
        <v>21.1</v>
      </c>
      <c r="C235" s="0" t="n">
        <v>21.9</v>
      </c>
      <c r="D235" s="0" t="n">
        <f aca="false">B235-C235</f>
        <v>-0.799999999999997</v>
      </c>
      <c r="E235" s="0" t="n">
        <f aca="false">D235/B235</f>
        <v>-0.0379146919431278</v>
      </c>
      <c r="F235" s="0" t="n">
        <f aca="false">E235^2</f>
        <v>0.00143752386514228</v>
      </c>
      <c r="H235" s="0" t="n">
        <f aca="false">ABS(E235)</f>
        <v>0.0379146919431278</v>
      </c>
    </row>
    <row r="236" customFormat="false" ht="13.8" hidden="false" customHeight="false" outlineLevel="0" collapsed="false">
      <c r="A236" s="0" t="s">
        <v>154</v>
      </c>
      <c r="B236" s="0" t="n">
        <v>22.2</v>
      </c>
      <c r="C236" s="0" t="n">
        <v>21.8</v>
      </c>
      <c r="D236" s="0" t="n">
        <f aca="false">B236-C236</f>
        <v>0.399999999999999</v>
      </c>
      <c r="E236" s="0" t="n">
        <f aca="false">D236/B236</f>
        <v>0.018018018018018</v>
      </c>
      <c r="F236" s="0" t="n">
        <f aca="false">E236^2</f>
        <v>0.00032464897329762</v>
      </c>
      <c r="H236" s="0" t="n">
        <f aca="false">ABS(E236)</f>
        <v>0.018018018018018</v>
      </c>
    </row>
    <row r="237" customFormat="false" ht="13.8" hidden="false" customHeight="false" outlineLevel="0" collapsed="false">
      <c r="A237" s="0" t="s">
        <v>159</v>
      </c>
      <c r="B237" s="0" t="n">
        <v>21.2</v>
      </c>
      <c r="C237" s="0" t="n">
        <v>21.8</v>
      </c>
      <c r="D237" s="0" t="n">
        <f aca="false">B237-C237</f>
        <v>-0.600000000000001</v>
      </c>
      <c r="E237" s="0" t="n">
        <f aca="false">D237/B237</f>
        <v>-0.0283018867924529</v>
      </c>
      <c r="F237" s="0" t="n">
        <f aca="false">E237^2</f>
        <v>0.00080099679601282</v>
      </c>
      <c r="H237" s="0" t="n">
        <f aca="false">ABS(E237)</f>
        <v>0.0283018867924529</v>
      </c>
    </row>
    <row r="238" customFormat="false" ht="13.8" hidden="false" customHeight="false" outlineLevel="0" collapsed="false">
      <c r="A238" s="0" t="s">
        <v>201</v>
      </c>
      <c r="B238" s="0" t="n">
        <v>21.1</v>
      </c>
      <c r="C238" s="0" t="n">
        <v>21.8</v>
      </c>
      <c r="D238" s="0" t="n">
        <f aca="false">B238-C238</f>
        <v>-0.699999999999999</v>
      </c>
      <c r="E238" s="0" t="n">
        <f aca="false">D238/B238</f>
        <v>-0.0331753554502369</v>
      </c>
      <c r="F238" s="0" t="n">
        <f aca="false">E238^2</f>
        <v>0.00110060420924957</v>
      </c>
      <c r="H238" s="0" t="n">
        <f aca="false">ABS(E238)</f>
        <v>0.0331753554502369</v>
      </c>
    </row>
    <row r="239" customFormat="false" ht="13.8" hidden="false" customHeight="false" outlineLevel="0" collapsed="false">
      <c r="A239" s="0" t="s">
        <v>275</v>
      </c>
      <c r="B239" s="0" t="n">
        <v>21.4</v>
      </c>
      <c r="C239" s="0" t="n">
        <v>21.7</v>
      </c>
      <c r="D239" s="0" t="n">
        <f aca="false">B239-C239</f>
        <v>-0.300000000000001</v>
      </c>
      <c r="E239" s="0" t="n">
        <f aca="false">D239/B239</f>
        <v>-0.0140186915887851</v>
      </c>
      <c r="F239" s="0" t="n">
        <f aca="false">E239^2</f>
        <v>0.000196523713861474</v>
      </c>
      <c r="H239" s="0" t="n">
        <f aca="false">ABS(E239)</f>
        <v>0.0140186915887851</v>
      </c>
    </row>
    <row r="240" customFormat="false" ht="13.8" hidden="false" customHeight="false" outlineLevel="0" collapsed="false">
      <c r="A240" s="0" t="s">
        <v>474</v>
      </c>
      <c r="B240" s="0" t="n">
        <v>21.3</v>
      </c>
      <c r="C240" s="0" t="n">
        <v>21.7</v>
      </c>
      <c r="D240" s="0" t="n">
        <f aca="false">B240-C240</f>
        <v>-0.399999999999999</v>
      </c>
      <c r="E240" s="0" t="n">
        <f aca="false">D240/B240</f>
        <v>-0.0187793427230046</v>
      </c>
      <c r="F240" s="0" t="n">
        <f aca="false">E240^2</f>
        <v>0.000352663713108067</v>
      </c>
      <c r="H240" s="0" t="n">
        <f aca="false">ABS(E240)</f>
        <v>0.0187793427230046</v>
      </c>
    </row>
    <row r="241" customFormat="false" ht="13.8" hidden="false" customHeight="false" outlineLevel="0" collapsed="false">
      <c r="A241" s="0" t="s">
        <v>281</v>
      </c>
      <c r="B241" s="0" t="n">
        <v>21.2</v>
      </c>
      <c r="C241" s="0" t="n">
        <v>21.7</v>
      </c>
      <c r="D241" s="0" t="n">
        <f aca="false">B241-C241</f>
        <v>-0.5</v>
      </c>
      <c r="E241" s="0" t="n">
        <f aca="false">D241/B241</f>
        <v>-0.0235849056603774</v>
      </c>
      <c r="F241" s="0" t="n">
        <f aca="false">E241^2</f>
        <v>0.0005562477750089</v>
      </c>
      <c r="H241" s="0" t="n">
        <f aca="false">ABS(E241)</f>
        <v>0.0235849056603774</v>
      </c>
    </row>
    <row r="242" customFormat="false" ht="13.8" hidden="false" customHeight="false" outlineLevel="0" collapsed="false">
      <c r="A242" s="0" t="s">
        <v>305</v>
      </c>
      <c r="B242" s="0" t="n">
        <v>21.1</v>
      </c>
      <c r="C242" s="0" t="n">
        <v>21.7</v>
      </c>
      <c r="D242" s="0" t="n">
        <f aca="false">B242-C242</f>
        <v>-0.599999999999998</v>
      </c>
      <c r="E242" s="0" t="n">
        <f aca="false">D242/B242</f>
        <v>-0.0284360189573459</v>
      </c>
      <c r="F242" s="0" t="n">
        <f aca="false">E242^2</f>
        <v>0.000808607174142534</v>
      </c>
      <c r="H242" s="0" t="n">
        <f aca="false">ABS(E242)</f>
        <v>0.0284360189573459</v>
      </c>
    </row>
    <row r="243" customFormat="false" ht="13.8" hidden="false" customHeight="false" outlineLevel="0" collapsed="false">
      <c r="A243" s="0" t="s">
        <v>211</v>
      </c>
      <c r="B243" s="0" t="n">
        <v>20.6</v>
      </c>
      <c r="C243" s="0" t="n">
        <v>21.7</v>
      </c>
      <c r="D243" s="0" t="n">
        <f aca="false">B243-C243</f>
        <v>-1.1</v>
      </c>
      <c r="E243" s="0" t="n">
        <f aca="false">D243/B243</f>
        <v>-0.0533980582524271</v>
      </c>
      <c r="F243" s="0" t="n">
        <f aca="false">E243^2</f>
        <v>0.00285135262512959</v>
      </c>
      <c r="H243" s="0" t="n">
        <f aca="false">ABS(E243)</f>
        <v>0.0533980582524271</v>
      </c>
    </row>
    <row r="244" customFormat="false" ht="13.8" hidden="false" customHeight="false" outlineLevel="0" collapsed="false">
      <c r="A244" s="0" t="s">
        <v>177</v>
      </c>
      <c r="B244" s="0" t="n">
        <v>24.8</v>
      </c>
      <c r="C244" s="0" t="n">
        <v>21.6</v>
      </c>
      <c r="D244" s="0" t="n">
        <f aca="false">B244-C244</f>
        <v>3.2</v>
      </c>
      <c r="E244" s="0" t="n">
        <f aca="false">D244/B244</f>
        <v>0.129032258064516</v>
      </c>
      <c r="F244" s="0" t="n">
        <f aca="false">E244^2</f>
        <v>0.0166493236212279</v>
      </c>
      <c r="H244" s="0" t="n">
        <f aca="false">ABS(E244)</f>
        <v>0.129032258064516</v>
      </c>
    </row>
    <row r="245" customFormat="false" ht="13.8" hidden="false" customHeight="false" outlineLevel="0" collapsed="false">
      <c r="A245" s="0" t="s">
        <v>37</v>
      </c>
      <c r="B245" s="0" t="n">
        <v>22</v>
      </c>
      <c r="C245" s="0" t="n">
        <v>21.6</v>
      </c>
      <c r="D245" s="0" t="n">
        <f aca="false">B245-C245</f>
        <v>0.399999999999999</v>
      </c>
      <c r="E245" s="0" t="n">
        <f aca="false">D245/B245</f>
        <v>0.0181818181818181</v>
      </c>
      <c r="F245" s="0" t="n">
        <f aca="false">E245^2</f>
        <v>0.000330578512396692</v>
      </c>
      <c r="H245" s="0" t="n">
        <f aca="false">ABS(E245)</f>
        <v>0.0181818181818181</v>
      </c>
    </row>
    <row r="246" customFormat="false" ht="13.8" hidden="false" customHeight="false" outlineLevel="0" collapsed="false">
      <c r="A246" s="0" t="s">
        <v>333</v>
      </c>
      <c r="B246" s="0" t="n">
        <v>21.6</v>
      </c>
      <c r="C246" s="0" t="n">
        <v>21.6</v>
      </c>
      <c r="D246" s="0" t="n">
        <f aca="false">B246-C246</f>
        <v>0</v>
      </c>
      <c r="E246" s="0" t="n">
        <f aca="false">D246/B246</f>
        <v>0</v>
      </c>
      <c r="F246" s="0" t="n">
        <f aca="false">E246^2</f>
        <v>0</v>
      </c>
      <c r="H246" s="0" t="n">
        <f aca="false">ABS(E246)</f>
        <v>0</v>
      </c>
    </row>
    <row r="247" customFormat="false" ht="13.8" hidden="false" customHeight="false" outlineLevel="0" collapsed="false">
      <c r="A247" s="0" t="s">
        <v>134</v>
      </c>
      <c r="B247" s="0" t="n">
        <v>21</v>
      </c>
      <c r="C247" s="0" t="n">
        <v>21.6</v>
      </c>
      <c r="D247" s="0" t="n">
        <f aca="false">B247-C247</f>
        <v>-0.600000000000001</v>
      </c>
      <c r="E247" s="0" t="n">
        <f aca="false">D247/B247</f>
        <v>-0.0285714285714286</v>
      </c>
      <c r="F247" s="0" t="n">
        <f aca="false">E247^2</f>
        <v>0.000816326530612249</v>
      </c>
      <c r="H247" s="0" t="n">
        <f aca="false">ABS(E247)</f>
        <v>0.0285714285714286</v>
      </c>
    </row>
    <row r="248" customFormat="false" ht="13.8" hidden="false" customHeight="false" outlineLevel="0" collapsed="false">
      <c r="A248" s="0" t="s">
        <v>312</v>
      </c>
      <c r="B248" s="0" t="n">
        <v>20.7</v>
      </c>
      <c r="C248" s="0" t="n">
        <v>21.6</v>
      </c>
      <c r="D248" s="0" t="n">
        <f aca="false">B248-C248</f>
        <v>-0.900000000000002</v>
      </c>
      <c r="E248" s="0" t="n">
        <f aca="false">D248/B248</f>
        <v>-0.0434782608695653</v>
      </c>
      <c r="F248" s="0" t="n">
        <f aca="false">E248^2</f>
        <v>0.00189035916824198</v>
      </c>
      <c r="H248" s="0" t="n">
        <f aca="false">ABS(E248)</f>
        <v>0.0434782608695653</v>
      </c>
    </row>
    <row r="249" customFormat="false" ht="13.8" hidden="false" customHeight="false" outlineLevel="0" collapsed="false">
      <c r="A249" s="0" t="s">
        <v>172</v>
      </c>
      <c r="B249" s="0" t="n">
        <v>23.8</v>
      </c>
      <c r="C249" s="0" t="n">
        <v>21.5</v>
      </c>
      <c r="D249" s="0" t="n">
        <f aca="false">B249-C249</f>
        <v>2.3</v>
      </c>
      <c r="E249" s="0" t="n">
        <f aca="false">D249/B249</f>
        <v>0.0966386554621849</v>
      </c>
      <c r="F249" s="0" t="n">
        <f aca="false">E249^2</f>
        <v>0.00933902972953888</v>
      </c>
      <c r="H249" s="0" t="n">
        <f aca="false">ABS(E249)</f>
        <v>0.0966386554621849</v>
      </c>
    </row>
    <row r="250" customFormat="false" ht="13.8" hidden="false" customHeight="false" outlineLevel="0" collapsed="false">
      <c r="A250" s="0" t="s">
        <v>380</v>
      </c>
      <c r="B250" s="0" t="n">
        <v>22.3</v>
      </c>
      <c r="C250" s="0" t="n">
        <v>21.5</v>
      </c>
      <c r="D250" s="0" t="n">
        <f aca="false">B250-C250</f>
        <v>0.800000000000001</v>
      </c>
      <c r="E250" s="0" t="n">
        <f aca="false">D250/B250</f>
        <v>0.0358744394618834</v>
      </c>
      <c r="F250" s="0" t="n">
        <f aca="false">E250^2</f>
        <v>0.00128697540670434</v>
      </c>
      <c r="H250" s="0" t="n">
        <f aca="false">ABS(E250)</f>
        <v>0.0358744394618834</v>
      </c>
    </row>
    <row r="251" customFormat="false" ht="13.8" hidden="false" customHeight="false" outlineLevel="0" collapsed="false">
      <c r="A251" s="0" t="s">
        <v>299</v>
      </c>
      <c r="B251" s="0" t="n">
        <v>21.3</v>
      </c>
      <c r="C251" s="0" t="n">
        <v>21.5</v>
      </c>
      <c r="D251" s="0" t="n">
        <f aca="false">B251-C251</f>
        <v>-0.199999999999999</v>
      </c>
      <c r="E251" s="0" t="n">
        <f aca="false">D251/B251</f>
        <v>-0.00938967136150231</v>
      </c>
      <c r="F251" s="0" t="n">
        <f aca="false">E251^2</f>
        <v>8.81659282770167E-005</v>
      </c>
      <c r="H251" s="0" t="n">
        <f aca="false">ABS(E251)</f>
        <v>0.00938967136150231</v>
      </c>
    </row>
    <row r="252" customFormat="false" ht="13.8" hidden="false" customHeight="false" outlineLevel="0" collapsed="false">
      <c r="A252" s="0" t="s">
        <v>403</v>
      </c>
      <c r="B252" s="0" t="n">
        <v>20.8</v>
      </c>
      <c r="C252" s="0" t="n">
        <v>21.5</v>
      </c>
      <c r="D252" s="0" t="n">
        <f aca="false">B252-C252</f>
        <v>-0.699999999999999</v>
      </c>
      <c r="E252" s="0" t="n">
        <f aca="false">D252/B252</f>
        <v>-0.0336538461538461</v>
      </c>
      <c r="F252" s="0" t="n">
        <f aca="false">E252^2</f>
        <v>0.00113258136094674</v>
      </c>
      <c r="H252" s="0" t="n">
        <f aca="false">ABS(E252)</f>
        <v>0.0336538461538461</v>
      </c>
    </row>
    <row r="253" customFormat="false" ht="13.8" hidden="false" customHeight="false" outlineLevel="0" collapsed="false">
      <c r="A253" s="0" t="s">
        <v>69</v>
      </c>
      <c r="B253" s="0" t="n">
        <v>19.9</v>
      </c>
      <c r="C253" s="0" t="n">
        <v>21.4</v>
      </c>
      <c r="D253" s="0" t="n">
        <f aca="false">B253-C253</f>
        <v>-1.5</v>
      </c>
      <c r="E253" s="0" t="n">
        <f aca="false">D253/B253</f>
        <v>-0.0753768844221106</v>
      </c>
      <c r="F253" s="0" t="n">
        <f aca="false">E253^2</f>
        <v>0.00568167470518421</v>
      </c>
      <c r="H253" s="0" t="n">
        <f aca="false">ABS(E253)</f>
        <v>0.0753768844221106</v>
      </c>
    </row>
    <row r="254" customFormat="false" ht="13.8" hidden="false" customHeight="false" outlineLevel="0" collapsed="false">
      <c r="A254" s="0" t="s">
        <v>261</v>
      </c>
      <c r="B254" s="0" t="n">
        <v>19.4</v>
      </c>
      <c r="C254" s="0" t="n">
        <v>21.4</v>
      </c>
      <c r="D254" s="0" t="n">
        <f aca="false">B254-C254</f>
        <v>-2</v>
      </c>
      <c r="E254" s="0" t="n">
        <f aca="false">D254/B254</f>
        <v>-0.103092783505155</v>
      </c>
      <c r="F254" s="0" t="n">
        <f aca="false">E254^2</f>
        <v>0.0106281220108407</v>
      </c>
      <c r="H254" s="0" t="n">
        <f aca="false">ABS(E254)</f>
        <v>0.103092783505155</v>
      </c>
    </row>
    <row r="255" customFormat="false" ht="13.8" hidden="false" customHeight="false" outlineLevel="0" collapsed="false">
      <c r="A255" s="0" t="s">
        <v>348</v>
      </c>
      <c r="B255" s="0" t="n">
        <v>19.3</v>
      </c>
      <c r="C255" s="0" t="n">
        <v>21.4</v>
      </c>
      <c r="D255" s="0" t="n">
        <f aca="false">B255-C255</f>
        <v>-2.1</v>
      </c>
      <c r="E255" s="0" t="n">
        <f aca="false">D255/B255</f>
        <v>-0.10880829015544</v>
      </c>
      <c r="F255" s="0" t="n">
        <f aca="false">E255^2</f>
        <v>0.0118392440065505</v>
      </c>
      <c r="H255" s="0" t="n">
        <f aca="false">ABS(E255)</f>
        <v>0.10880829015544</v>
      </c>
    </row>
    <row r="256" customFormat="false" ht="13.8" hidden="false" customHeight="false" outlineLevel="0" collapsed="false">
      <c r="A256" s="0" t="s">
        <v>394</v>
      </c>
      <c r="B256" s="0" t="n">
        <v>28.6</v>
      </c>
      <c r="C256" s="0" t="n">
        <v>21.3</v>
      </c>
      <c r="D256" s="0" t="n">
        <f aca="false">B256-C256</f>
        <v>7.3</v>
      </c>
      <c r="E256" s="0" t="n">
        <f aca="false">D256/B256</f>
        <v>0.255244755244755</v>
      </c>
      <c r="F256" s="0" t="n">
        <f aca="false">E256^2</f>
        <v>0.065149885079955</v>
      </c>
      <c r="H256" s="0" t="n">
        <f aca="false">ABS(E256)</f>
        <v>0.255244755244755</v>
      </c>
    </row>
    <row r="257" customFormat="false" ht="13.8" hidden="false" customHeight="false" outlineLevel="0" collapsed="false">
      <c r="A257" s="0" t="s">
        <v>234</v>
      </c>
      <c r="B257" s="0" t="n">
        <v>20.9</v>
      </c>
      <c r="C257" s="0" t="n">
        <v>21.3</v>
      </c>
      <c r="D257" s="0" t="n">
        <f aca="false">B257-C257</f>
        <v>-0.400000000000002</v>
      </c>
      <c r="E257" s="0" t="n">
        <f aca="false">D257/B257</f>
        <v>-0.0191387559808613</v>
      </c>
      <c r="F257" s="0" t="n">
        <f aca="false">E257^2</f>
        <v>0.000366291980494956</v>
      </c>
      <c r="H257" s="0" t="n">
        <f aca="false">ABS(E257)</f>
        <v>0.0191387559808613</v>
      </c>
    </row>
    <row r="258" customFormat="false" ht="13.8" hidden="false" customHeight="false" outlineLevel="0" collapsed="false">
      <c r="A258" s="0" t="s">
        <v>330</v>
      </c>
      <c r="B258" s="0" t="n">
        <v>20.5</v>
      </c>
      <c r="C258" s="0" t="n">
        <v>21.3</v>
      </c>
      <c r="D258" s="0" t="n">
        <f aca="false">B258-C258</f>
        <v>-0.800000000000001</v>
      </c>
      <c r="E258" s="0" t="n">
        <f aca="false">D258/B258</f>
        <v>-0.0390243902439025</v>
      </c>
      <c r="F258" s="0" t="n">
        <f aca="false">E258^2</f>
        <v>0.00152290303390839</v>
      </c>
      <c r="H258" s="0" t="n">
        <f aca="false">ABS(E258)</f>
        <v>0.0390243902439025</v>
      </c>
    </row>
    <row r="259" customFormat="false" ht="13.8" hidden="false" customHeight="false" outlineLevel="0" collapsed="false">
      <c r="A259" s="0" t="s">
        <v>222</v>
      </c>
      <c r="B259" s="0" t="n">
        <v>20.1</v>
      </c>
      <c r="C259" s="0" t="n">
        <v>21.3</v>
      </c>
      <c r="D259" s="0" t="n">
        <f aca="false">B259-C259</f>
        <v>-1.2</v>
      </c>
      <c r="E259" s="0" t="n">
        <f aca="false">D259/B259</f>
        <v>-0.0597014925373134</v>
      </c>
      <c r="F259" s="0" t="n">
        <f aca="false">E259^2</f>
        <v>0.00356426821118289</v>
      </c>
      <c r="H259" s="0" t="n">
        <f aca="false">ABS(E259)</f>
        <v>0.0597014925373134</v>
      </c>
    </row>
    <row r="260" customFormat="false" ht="13.8" hidden="false" customHeight="false" outlineLevel="0" collapsed="false">
      <c r="A260" s="0" t="s">
        <v>193</v>
      </c>
      <c r="B260" s="0" t="n">
        <v>20.9</v>
      </c>
      <c r="C260" s="0" t="n">
        <v>21.2</v>
      </c>
      <c r="D260" s="0" t="n">
        <f aca="false">B260-C260</f>
        <v>-0.300000000000001</v>
      </c>
      <c r="E260" s="0" t="n">
        <f aca="false">D260/B260</f>
        <v>-0.014354066985646</v>
      </c>
      <c r="F260" s="0" t="n">
        <f aca="false">E260^2</f>
        <v>0.000206039239028411</v>
      </c>
      <c r="H260" s="0" t="n">
        <f aca="false">ABS(E260)</f>
        <v>0.014354066985646</v>
      </c>
    </row>
    <row r="261" customFormat="false" ht="13.8" hidden="false" customHeight="false" outlineLevel="0" collapsed="false">
      <c r="A261" s="0" t="s">
        <v>470</v>
      </c>
      <c r="B261" s="0" t="n">
        <v>20.6</v>
      </c>
      <c r="C261" s="0" t="n">
        <v>21.2</v>
      </c>
      <c r="D261" s="0" t="n">
        <f aca="false">B261-C261</f>
        <v>-0.599999999999998</v>
      </c>
      <c r="E261" s="0" t="n">
        <f aca="false">D261/B261</f>
        <v>-0.0291262135922329</v>
      </c>
      <c r="F261" s="0" t="n">
        <f aca="false">E261^2</f>
        <v>0.000848336318220373</v>
      </c>
      <c r="H261" s="0" t="n">
        <f aca="false">ABS(E261)</f>
        <v>0.0291262135922329</v>
      </c>
    </row>
    <row r="262" customFormat="false" ht="13.8" hidden="false" customHeight="false" outlineLevel="0" collapsed="false">
      <c r="A262" s="0" t="s">
        <v>288</v>
      </c>
      <c r="B262" s="0" t="n">
        <v>20.1</v>
      </c>
      <c r="C262" s="0" t="n">
        <v>21.2</v>
      </c>
      <c r="D262" s="0" t="n">
        <f aca="false">B262-C262</f>
        <v>-1.1</v>
      </c>
      <c r="E262" s="0" t="n">
        <f aca="false">D262/B262</f>
        <v>-0.0547263681592039</v>
      </c>
      <c r="F262" s="0" t="n">
        <f aca="false">E262^2</f>
        <v>0.00299497537189672</v>
      </c>
      <c r="H262" s="0" t="n">
        <f aca="false">ABS(E262)</f>
        <v>0.0547263681592039</v>
      </c>
    </row>
    <row r="263" customFormat="false" ht="13.8" hidden="false" customHeight="false" outlineLevel="0" collapsed="false">
      <c r="A263" s="0" t="s">
        <v>180</v>
      </c>
      <c r="B263" s="0" t="n">
        <v>23.6</v>
      </c>
      <c r="C263" s="0" t="n">
        <v>21.1</v>
      </c>
      <c r="D263" s="0" t="n">
        <f aca="false">B263-C263</f>
        <v>2.5</v>
      </c>
      <c r="E263" s="0" t="n">
        <f aca="false">D263/B263</f>
        <v>0.105932203389831</v>
      </c>
      <c r="F263" s="0" t="n">
        <f aca="false">E263^2</f>
        <v>0.0112216317150244</v>
      </c>
      <c r="H263" s="0" t="n">
        <f aca="false">ABS(E263)</f>
        <v>0.105932203389831</v>
      </c>
    </row>
    <row r="264" customFormat="false" ht="13.8" hidden="false" customHeight="false" outlineLevel="0" collapsed="false">
      <c r="A264" s="0" t="s">
        <v>118</v>
      </c>
      <c r="B264" s="0" t="n">
        <v>20.7</v>
      </c>
      <c r="C264" s="0" t="n">
        <v>21.1</v>
      </c>
      <c r="D264" s="0" t="n">
        <f aca="false">B264-C264</f>
        <v>-0.400000000000002</v>
      </c>
      <c r="E264" s="0" t="n">
        <f aca="false">D264/B264</f>
        <v>-0.0193236714975846</v>
      </c>
      <c r="F264" s="0" t="n">
        <f aca="false">E264^2</f>
        <v>0.000373404280146565</v>
      </c>
      <c r="H264" s="0" t="n">
        <f aca="false">ABS(E264)</f>
        <v>0.0193236714975846</v>
      </c>
    </row>
    <row r="265" customFormat="false" ht="13.8" hidden="false" customHeight="false" outlineLevel="0" collapsed="false">
      <c r="A265" s="0" t="s">
        <v>235</v>
      </c>
      <c r="B265" s="0" t="n">
        <v>19.8</v>
      </c>
      <c r="C265" s="0" t="n">
        <v>21.1</v>
      </c>
      <c r="D265" s="0" t="n">
        <f aca="false">B265-C265</f>
        <v>-1.3</v>
      </c>
      <c r="E265" s="0" t="n">
        <f aca="false">D265/B265</f>
        <v>-0.0656565656565657</v>
      </c>
      <c r="F265" s="0" t="n">
        <f aca="false">E265^2</f>
        <v>0.00431078461381492</v>
      </c>
      <c r="H265" s="0" t="n">
        <f aca="false">ABS(E265)</f>
        <v>0.0656565656565657</v>
      </c>
    </row>
    <row r="266" customFormat="false" ht="13.8" hidden="false" customHeight="false" outlineLevel="0" collapsed="false">
      <c r="A266" s="0" t="s">
        <v>311</v>
      </c>
      <c r="B266" s="0" t="n">
        <v>23.4</v>
      </c>
      <c r="C266" s="0" t="n">
        <v>21</v>
      </c>
      <c r="D266" s="0" t="n">
        <f aca="false">B266-C266</f>
        <v>2.4</v>
      </c>
      <c r="E266" s="0" t="n">
        <f aca="false">D266/B266</f>
        <v>0.102564102564102</v>
      </c>
      <c r="F266" s="0" t="n">
        <f aca="false">E266^2</f>
        <v>0.0105193951347797</v>
      </c>
      <c r="H266" s="0" t="n">
        <f aca="false">ABS(E266)</f>
        <v>0.102564102564102</v>
      </c>
    </row>
    <row r="267" customFormat="false" ht="13.8" hidden="false" customHeight="false" outlineLevel="0" collapsed="false">
      <c r="A267" s="0" t="s">
        <v>293</v>
      </c>
      <c r="B267" s="0" t="n">
        <v>21.5</v>
      </c>
      <c r="C267" s="0" t="n">
        <v>21</v>
      </c>
      <c r="D267" s="0" t="n">
        <f aca="false">B267-C267</f>
        <v>0.5</v>
      </c>
      <c r="E267" s="0" t="n">
        <f aca="false">D267/B267</f>
        <v>0.0232558139534884</v>
      </c>
      <c r="F267" s="0" t="n">
        <f aca="false">E267^2</f>
        <v>0.000540832882639264</v>
      </c>
      <c r="H267" s="0" t="n">
        <f aca="false">ABS(E267)</f>
        <v>0.0232558139534884</v>
      </c>
    </row>
    <row r="268" customFormat="false" ht="13.8" hidden="false" customHeight="false" outlineLevel="0" collapsed="false">
      <c r="A268" s="0" t="s">
        <v>301</v>
      </c>
      <c r="B268" s="0" t="n">
        <v>21.5</v>
      </c>
      <c r="C268" s="0" t="n">
        <v>21</v>
      </c>
      <c r="D268" s="0" t="n">
        <f aca="false">B268-C268</f>
        <v>0.5</v>
      </c>
      <c r="E268" s="0" t="n">
        <f aca="false">D268/B268</f>
        <v>0.0232558139534884</v>
      </c>
      <c r="F268" s="0" t="n">
        <f aca="false">E268^2</f>
        <v>0.000540832882639264</v>
      </c>
      <c r="H268" s="0" t="n">
        <f aca="false">ABS(E268)</f>
        <v>0.0232558139534884</v>
      </c>
    </row>
    <row r="269" customFormat="false" ht="13.8" hidden="false" customHeight="false" outlineLevel="0" collapsed="false">
      <c r="A269" s="0" t="s">
        <v>197</v>
      </c>
      <c r="B269" s="0" t="n">
        <v>21</v>
      </c>
      <c r="C269" s="0" t="n">
        <v>21</v>
      </c>
      <c r="D269" s="0" t="n">
        <f aca="false">B269-C269</f>
        <v>0</v>
      </c>
      <c r="E269" s="0" t="n">
        <f aca="false">D269/B269</f>
        <v>0</v>
      </c>
      <c r="F269" s="0" t="n">
        <f aca="false">E269^2</f>
        <v>0</v>
      </c>
      <c r="H269" s="0" t="n">
        <f aca="false">ABS(E269)</f>
        <v>0</v>
      </c>
    </row>
    <row r="270" customFormat="false" ht="13.8" hidden="false" customHeight="false" outlineLevel="0" collapsed="false">
      <c r="A270" s="0" t="s">
        <v>346</v>
      </c>
      <c r="B270" s="0" t="n">
        <v>21.3</v>
      </c>
      <c r="C270" s="0" t="n">
        <v>20.9</v>
      </c>
      <c r="D270" s="0" t="n">
        <f aca="false">B270-C270</f>
        <v>0.400000000000002</v>
      </c>
      <c r="E270" s="0" t="n">
        <f aca="false">D270/B270</f>
        <v>0.0187793427230048</v>
      </c>
      <c r="F270" s="0" t="n">
        <f aca="false">E270^2</f>
        <v>0.000352663713108073</v>
      </c>
      <c r="H270" s="0" t="n">
        <f aca="false">ABS(E270)</f>
        <v>0.0187793427230048</v>
      </c>
    </row>
    <row r="271" customFormat="false" ht="13.8" hidden="false" customHeight="false" outlineLevel="0" collapsed="false">
      <c r="A271" s="0" t="s">
        <v>434</v>
      </c>
      <c r="B271" s="0" t="n">
        <v>20.6</v>
      </c>
      <c r="C271" s="0" t="n">
        <v>20.9</v>
      </c>
      <c r="D271" s="0" t="n">
        <f aca="false">B271-C271</f>
        <v>-0.299999999999997</v>
      </c>
      <c r="E271" s="0" t="n">
        <f aca="false">D271/B271</f>
        <v>-0.0145631067961164</v>
      </c>
      <c r="F271" s="0" t="n">
        <f aca="false">E271^2</f>
        <v>0.000212084079555091</v>
      </c>
      <c r="H271" s="0" t="n">
        <f aca="false">ABS(E271)</f>
        <v>0.0145631067961164</v>
      </c>
    </row>
    <row r="272" customFormat="false" ht="13.8" hidden="false" customHeight="false" outlineLevel="0" collapsed="false">
      <c r="A272" s="0" t="s">
        <v>119</v>
      </c>
      <c r="B272" s="0" t="n">
        <v>21.1</v>
      </c>
      <c r="C272" s="0" t="n">
        <v>20.8</v>
      </c>
      <c r="D272" s="0" t="n">
        <f aca="false">B272-C272</f>
        <v>0.300000000000001</v>
      </c>
      <c r="E272" s="0" t="n">
        <f aca="false">D272/B272</f>
        <v>0.014218009478673</v>
      </c>
      <c r="F272" s="0" t="n">
        <f aca="false">E272^2</f>
        <v>0.000202151793535636</v>
      </c>
      <c r="H272" s="0" t="n">
        <f aca="false">ABS(E272)</f>
        <v>0.014218009478673</v>
      </c>
    </row>
    <row r="273" customFormat="false" ht="13.8" hidden="false" customHeight="false" outlineLevel="0" collapsed="false">
      <c r="A273" s="0" t="s">
        <v>192</v>
      </c>
      <c r="B273" s="0" t="n">
        <v>21.2</v>
      </c>
      <c r="C273" s="0" t="n">
        <v>20.7</v>
      </c>
      <c r="D273" s="0" t="n">
        <f aca="false">B273-C273</f>
        <v>0.5</v>
      </c>
      <c r="E273" s="0" t="n">
        <f aca="false">D273/B273</f>
        <v>0.0235849056603774</v>
      </c>
      <c r="F273" s="0" t="n">
        <f aca="false">E273^2</f>
        <v>0.0005562477750089</v>
      </c>
      <c r="H273" s="0" t="n">
        <f aca="false">ABS(E273)</f>
        <v>0.0235849056603774</v>
      </c>
    </row>
    <row r="274" customFormat="false" ht="13.8" hidden="false" customHeight="false" outlineLevel="0" collapsed="false">
      <c r="A274" s="0" t="s">
        <v>244</v>
      </c>
      <c r="B274" s="0" t="n">
        <v>20.5</v>
      </c>
      <c r="C274" s="0" t="n">
        <v>20.6</v>
      </c>
      <c r="D274" s="0" t="n">
        <f aca="false">B274-C274</f>
        <v>-0.100000000000001</v>
      </c>
      <c r="E274" s="0" t="n">
        <f aca="false">D274/B274</f>
        <v>-0.00487804878048787</v>
      </c>
      <c r="F274" s="0" t="n">
        <f aca="false">E274^2</f>
        <v>2.37953599048192E-005</v>
      </c>
      <c r="H274" s="0" t="n">
        <f aca="false">ABS(E274)</f>
        <v>0.00487804878048787</v>
      </c>
    </row>
    <row r="275" customFormat="false" ht="13.8" hidden="false" customHeight="false" outlineLevel="0" collapsed="false">
      <c r="A275" s="0" t="s">
        <v>210</v>
      </c>
      <c r="B275" s="0" t="n">
        <v>20.2</v>
      </c>
      <c r="C275" s="0" t="n">
        <v>20.6</v>
      </c>
      <c r="D275" s="0" t="n">
        <f aca="false">B275-C275</f>
        <v>-0.400000000000002</v>
      </c>
      <c r="E275" s="0" t="n">
        <f aca="false">D275/B275</f>
        <v>-0.0198019801980199</v>
      </c>
      <c r="F275" s="0" t="n">
        <f aca="false">E275^2</f>
        <v>0.000392118419762773</v>
      </c>
      <c r="H275" s="0" t="n">
        <f aca="false">ABS(E275)</f>
        <v>0.0198019801980199</v>
      </c>
    </row>
    <row r="276" customFormat="false" ht="13.8" hidden="false" customHeight="false" outlineLevel="0" collapsed="false">
      <c r="A276" s="0" t="s">
        <v>308</v>
      </c>
      <c r="B276" s="0" t="n">
        <v>20.4</v>
      </c>
      <c r="C276" s="0" t="n">
        <v>20.4</v>
      </c>
      <c r="D276" s="0" t="n">
        <f aca="false">B276-C276</f>
        <v>0</v>
      </c>
      <c r="E276" s="0" t="n">
        <f aca="false">D276/B276</f>
        <v>0</v>
      </c>
      <c r="F276" s="0" t="n">
        <f aca="false">E276^2</f>
        <v>0</v>
      </c>
      <c r="H276" s="0" t="n">
        <f aca="false">ABS(E276)</f>
        <v>0</v>
      </c>
    </row>
    <row r="277" customFormat="false" ht="13.8" hidden="false" customHeight="false" outlineLevel="0" collapsed="false">
      <c r="A277" s="0" t="s">
        <v>243</v>
      </c>
      <c r="B277" s="0" t="n">
        <v>20.1</v>
      </c>
      <c r="C277" s="0" t="n">
        <v>20.4</v>
      </c>
      <c r="D277" s="0" t="n">
        <f aca="false">B277-C277</f>
        <v>-0.299999999999997</v>
      </c>
      <c r="E277" s="0" t="n">
        <f aca="false">D277/B277</f>
        <v>-0.0149253731343282</v>
      </c>
      <c r="F277" s="0" t="n">
        <f aca="false">E277^2</f>
        <v>0.000222766763198926</v>
      </c>
      <c r="H277" s="0" t="n">
        <f aca="false">ABS(E277)</f>
        <v>0.0149253731343282</v>
      </c>
    </row>
    <row r="278" customFormat="false" ht="13.8" hidden="false" customHeight="false" outlineLevel="0" collapsed="false">
      <c r="A278" s="0" t="s">
        <v>185</v>
      </c>
      <c r="B278" s="0" t="n">
        <v>19.9</v>
      </c>
      <c r="C278" s="0" t="n">
        <v>20.4</v>
      </c>
      <c r="D278" s="0" t="n">
        <f aca="false">B278-C278</f>
        <v>-0.5</v>
      </c>
      <c r="E278" s="0" t="n">
        <f aca="false">D278/B278</f>
        <v>-0.0251256281407035</v>
      </c>
      <c r="F278" s="0" t="n">
        <f aca="false">E278^2</f>
        <v>0.000631297189464913</v>
      </c>
      <c r="H278" s="0" t="n">
        <f aca="false">ABS(E278)</f>
        <v>0.0251256281407035</v>
      </c>
    </row>
    <row r="279" customFormat="false" ht="13.8" hidden="false" customHeight="false" outlineLevel="0" collapsed="false">
      <c r="A279" s="0" t="s">
        <v>342</v>
      </c>
      <c r="B279" s="0" t="n">
        <v>19.5</v>
      </c>
      <c r="C279" s="0" t="n">
        <v>20.4</v>
      </c>
      <c r="D279" s="0" t="n">
        <f aca="false">B279-C279</f>
        <v>-0.899999999999999</v>
      </c>
      <c r="E279" s="0" t="n">
        <f aca="false">D279/B279</f>
        <v>-0.0461538461538461</v>
      </c>
      <c r="F279" s="0" t="n">
        <f aca="false">E279^2</f>
        <v>0.00213017751479289</v>
      </c>
      <c r="H279" s="0" t="n">
        <f aca="false">ABS(E279)</f>
        <v>0.0461538461538461</v>
      </c>
    </row>
    <row r="280" customFormat="false" ht="13.8" hidden="false" customHeight="false" outlineLevel="0" collapsed="false">
      <c r="A280" s="0" t="s">
        <v>382</v>
      </c>
      <c r="B280" s="0" t="n">
        <v>18.6</v>
      </c>
      <c r="C280" s="0" t="n">
        <v>20.4</v>
      </c>
      <c r="D280" s="0" t="n">
        <f aca="false">B280-C280</f>
        <v>-1.8</v>
      </c>
      <c r="E280" s="0" t="n">
        <f aca="false">D280/B280</f>
        <v>-0.0967741935483869</v>
      </c>
      <c r="F280" s="0" t="n">
        <f aca="false">E280^2</f>
        <v>0.00936524453694066</v>
      </c>
      <c r="H280" s="0" t="n">
        <f aca="false">ABS(E280)</f>
        <v>0.0967741935483869</v>
      </c>
    </row>
    <row r="281" customFormat="false" ht="13.8" hidden="false" customHeight="false" outlineLevel="0" collapsed="false">
      <c r="A281" s="0" t="s">
        <v>249</v>
      </c>
      <c r="B281" s="0" t="n">
        <v>21.7</v>
      </c>
      <c r="C281" s="0" t="n">
        <v>20.3</v>
      </c>
      <c r="D281" s="0" t="n">
        <f aca="false">B281-C281</f>
        <v>1.4</v>
      </c>
      <c r="E281" s="0" t="n">
        <f aca="false">D281/B281</f>
        <v>0.064516129032258</v>
      </c>
      <c r="F281" s="0" t="n">
        <f aca="false">E281^2</f>
        <v>0.00416233090530696</v>
      </c>
      <c r="H281" s="0" t="n">
        <f aca="false">ABS(E281)</f>
        <v>0.064516129032258</v>
      </c>
    </row>
    <row r="282" customFormat="false" ht="13.8" hidden="false" customHeight="false" outlineLevel="0" collapsed="false">
      <c r="A282" s="0" t="s">
        <v>286</v>
      </c>
      <c r="B282" s="0" t="n">
        <v>20.8</v>
      </c>
      <c r="C282" s="0" t="n">
        <v>20.3</v>
      </c>
      <c r="D282" s="0" t="n">
        <f aca="false">B282-C282</f>
        <v>0.5</v>
      </c>
      <c r="E282" s="0" t="n">
        <f aca="false">D282/B282</f>
        <v>0.0240384615384615</v>
      </c>
      <c r="F282" s="0" t="n">
        <f aca="false">E282^2</f>
        <v>0.000577847633136095</v>
      </c>
      <c r="H282" s="0" t="n">
        <f aca="false">ABS(E282)</f>
        <v>0.0240384615384615</v>
      </c>
    </row>
    <row r="283" customFormat="false" ht="13.8" hidden="false" customHeight="false" outlineLevel="0" collapsed="false">
      <c r="A283" s="0" t="s">
        <v>490</v>
      </c>
      <c r="B283" s="0" t="n">
        <v>20.4</v>
      </c>
      <c r="C283" s="0" t="n">
        <v>20.3</v>
      </c>
      <c r="D283" s="0" t="n">
        <f aca="false">B283-C283</f>
        <v>0.0999999999999979</v>
      </c>
      <c r="E283" s="0" t="n">
        <f aca="false">D283/B283</f>
        <v>0.00490196078431362</v>
      </c>
      <c r="F283" s="0" t="n">
        <f aca="false">E283^2</f>
        <v>2.40292195309486E-005</v>
      </c>
      <c r="H283" s="0" t="n">
        <f aca="false">ABS(E283)</f>
        <v>0.00490196078431362</v>
      </c>
    </row>
    <row r="284" customFormat="false" ht="13.8" hidden="false" customHeight="false" outlineLevel="0" collapsed="false">
      <c r="A284" s="0" t="s">
        <v>150</v>
      </c>
      <c r="B284" s="0" t="n">
        <v>20.3</v>
      </c>
      <c r="C284" s="0" t="n">
        <v>20.3</v>
      </c>
      <c r="D284" s="0" t="n">
        <f aca="false">B284-C284</f>
        <v>0</v>
      </c>
      <c r="E284" s="0" t="n">
        <f aca="false">D284/B284</f>
        <v>0</v>
      </c>
      <c r="F284" s="0" t="n">
        <f aca="false">E284^2</f>
        <v>0</v>
      </c>
      <c r="H284" s="0" t="n">
        <f aca="false">ABS(E284)</f>
        <v>0</v>
      </c>
    </row>
    <row r="285" customFormat="false" ht="13.8" hidden="false" customHeight="false" outlineLevel="0" collapsed="false">
      <c r="A285" s="0" t="s">
        <v>196</v>
      </c>
      <c r="B285" s="0" t="n">
        <v>20.3</v>
      </c>
      <c r="C285" s="0" t="n">
        <v>20.3</v>
      </c>
      <c r="D285" s="0" t="n">
        <f aca="false">B285-C285</f>
        <v>0</v>
      </c>
      <c r="E285" s="0" t="n">
        <f aca="false">D285/B285</f>
        <v>0</v>
      </c>
      <c r="F285" s="0" t="n">
        <f aca="false">E285^2</f>
        <v>0</v>
      </c>
      <c r="H285" s="0" t="n">
        <f aca="false">ABS(E285)</f>
        <v>0</v>
      </c>
    </row>
    <row r="286" customFormat="false" ht="13.8" hidden="false" customHeight="false" outlineLevel="0" collapsed="false">
      <c r="A286" s="0" t="s">
        <v>273</v>
      </c>
      <c r="B286" s="0" t="n">
        <v>20.1</v>
      </c>
      <c r="C286" s="0" t="n">
        <v>20.3</v>
      </c>
      <c r="D286" s="0" t="n">
        <f aca="false">B286-C286</f>
        <v>-0.199999999999999</v>
      </c>
      <c r="E286" s="0" t="n">
        <f aca="false">D286/B286</f>
        <v>-0.00995024875621887</v>
      </c>
      <c r="F286" s="0" t="n">
        <f aca="false">E286^2</f>
        <v>9.90074503106351E-005</v>
      </c>
      <c r="H286" s="0" t="n">
        <f aca="false">ABS(E286)</f>
        <v>0.00995024875621887</v>
      </c>
    </row>
    <row r="287" customFormat="false" ht="13.8" hidden="false" customHeight="false" outlineLevel="0" collapsed="false">
      <c r="A287" s="0" t="s">
        <v>336</v>
      </c>
      <c r="B287" s="0" t="n">
        <v>19.4</v>
      </c>
      <c r="C287" s="0" t="n">
        <v>20.3</v>
      </c>
      <c r="D287" s="0" t="n">
        <f aca="false">B287-C287</f>
        <v>-0.900000000000002</v>
      </c>
      <c r="E287" s="0" t="n">
        <f aca="false">D287/B287</f>
        <v>-0.0463917525773197</v>
      </c>
      <c r="F287" s="0" t="n">
        <f aca="false">E287^2</f>
        <v>0.00215219470719525</v>
      </c>
      <c r="H287" s="0" t="n">
        <f aca="false">ABS(E287)</f>
        <v>0.0463917525773197</v>
      </c>
    </row>
    <row r="288" customFormat="false" ht="13.8" hidden="false" customHeight="false" outlineLevel="0" collapsed="false">
      <c r="A288" s="0" t="s">
        <v>393</v>
      </c>
      <c r="B288" s="0" t="n">
        <v>18.4</v>
      </c>
      <c r="C288" s="0" t="n">
        <v>20.3</v>
      </c>
      <c r="D288" s="0" t="n">
        <f aca="false">B288-C288</f>
        <v>-1.9</v>
      </c>
      <c r="E288" s="0" t="n">
        <f aca="false">D288/B288</f>
        <v>-0.103260869565218</v>
      </c>
      <c r="F288" s="0" t="n">
        <f aca="false">E288^2</f>
        <v>0.0106628071833649</v>
      </c>
      <c r="H288" s="0" t="n">
        <f aca="false">ABS(E288)</f>
        <v>0.103260869565218</v>
      </c>
    </row>
    <row r="289" customFormat="false" ht="13.8" hidden="false" customHeight="false" outlineLevel="0" collapsed="false">
      <c r="A289" s="0" t="s">
        <v>400</v>
      </c>
      <c r="B289" s="0" t="n">
        <v>20.2</v>
      </c>
      <c r="C289" s="0" t="n">
        <v>20.2</v>
      </c>
      <c r="D289" s="0" t="n">
        <f aca="false">B289-C289</f>
        <v>0</v>
      </c>
      <c r="E289" s="0" t="n">
        <f aca="false">D289/B289</f>
        <v>0</v>
      </c>
      <c r="F289" s="0" t="n">
        <f aca="false">E289^2</f>
        <v>0</v>
      </c>
      <c r="H289" s="0" t="n">
        <f aca="false">ABS(E289)</f>
        <v>0</v>
      </c>
    </row>
    <row r="290" customFormat="false" ht="13.8" hidden="false" customHeight="false" outlineLevel="0" collapsed="false">
      <c r="A290" s="0" t="s">
        <v>345</v>
      </c>
      <c r="B290" s="0" t="n">
        <v>20</v>
      </c>
      <c r="C290" s="0" t="n">
        <v>20.1</v>
      </c>
      <c r="D290" s="0" t="n">
        <f aca="false">B290-C290</f>
        <v>-0.100000000000001</v>
      </c>
      <c r="E290" s="0" t="n">
        <f aca="false">D290/B290</f>
        <v>-0.00500000000000007</v>
      </c>
      <c r="F290" s="0" t="n">
        <f aca="false">E290^2</f>
        <v>2.50000000000007E-005</v>
      </c>
      <c r="H290" s="0" t="n">
        <f aca="false">ABS(E290)</f>
        <v>0.00500000000000007</v>
      </c>
    </row>
    <row r="291" customFormat="false" ht="13.8" hidden="false" customHeight="false" outlineLevel="0" collapsed="false">
      <c r="A291" s="0" t="s">
        <v>302</v>
      </c>
      <c r="B291" s="0" t="n">
        <v>19.3</v>
      </c>
      <c r="C291" s="0" t="n">
        <v>20.1</v>
      </c>
      <c r="D291" s="0" t="n">
        <f aca="false">B291-C291</f>
        <v>-0.800000000000001</v>
      </c>
      <c r="E291" s="0" t="n">
        <f aca="false">D291/B291</f>
        <v>-0.0414507772020726</v>
      </c>
      <c r="F291" s="0" t="n">
        <f aca="false">E291^2</f>
        <v>0.00171816693065586</v>
      </c>
      <c r="H291" s="0" t="n">
        <f aca="false">ABS(E291)</f>
        <v>0.0414507772020726</v>
      </c>
    </row>
    <row r="292" customFormat="false" ht="13.8" hidden="false" customHeight="false" outlineLevel="0" collapsed="false">
      <c r="A292" s="0" t="s">
        <v>428</v>
      </c>
      <c r="B292" s="0" t="n">
        <v>19.3</v>
      </c>
      <c r="C292" s="0" t="n">
        <v>20.1</v>
      </c>
      <c r="D292" s="0" t="n">
        <f aca="false">B292-C292</f>
        <v>-0.800000000000001</v>
      </c>
      <c r="E292" s="0" t="n">
        <f aca="false">D292/B292</f>
        <v>-0.0414507772020726</v>
      </c>
      <c r="F292" s="0" t="n">
        <f aca="false">E292^2</f>
        <v>0.00171816693065586</v>
      </c>
      <c r="H292" s="0" t="n">
        <f aca="false">ABS(E292)</f>
        <v>0.0414507772020726</v>
      </c>
    </row>
    <row r="293" customFormat="false" ht="13.8" hidden="false" customHeight="false" outlineLevel="0" collapsed="false">
      <c r="A293" s="0" t="s">
        <v>404</v>
      </c>
      <c r="B293" s="0" t="n">
        <v>15.3</v>
      </c>
      <c r="C293" s="0" t="n">
        <v>20.1</v>
      </c>
      <c r="D293" s="0" t="n">
        <f aca="false">B293-C293</f>
        <v>-4.8</v>
      </c>
      <c r="E293" s="0" t="n">
        <f aca="false">D293/B293</f>
        <v>-0.313725490196078</v>
      </c>
      <c r="F293" s="0" t="n">
        <f aca="false">E293^2</f>
        <v>0.0984236831987697</v>
      </c>
      <c r="H293" s="0" t="n">
        <f aca="false">ABS(E293)</f>
        <v>0.313725490196078</v>
      </c>
    </row>
    <row r="294" customFormat="false" ht="13.8" hidden="false" customHeight="false" outlineLevel="0" collapsed="false">
      <c r="A294" s="0" t="s">
        <v>417</v>
      </c>
      <c r="B294" s="0" t="n">
        <v>19.6</v>
      </c>
      <c r="C294" s="0" t="n">
        <v>20</v>
      </c>
      <c r="D294" s="0" t="n">
        <f aca="false">B294-C294</f>
        <v>-0.399999999999999</v>
      </c>
      <c r="E294" s="0" t="n">
        <f aca="false">D294/B294</f>
        <v>-0.020408163265306</v>
      </c>
      <c r="F294" s="0" t="n">
        <f aca="false">E294^2</f>
        <v>0.000416493127863387</v>
      </c>
      <c r="H294" s="0" t="n">
        <f aca="false">ABS(E294)</f>
        <v>0.020408163265306</v>
      </c>
    </row>
    <row r="295" customFormat="false" ht="13.8" hidden="false" customHeight="false" outlineLevel="0" collapsed="false">
      <c r="A295" s="0" t="s">
        <v>367</v>
      </c>
      <c r="B295" s="0" t="n">
        <v>19.3</v>
      </c>
      <c r="C295" s="0" t="n">
        <v>20</v>
      </c>
      <c r="D295" s="0" t="n">
        <f aca="false">B295-C295</f>
        <v>-0.699999999999999</v>
      </c>
      <c r="E295" s="0" t="n">
        <f aca="false">D295/B295</f>
        <v>-0.0362694300518134</v>
      </c>
      <c r="F295" s="0" t="n">
        <f aca="false">E295^2</f>
        <v>0.00131547155628339</v>
      </c>
      <c r="H295" s="0" t="n">
        <f aca="false">ABS(E295)</f>
        <v>0.0362694300518134</v>
      </c>
    </row>
    <row r="296" customFormat="false" ht="13.8" hidden="false" customHeight="false" outlineLevel="0" collapsed="false">
      <c r="A296" s="0" t="s">
        <v>165</v>
      </c>
      <c r="B296" s="0" t="n">
        <v>19.1</v>
      </c>
      <c r="C296" s="0" t="n">
        <v>20</v>
      </c>
      <c r="D296" s="0" t="n">
        <f aca="false">B296-C296</f>
        <v>-0.899999999999999</v>
      </c>
      <c r="E296" s="0" t="n">
        <f aca="false">D296/B296</f>
        <v>-0.0471204188481675</v>
      </c>
      <c r="F296" s="0" t="n">
        <f aca="false">E296^2</f>
        <v>0.00222033387242674</v>
      </c>
      <c r="H296" s="0" t="n">
        <f aca="false">ABS(E296)</f>
        <v>0.0471204188481675</v>
      </c>
    </row>
    <row r="297" customFormat="false" ht="13.8" hidden="false" customHeight="false" outlineLevel="0" collapsed="false">
      <c r="A297" s="0" t="s">
        <v>407</v>
      </c>
      <c r="B297" s="0" t="n">
        <v>19.9</v>
      </c>
      <c r="C297" s="0" t="n">
        <v>19.9</v>
      </c>
      <c r="D297" s="0" t="n">
        <f aca="false">B297-C297</f>
        <v>0</v>
      </c>
      <c r="E297" s="0" t="n">
        <f aca="false">D297/B297</f>
        <v>0</v>
      </c>
      <c r="F297" s="0" t="n">
        <f aca="false">E297^2</f>
        <v>0</v>
      </c>
      <c r="H297" s="0" t="n">
        <f aca="false">ABS(E297)</f>
        <v>0</v>
      </c>
    </row>
    <row r="298" customFormat="false" ht="13.8" hidden="false" customHeight="false" outlineLevel="0" collapsed="false">
      <c r="A298" s="0" t="s">
        <v>78</v>
      </c>
      <c r="B298" s="0" t="n">
        <v>19</v>
      </c>
      <c r="C298" s="0" t="n">
        <v>19.9</v>
      </c>
      <c r="D298" s="0" t="n">
        <f aca="false">B298-C298</f>
        <v>-0.899999999999999</v>
      </c>
      <c r="E298" s="0" t="n">
        <f aca="false">D298/B298</f>
        <v>-0.0473684210526315</v>
      </c>
      <c r="F298" s="0" t="n">
        <f aca="false">E298^2</f>
        <v>0.00224376731301938</v>
      </c>
      <c r="H298" s="0" t="n">
        <f aca="false">ABS(E298)</f>
        <v>0.0473684210526315</v>
      </c>
    </row>
    <row r="299" customFormat="false" ht="13.8" hidden="false" customHeight="false" outlineLevel="0" collapsed="false">
      <c r="A299" s="0" t="s">
        <v>123</v>
      </c>
      <c r="B299" s="0" t="n">
        <v>18.9</v>
      </c>
      <c r="C299" s="0" t="n">
        <v>19.9</v>
      </c>
      <c r="D299" s="0" t="n">
        <f aca="false">B299-C299</f>
        <v>-1</v>
      </c>
      <c r="E299" s="0" t="n">
        <f aca="false">D299/B299</f>
        <v>-0.0529100529100529</v>
      </c>
      <c r="F299" s="0" t="n">
        <f aca="false">E299^2</f>
        <v>0.0027994736989446</v>
      </c>
      <c r="H299" s="0" t="n">
        <f aca="false">ABS(E299)</f>
        <v>0.0529100529100529</v>
      </c>
    </row>
    <row r="300" customFormat="false" ht="13.8" hidden="false" customHeight="false" outlineLevel="0" collapsed="false">
      <c r="A300" s="0" t="s">
        <v>189</v>
      </c>
      <c r="B300" s="0" t="n">
        <v>19.3</v>
      </c>
      <c r="C300" s="0" t="n">
        <v>19.8</v>
      </c>
      <c r="D300" s="0" t="n">
        <f aca="false">B300-C300</f>
        <v>-0.5</v>
      </c>
      <c r="E300" s="0" t="n">
        <f aca="false">D300/B300</f>
        <v>-0.0259067357512953</v>
      </c>
      <c r="F300" s="0" t="n">
        <f aca="false">E300^2</f>
        <v>0.000671158957287444</v>
      </c>
      <c r="H300" s="0" t="n">
        <f aca="false">ABS(E300)</f>
        <v>0.0259067357512953</v>
      </c>
    </row>
    <row r="301" customFormat="false" ht="13.8" hidden="false" customHeight="false" outlineLevel="0" collapsed="false">
      <c r="A301" s="0" t="s">
        <v>227</v>
      </c>
      <c r="B301" s="0" t="n">
        <v>19</v>
      </c>
      <c r="C301" s="0" t="n">
        <v>19.8</v>
      </c>
      <c r="D301" s="0" t="n">
        <f aca="false">B301-C301</f>
        <v>-0.800000000000001</v>
      </c>
      <c r="E301" s="0" t="n">
        <f aca="false">D301/B301</f>
        <v>-0.0421052631578948</v>
      </c>
      <c r="F301" s="0" t="n">
        <f aca="false">E301^2</f>
        <v>0.00177285318559557</v>
      </c>
      <c r="H301" s="0" t="n">
        <f aca="false">ABS(E301)</f>
        <v>0.0421052631578948</v>
      </c>
    </row>
    <row r="302" customFormat="false" ht="13.8" hidden="false" customHeight="false" outlineLevel="0" collapsed="false">
      <c r="A302" s="0" t="s">
        <v>384</v>
      </c>
      <c r="B302" s="0" t="n">
        <v>18.4</v>
      </c>
      <c r="C302" s="0" t="n">
        <v>19.8</v>
      </c>
      <c r="D302" s="0" t="n">
        <f aca="false">B302-C302</f>
        <v>-1.4</v>
      </c>
      <c r="E302" s="0" t="n">
        <f aca="false">D302/B302</f>
        <v>-0.0760869565217392</v>
      </c>
      <c r="F302" s="0" t="n">
        <f aca="false">E302^2</f>
        <v>0.00578922495274104</v>
      </c>
      <c r="H302" s="0" t="n">
        <f aca="false">ABS(E302)</f>
        <v>0.0760869565217392</v>
      </c>
    </row>
    <row r="303" customFormat="false" ht="13.8" hidden="false" customHeight="false" outlineLevel="0" collapsed="false">
      <c r="A303" s="0" t="s">
        <v>219</v>
      </c>
      <c r="B303" s="0" t="n">
        <v>15.7</v>
      </c>
      <c r="C303" s="0" t="n">
        <v>19.8</v>
      </c>
      <c r="D303" s="0" t="n">
        <f aca="false">B303-C303</f>
        <v>-4.1</v>
      </c>
      <c r="E303" s="0" t="n">
        <f aca="false">D303/B303</f>
        <v>-0.261146496815287</v>
      </c>
      <c r="F303" s="0" t="n">
        <f aca="false">E303^2</f>
        <v>0.0681974927988966</v>
      </c>
      <c r="H303" s="0" t="n">
        <f aca="false">ABS(E303)</f>
        <v>0.261146496815287</v>
      </c>
    </row>
    <row r="304" customFormat="false" ht="13.8" hidden="false" customHeight="false" outlineLevel="0" collapsed="false">
      <c r="A304" s="0" t="s">
        <v>112</v>
      </c>
      <c r="B304" s="0" t="n">
        <v>20.4</v>
      </c>
      <c r="C304" s="0" t="n">
        <v>19.7</v>
      </c>
      <c r="D304" s="0" t="n">
        <f aca="false">B304-C304</f>
        <v>0.699999999999999</v>
      </c>
      <c r="E304" s="0" t="n">
        <f aca="false">D304/B304</f>
        <v>0.034313725490196</v>
      </c>
      <c r="F304" s="0" t="n">
        <f aca="false">E304^2</f>
        <v>0.00117743175701653</v>
      </c>
      <c r="H304" s="0" t="n">
        <f aca="false">ABS(E304)</f>
        <v>0.034313725490196</v>
      </c>
    </row>
    <row r="305" customFormat="false" ht="13.8" hidden="false" customHeight="false" outlineLevel="0" collapsed="false">
      <c r="A305" s="0" t="s">
        <v>356</v>
      </c>
      <c r="B305" s="0" t="n">
        <v>19.3</v>
      </c>
      <c r="C305" s="0" t="n">
        <v>19.7</v>
      </c>
      <c r="D305" s="0" t="n">
        <f aca="false">B305-C305</f>
        <v>-0.399999999999999</v>
      </c>
      <c r="E305" s="0" t="n">
        <f aca="false">D305/B305</f>
        <v>-0.0207253886010362</v>
      </c>
      <c r="F305" s="0" t="n">
        <f aca="false">E305^2</f>
        <v>0.000429541732663961</v>
      </c>
      <c r="H305" s="0" t="n">
        <f aca="false">ABS(E305)</f>
        <v>0.0207253886010362</v>
      </c>
    </row>
    <row r="306" customFormat="false" ht="13.8" hidden="false" customHeight="false" outlineLevel="0" collapsed="false">
      <c r="A306" s="0" t="s">
        <v>441</v>
      </c>
      <c r="B306" s="0" t="n">
        <v>19.1</v>
      </c>
      <c r="C306" s="0" t="n">
        <v>19.7</v>
      </c>
      <c r="D306" s="0" t="n">
        <f aca="false">B306-C306</f>
        <v>-0.599999999999998</v>
      </c>
      <c r="E306" s="0" t="n">
        <f aca="false">D306/B306</f>
        <v>-0.0314136125654449</v>
      </c>
      <c r="F306" s="0" t="n">
        <f aca="false">E306^2</f>
        <v>0.000986815054411878</v>
      </c>
      <c r="H306" s="0" t="n">
        <f aca="false">ABS(E306)</f>
        <v>0.0314136125654449</v>
      </c>
    </row>
    <row r="307" customFormat="false" ht="13.8" hidden="false" customHeight="false" outlineLevel="0" collapsed="false">
      <c r="A307" s="0" t="s">
        <v>372</v>
      </c>
      <c r="B307" s="0" t="n">
        <v>18.1</v>
      </c>
      <c r="C307" s="0" t="n">
        <v>19.7</v>
      </c>
      <c r="D307" s="0" t="n">
        <f aca="false">B307-C307</f>
        <v>-1.6</v>
      </c>
      <c r="E307" s="0" t="n">
        <f aca="false">D307/B307</f>
        <v>-0.0883977900552485</v>
      </c>
      <c r="F307" s="0" t="n">
        <f aca="false">E307^2</f>
        <v>0.00781416928665179</v>
      </c>
      <c r="H307" s="0" t="n">
        <f aca="false">ABS(E307)</f>
        <v>0.0883977900552485</v>
      </c>
    </row>
    <row r="308" customFormat="false" ht="13.8" hidden="false" customHeight="false" outlineLevel="0" collapsed="false">
      <c r="A308" s="0" t="s">
        <v>217</v>
      </c>
      <c r="B308" s="0" t="n">
        <v>21.9</v>
      </c>
      <c r="C308" s="0" t="n">
        <v>19.6</v>
      </c>
      <c r="D308" s="0" t="n">
        <f aca="false">B308-C308</f>
        <v>2.3</v>
      </c>
      <c r="E308" s="0" t="n">
        <f aca="false">D308/B308</f>
        <v>0.105022831050228</v>
      </c>
      <c r="F308" s="0" t="n">
        <f aca="false">E308^2</f>
        <v>0.0110297950418048</v>
      </c>
      <c r="H308" s="0" t="n">
        <f aca="false">ABS(E308)</f>
        <v>0.105022831050228</v>
      </c>
    </row>
    <row r="309" customFormat="false" ht="13.8" hidden="false" customHeight="false" outlineLevel="0" collapsed="false">
      <c r="A309" s="0" t="s">
        <v>409</v>
      </c>
      <c r="B309" s="0" t="n">
        <v>20.7</v>
      </c>
      <c r="C309" s="0" t="n">
        <v>19.6</v>
      </c>
      <c r="D309" s="0" t="n">
        <f aca="false">B309-C309</f>
        <v>1.1</v>
      </c>
      <c r="E309" s="0" t="n">
        <f aca="false">D309/B309</f>
        <v>0.0531400966183574</v>
      </c>
      <c r="F309" s="0" t="n">
        <f aca="false">E309^2</f>
        <v>0.00282386986860836</v>
      </c>
      <c r="H309" s="0" t="n">
        <f aca="false">ABS(E309)</f>
        <v>0.0531400966183574</v>
      </c>
    </row>
    <row r="310" customFormat="false" ht="13.8" hidden="false" customHeight="false" outlineLevel="0" collapsed="false">
      <c r="A310" s="0" t="s">
        <v>109</v>
      </c>
      <c r="B310" s="0" t="n">
        <v>30.1</v>
      </c>
      <c r="C310" s="0" t="n">
        <v>19.5</v>
      </c>
      <c r="D310" s="0" t="n">
        <f aca="false">B310-C310</f>
        <v>10.6</v>
      </c>
      <c r="E310" s="0" t="n">
        <f aca="false">D310/B310</f>
        <v>0.352159468438538</v>
      </c>
      <c r="F310" s="0" t="n">
        <f aca="false">E310^2</f>
        <v>0.124016291210914</v>
      </c>
      <c r="H310" s="0" t="n">
        <f aca="false">ABS(E310)</f>
        <v>0.352159468438538</v>
      </c>
    </row>
    <row r="311" customFormat="false" ht="13.8" hidden="false" customHeight="false" outlineLevel="0" collapsed="false">
      <c r="A311" s="0" t="s">
        <v>452</v>
      </c>
      <c r="B311" s="0" t="n">
        <v>18.5</v>
      </c>
      <c r="C311" s="0" t="n">
        <v>19.5</v>
      </c>
      <c r="D311" s="0" t="n">
        <f aca="false">B311-C311</f>
        <v>-1</v>
      </c>
      <c r="E311" s="0" t="n">
        <f aca="false">D311/B311</f>
        <v>-0.0540540540540541</v>
      </c>
      <c r="F311" s="0" t="n">
        <f aca="false">E311^2</f>
        <v>0.0029218407596786</v>
      </c>
      <c r="H311" s="0" t="n">
        <f aca="false">ABS(E311)</f>
        <v>0.0540540540540541</v>
      </c>
    </row>
    <row r="312" customFormat="false" ht="13.8" hidden="false" customHeight="false" outlineLevel="0" collapsed="false">
      <c r="A312" s="0" t="s">
        <v>171</v>
      </c>
      <c r="B312" s="0" t="n">
        <v>19.8</v>
      </c>
      <c r="C312" s="0" t="n">
        <v>19.4</v>
      </c>
      <c r="D312" s="0" t="n">
        <f aca="false">B312-C312</f>
        <v>0.400000000000002</v>
      </c>
      <c r="E312" s="0" t="n">
        <f aca="false">D312/B312</f>
        <v>0.0202020202020203</v>
      </c>
      <c r="F312" s="0" t="n">
        <f aca="false">E312^2</f>
        <v>0.000408121620242837</v>
      </c>
      <c r="H312" s="0" t="n">
        <f aca="false">ABS(E312)</f>
        <v>0.0202020202020203</v>
      </c>
    </row>
    <row r="313" customFormat="false" ht="13.8" hidden="false" customHeight="false" outlineLevel="0" collapsed="false">
      <c r="A313" s="0" t="s">
        <v>296</v>
      </c>
      <c r="B313" s="0" t="n">
        <v>19.5</v>
      </c>
      <c r="C313" s="0" t="n">
        <v>19.4</v>
      </c>
      <c r="D313" s="0" t="n">
        <f aca="false">B313-C313</f>
        <v>0.100000000000001</v>
      </c>
      <c r="E313" s="0" t="n">
        <f aca="false">D313/B313</f>
        <v>0.0051282051282052</v>
      </c>
      <c r="F313" s="0" t="n">
        <f aca="false">E313^2</f>
        <v>2.62984878369501E-005</v>
      </c>
      <c r="H313" s="0" t="n">
        <f aca="false">ABS(E313)</f>
        <v>0.0051282051282052</v>
      </c>
    </row>
    <row r="314" customFormat="false" ht="13.8" hidden="false" customHeight="false" outlineLevel="0" collapsed="false">
      <c r="A314" s="0" t="s">
        <v>465</v>
      </c>
      <c r="B314" s="0" t="n">
        <v>18.8</v>
      </c>
      <c r="C314" s="0" t="n">
        <v>19.4</v>
      </c>
      <c r="D314" s="0" t="n">
        <f aca="false">B314-C314</f>
        <v>-0.599999999999998</v>
      </c>
      <c r="E314" s="0" t="n">
        <f aca="false">D314/B314</f>
        <v>-0.0319148936170212</v>
      </c>
      <c r="F314" s="0" t="n">
        <f aca="false">E314^2</f>
        <v>0.00101856043458578</v>
      </c>
      <c r="H314" s="0" t="n">
        <f aca="false">ABS(E314)</f>
        <v>0.0319148936170212</v>
      </c>
    </row>
    <row r="315" customFormat="false" ht="13.8" hidden="false" customHeight="false" outlineLevel="0" collapsed="false">
      <c r="A315" s="0" t="s">
        <v>186</v>
      </c>
      <c r="B315" s="0" t="n">
        <v>17.3</v>
      </c>
      <c r="C315" s="0" t="n">
        <v>19.4</v>
      </c>
      <c r="D315" s="0" t="n">
        <f aca="false">B315-C315</f>
        <v>-2.1</v>
      </c>
      <c r="E315" s="0" t="n">
        <f aca="false">D315/B315</f>
        <v>-0.121387283236994</v>
      </c>
      <c r="F315" s="0" t="n">
        <f aca="false">E315^2</f>
        <v>0.0147348725316582</v>
      </c>
      <c r="H315" s="0" t="n">
        <f aca="false">ABS(E315)</f>
        <v>0.121387283236994</v>
      </c>
    </row>
    <row r="316" customFormat="false" ht="13.8" hidden="false" customHeight="false" outlineLevel="0" collapsed="false">
      <c r="A316" s="0" t="s">
        <v>245</v>
      </c>
      <c r="B316" s="0" t="n">
        <v>21.2</v>
      </c>
      <c r="C316" s="0" t="n">
        <v>19.3</v>
      </c>
      <c r="D316" s="0" t="n">
        <f aca="false">B316-C316</f>
        <v>1.9</v>
      </c>
      <c r="E316" s="0" t="n">
        <f aca="false">D316/B316</f>
        <v>0.0896226415094339</v>
      </c>
      <c r="F316" s="0" t="n">
        <f aca="false">E316^2</f>
        <v>0.0080322178711285</v>
      </c>
      <c r="H316" s="0" t="n">
        <f aca="false">ABS(E316)</f>
        <v>0.0896226415094339</v>
      </c>
    </row>
    <row r="317" customFormat="false" ht="13.8" hidden="false" customHeight="false" outlineLevel="0" collapsed="false">
      <c r="A317" s="0" t="s">
        <v>176</v>
      </c>
      <c r="B317" s="0" t="n">
        <v>19.1</v>
      </c>
      <c r="C317" s="0" t="n">
        <v>19.3</v>
      </c>
      <c r="D317" s="0" t="n">
        <f aca="false">B317-C317</f>
        <v>-0.199999999999999</v>
      </c>
      <c r="E317" s="0" t="n">
        <f aca="false">D317/B317</f>
        <v>-0.0104712041884816</v>
      </c>
      <c r="F317" s="0" t="n">
        <f aca="false">E317^2</f>
        <v>0.000109646117156875</v>
      </c>
      <c r="H317" s="0" t="n">
        <f aca="false">ABS(E317)</f>
        <v>0.0104712041884816</v>
      </c>
    </row>
    <row r="318" customFormat="false" ht="13.8" hidden="false" customHeight="false" outlineLevel="0" collapsed="false">
      <c r="A318" s="0" t="s">
        <v>88</v>
      </c>
      <c r="B318" s="0" t="n">
        <v>18.8</v>
      </c>
      <c r="C318" s="0" t="n">
        <v>19.3</v>
      </c>
      <c r="D318" s="0" t="n">
        <f aca="false">B318-C318</f>
        <v>-0.5</v>
      </c>
      <c r="E318" s="0" t="n">
        <f aca="false">D318/B318</f>
        <v>-0.0265957446808511</v>
      </c>
      <c r="F318" s="0" t="n">
        <f aca="false">E318^2</f>
        <v>0.000707333635129018</v>
      </c>
      <c r="H318" s="0" t="n">
        <f aca="false">ABS(E318)</f>
        <v>0.0265957446808511</v>
      </c>
    </row>
    <row r="319" customFormat="false" ht="13.8" hidden="false" customHeight="false" outlineLevel="0" collapsed="false">
      <c r="A319" s="0" t="s">
        <v>228</v>
      </c>
      <c r="B319" s="0" t="n">
        <v>19.3</v>
      </c>
      <c r="C319" s="0" t="n">
        <v>19.2</v>
      </c>
      <c r="D319" s="0" t="n">
        <f aca="false">B319-C319</f>
        <v>0.100000000000001</v>
      </c>
      <c r="E319" s="0" t="n">
        <f aca="false">D319/B319</f>
        <v>0.00518134715025914</v>
      </c>
      <c r="F319" s="0" t="n">
        <f aca="false">E319^2</f>
        <v>2.68463582914985E-005</v>
      </c>
      <c r="H319" s="0" t="n">
        <f aca="false">ABS(E319)</f>
        <v>0.00518134715025914</v>
      </c>
    </row>
    <row r="320" customFormat="false" ht="13.8" hidden="false" customHeight="false" outlineLevel="0" collapsed="false">
      <c r="A320" s="0" t="s">
        <v>231</v>
      </c>
      <c r="B320" s="0" t="n">
        <v>19</v>
      </c>
      <c r="C320" s="0" t="n">
        <v>19.2</v>
      </c>
      <c r="D320" s="0" t="n">
        <f aca="false">B320-C320</f>
        <v>-0.199999999999999</v>
      </c>
      <c r="E320" s="0" t="n">
        <f aca="false">D320/B320</f>
        <v>-0.0105263157894736</v>
      </c>
      <c r="F320" s="0" t="n">
        <f aca="false">E320^2</f>
        <v>0.000110803324099722</v>
      </c>
      <c r="H320" s="0" t="n">
        <f aca="false">ABS(E320)</f>
        <v>0.0105263157894736</v>
      </c>
    </row>
    <row r="321" customFormat="false" ht="13.8" hidden="false" customHeight="false" outlineLevel="0" collapsed="false">
      <c r="A321" s="0" t="s">
        <v>129</v>
      </c>
      <c r="B321" s="0" t="n">
        <v>18.4</v>
      </c>
      <c r="C321" s="0" t="n">
        <v>19.2</v>
      </c>
      <c r="D321" s="0" t="n">
        <f aca="false">B321-C321</f>
        <v>-0.800000000000001</v>
      </c>
      <c r="E321" s="0" t="n">
        <f aca="false">D321/B321</f>
        <v>-0.0434782608695653</v>
      </c>
      <c r="F321" s="0" t="n">
        <f aca="false">E321^2</f>
        <v>0.00189035916824197</v>
      </c>
      <c r="H321" s="0" t="n">
        <f aca="false">ABS(E321)</f>
        <v>0.0434782608695653</v>
      </c>
    </row>
    <row r="322" customFormat="false" ht="13.8" hidden="false" customHeight="false" outlineLevel="0" collapsed="false">
      <c r="A322" s="0" t="s">
        <v>274</v>
      </c>
      <c r="B322" s="0" t="n">
        <v>18.1</v>
      </c>
      <c r="C322" s="0" t="n">
        <v>19.2</v>
      </c>
      <c r="D322" s="0" t="n">
        <f aca="false">B322-C322</f>
        <v>-1.1</v>
      </c>
      <c r="E322" s="0" t="n">
        <f aca="false">D322/B322</f>
        <v>-0.0607734806629833</v>
      </c>
      <c r="F322" s="0" t="n">
        <f aca="false">E322^2</f>
        <v>0.00369341595189401</v>
      </c>
      <c r="H322" s="0" t="n">
        <f aca="false">ABS(E322)</f>
        <v>0.0607734806629833</v>
      </c>
    </row>
    <row r="323" customFormat="false" ht="13.8" hidden="false" customHeight="false" outlineLevel="0" collapsed="false">
      <c r="A323" s="0" t="s">
        <v>278</v>
      </c>
      <c r="B323" s="0" t="n">
        <v>20.3</v>
      </c>
      <c r="C323" s="0" t="n">
        <v>19.1</v>
      </c>
      <c r="D323" s="0" t="n">
        <f aca="false">B323-C323</f>
        <v>1.2</v>
      </c>
      <c r="E323" s="0" t="n">
        <f aca="false">D323/B323</f>
        <v>0.0591133004926108</v>
      </c>
      <c r="F323" s="0" t="n">
        <f aca="false">E323^2</f>
        <v>0.0034943822951297</v>
      </c>
      <c r="H323" s="0" t="n">
        <f aca="false">ABS(E323)</f>
        <v>0.0591133004926108</v>
      </c>
    </row>
    <row r="324" customFormat="false" ht="13.8" hidden="false" customHeight="false" outlineLevel="0" collapsed="false">
      <c r="A324" s="0" t="s">
        <v>341</v>
      </c>
      <c r="B324" s="0" t="n">
        <v>19.2</v>
      </c>
      <c r="C324" s="0" t="n">
        <v>19.1</v>
      </c>
      <c r="D324" s="0" t="n">
        <f aca="false">B324-C324</f>
        <v>0.0999999999999979</v>
      </c>
      <c r="E324" s="0" t="n">
        <f aca="false">D324/B324</f>
        <v>0.00520833333333322</v>
      </c>
      <c r="F324" s="0" t="n">
        <f aca="false">E324^2</f>
        <v>2.712673611111E-005</v>
      </c>
      <c r="H324" s="0" t="n">
        <f aca="false">ABS(E324)</f>
        <v>0.00520833333333322</v>
      </c>
    </row>
    <row r="325" customFormat="false" ht="13.8" hidden="false" customHeight="false" outlineLevel="0" collapsed="false">
      <c r="A325" s="0" t="s">
        <v>220</v>
      </c>
      <c r="B325" s="0" t="n">
        <v>18.4</v>
      </c>
      <c r="C325" s="0" t="n">
        <v>19.1</v>
      </c>
      <c r="D325" s="0" t="n">
        <f aca="false">B325-C325</f>
        <v>-0.700000000000003</v>
      </c>
      <c r="E325" s="0" t="n">
        <f aca="false">D325/B325</f>
        <v>-0.0380434782608697</v>
      </c>
      <c r="F325" s="0" t="n">
        <f aca="false">E325^2</f>
        <v>0.00144730623818527</v>
      </c>
      <c r="H325" s="0" t="n">
        <f aca="false">ABS(E325)</f>
        <v>0.0380434782608697</v>
      </c>
    </row>
    <row r="326" customFormat="false" ht="13.8" hidden="false" customHeight="false" outlineLevel="0" collapsed="false">
      <c r="A326" s="0" t="s">
        <v>255</v>
      </c>
      <c r="B326" s="0" t="n">
        <v>17.9</v>
      </c>
      <c r="C326" s="0" t="n">
        <v>19.1</v>
      </c>
      <c r="D326" s="0" t="n">
        <f aca="false">B326-C326</f>
        <v>-1.2</v>
      </c>
      <c r="E326" s="0" t="n">
        <f aca="false">D326/B326</f>
        <v>-0.0670391061452516</v>
      </c>
      <c r="F326" s="0" t="n">
        <f aca="false">E326^2</f>
        <v>0.00449424175275431</v>
      </c>
      <c r="H326" s="0" t="n">
        <f aca="false">ABS(E326)</f>
        <v>0.0670391061452516</v>
      </c>
    </row>
    <row r="327" customFormat="false" ht="13.8" hidden="false" customHeight="false" outlineLevel="0" collapsed="false">
      <c r="A327" s="0" t="s">
        <v>175</v>
      </c>
      <c r="B327" s="0" t="n">
        <v>20.2</v>
      </c>
      <c r="C327" s="0" t="n">
        <v>19</v>
      </c>
      <c r="D327" s="0" t="n">
        <f aca="false">B327-C327</f>
        <v>1.2</v>
      </c>
      <c r="E327" s="0" t="n">
        <f aca="false">D327/B327</f>
        <v>0.0594059405940594</v>
      </c>
      <c r="F327" s="0" t="n">
        <f aca="false">E327^2</f>
        <v>0.00352906577786491</v>
      </c>
      <c r="H327" s="0" t="n">
        <f aca="false">ABS(E327)</f>
        <v>0.0594059405940594</v>
      </c>
    </row>
    <row r="328" customFormat="false" ht="13.8" hidden="false" customHeight="false" outlineLevel="0" collapsed="false">
      <c r="A328" s="0" t="s">
        <v>425</v>
      </c>
      <c r="B328" s="0" t="n">
        <v>18.8</v>
      </c>
      <c r="C328" s="0" t="n">
        <v>19</v>
      </c>
      <c r="D328" s="0" t="n">
        <f aca="false">B328-C328</f>
        <v>-0.199999999999999</v>
      </c>
      <c r="E328" s="0" t="n">
        <f aca="false">D328/B328</f>
        <v>-0.0106382978723404</v>
      </c>
      <c r="F328" s="0" t="n">
        <f aca="false">E328^2</f>
        <v>0.000113173381620642</v>
      </c>
      <c r="H328" s="0" t="n">
        <f aca="false">ABS(E328)</f>
        <v>0.0106382978723404</v>
      </c>
    </row>
    <row r="329" customFormat="false" ht="13.8" hidden="false" customHeight="false" outlineLevel="0" collapsed="false">
      <c r="A329" s="0" t="s">
        <v>207</v>
      </c>
      <c r="B329" s="0" t="n">
        <v>18.5</v>
      </c>
      <c r="C329" s="0" t="n">
        <v>18.9</v>
      </c>
      <c r="D329" s="0" t="n">
        <f aca="false">B329-C329</f>
        <v>-0.399999999999999</v>
      </c>
      <c r="E329" s="0" t="n">
        <f aca="false">D329/B329</f>
        <v>-0.0216216216216215</v>
      </c>
      <c r="F329" s="0" t="n">
        <f aca="false">E329^2</f>
        <v>0.000467494521548572</v>
      </c>
      <c r="H329" s="0" t="n">
        <f aca="false">ABS(E329)</f>
        <v>0.0216216216216215</v>
      </c>
    </row>
    <row r="330" customFormat="false" ht="13.8" hidden="false" customHeight="false" outlineLevel="0" collapsed="false">
      <c r="A330" s="0" t="s">
        <v>422</v>
      </c>
      <c r="B330" s="0" t="n">
        <v>18.4</v>
      </c>
      <c r="C330" s="0" t="n">
        <v>18.9</v>
      </c>
      <c r="D330" s="0" t="n">
        <f aca="false">B330-C330</f>
        <v>-0.5</v>
      </c>
      <c r="E330" s="0" t="n">
        <f aca="false">D330/B330</f>
        <v>-0.0271739130434783</v>
      </c>
      <c r="F330" s="0" t="n">
        <f aca="false">E330^2</f>
        <v>0.000738421550094518</v>
      </c>
      <c r="H330" s="0" t="n">
        <f aca="false">ABS(E330)</f>
        <v>0.0271739130434783</v>
      </c>
    </row>
    <row r="331" customFormat="false" ht="13.8" hidden="false" customHeight="false" outlineLevel="0" collapsed="false">
      <c r="A331" s="0" t="s">
        <v>432</v>
      </c>
      <c r="B331" s="0" t="n">
        <v>18.4</v>
      </c>
      <c r="C331" s="0" t="n">
        <v>18.9</v>
      </c>
      <c r="D331" s="0" t="n">
        <f aca="false">B331-C331</f>
        <v>-0.5</v>
      </c>
      <c r="E331" s="0" t="n">
        <f aca="false">D331/B331</f>
        <v>-0.0271739130434783</v>
      </c>
      <c r="F331" s="0" t="n">
        <f aca="false">E331^2</f>
        <v>0.000738421550094518</v>
      </c>
      <c r="H331" s="0" t="n">
        <f aca="false">ABS(E331)</f>
        <v>0.0271739130434783</v>
      </c>
    </row>
    <row r="332" customFormat="false" ht="13.8" hidden="false" customHeight="false" outlineLevel="0" collapsed="false">
      <c r="A332" s="0" t="s">
        <v>456</v>
      </c>
      <c r="B332" s="0" t="n">
        <v>19.1</v>
      </c>
      <c r="C332" s="0" t="n">
        <v>18.8</v>
      </c>
      <c r="D332" s="0" t="n">
        <f aca="false">B332-C332</f>
        <v>0.300000000000001</v>
      </c>
      <c r="E332" s="0" t="n">
        <f aca="false">D332/B332</f>
        <v>0.0157068062827226</v>
      </c>
      <c r="F332" s="0" t="n">
        <f aca="false">E332^2</f>
        <v>0.000246703763602973</v>
      </c>
      <c r="H332" s="0" t="n">
        <f aca="false">ABS(E332)</f>
        <v>0.0157068062827226</v>
      </c>
    </row>
    <row r="333" customFormat="false" ht="13.8" hidden="false" customHeight="false" outlineLevel="0" collapsed="false">
      <c r="A333" s="0" t="s">
        <v>282</v>
      </c>
      <c r="B333" s="0" t="n">
        <v>17.8</v>
      </c>
      <c r="C333" s="0" t="n">
        <v>18.8</v>
      </c>
      <c r="D333" s="0" t="n">
        <f aca="false">B333-C333</f>
        <v>-1</v>
      </c>
      <c r="E333" s="0" t="n">
        <f aca="false">D333/B333</f>
        <v>-0.0561797752808989</v>
      </c>
      <c r="F333" s="0" t="n">
        <f aca="false">E333^2</f>
        <v>0.0031561671506123</v>
      </c>
      <c r="H333" s="0" t="n">
        <f aca="false">ABS(E333)</f>
        <v>0.0561797752808989</v>
      </c>
    </row>
    <row r="334" customFormat="false" ht="13.8" hidden="false" customHeight="false" outlineLevel="0" collapsed="false">
      <c r="A334" s="0" t="s">
        <v>354</v>
      </c>
      <c r="B334" s="0" t="n">
        <v>18.5</v>
      </c>
      <c r="C334" s="0" t="n">
        <v>18.7</v>
      </c>
      <c r="D334" s="0" t="n">
        <f aca="false">B334-C334</f>
        <v>-0.199999999999999</v>
      </c>
      <c r="E334" s="0" t="n">
        <f aca="false">D334/B334</f>
        <v>-0.0108108108108108</v>
      </c>
      <c r="F334" s="0" t="n">
        <f aca="false">E334^2</f>
        <v>0.000116873630387143</v>
      </c>
      <c r="H334" s="0" t="n">
        <f aca="false">ABS(E334)</f>
        <v>0.0108108108108108</v>
      </c>
    </row>
    <row r="335" customFormat="false" ht="13.8" hidden="false" customHeight="false" outlineLevel="0" collapsed="false">
      <c r="A335" s="0" t="s">
        <v>213</v>
      </c>
      <c r="B335" s="0" t="n">
        <v>18.4</v>
      </c>
      <c r="C335" s="0" t="n">
        <v>18.7</v>
      </c>
      <c r="D335" s="0" t="n">
        <f aca="false">B335-C335</f>
        <v>-0.300000000000001</v>
      </c>
      <c r="E335" s="0" t="n">
        <f aca="false">D335/B335</f>
        <v>-0.016304347826087</v>
      </c>
      <c r="F335" s="0" t="n">
        <f aca="false">E335^2</f>
        <v>0.000265831758034028</v>
      </c>
      <c r="H335" s="0" t="n">
        <f aca="false">ABS(E335)</f>
        <v>0.016304347826087</v>
      </c>
    </row>
    <row r="336" customFormat="false" ht="13.8" hidden="false" customHeight="false" outlineLevel="0" collapsed="false">
      <c r="A336" s="0" t="s">
        <v>375</v>
      </c>
      <c r="B336" s="0" t="n">
        <v>17.8</v>
      </c>
      <c r="C336" s="0" t="n">
        <v>18.7</v>
      </c>
      <c r="D336" s="0" t="n">
        <f aca="false">B336-C336</f>
        <v>-0.899999999999999</v>
      </c>
      <c r="E336" s="0" t="n">
        <f aca="false">D336/B336</f>
        <v>-0.0505617977528089</v>
      </c>
      <c r="F336" s="0" t="n">
        <f aca="false">E336^2</f>
        <v>0.00255649539199595</v>
      </c>
      <c r="H336" s="0" t="n">
        <f aca="false">ABS(E336)</f>
        <v>0.0505617977528089</v>
      </c>
    </row>
    <row r="337" customFormat="false" ht="13.8" hidden="false" customHeight="false" outlineLevel="0" collapsed="false">
      <c r="A337" s="0" t="s">
        <v>329</v>
      </c>
      <c r="B337" s="0" t="n">
        <v>19.5</v>
      </c>
      <c r="C337" s="0" t="n">
        <v>18.6</v>
      </c>
      <c r="D337" s="0" t="n">
        <f aca="false">B337-C337</f>
        <v>0.899999999999999</v>
      </c>
      <c r="E337" s="0" t="n">
        <f aca="false">D337/B337</f>
        <v>0.0461538461538461</v>
      </c>
      <c r="F337" s="0" t="n">
        <f aca="false">E337^2</f>
        <v>0.00213017751479289</v>
      </c>
      <c r="H337" s="0" t="n">
        <f aca="false">ABS(E337)</f>
        <v>0.0461538461538461</v>
      </c>
    </row>
    <row r="338" customFormat="false" ht="13.8" hidden="false" customHeight="false" outlineLevel="0" collapsed="false">
      <c r="A338" s="0" t="s">
        <v>238</v>
      </c>
      <c r="B338" s="0" t="n">
        <v>18.2</v>
      </c>
      <c r="C338" s="0" t="n">
        <v>18.6</v>
      </c>
      <c r="D338" s="0" t="n">
        <f aca="false">B338-C338</f>
        <v>-0.400000000000002</v>
      </c>
      <c r="E338" s="0" t="n">
        <f aca="false">D338/B338</f>
        <v>-0.0219780219780221</v>
      </c>
      <c r="F338" s="0" t="n">
        <f aca="false">E338^2</f>
        <v>0.000483033450066422</v>
      </c>
      <c r="H338" s="0" t="n">
        <f aca="false">ABS(E338)</f>
        <v>0.0219780219780221</v>
      </c>
    </row>
    <row r="339" customFormat="false" ht="13.8" hidden="false" customHeight="false" outlineLevel="0" collapsed="false">
      <c r="A339" s="0" t="s">
        <v>360</v>
      </c>
      <c r="B339" s="0" t="n">
        <v>18.1</v>
      </c>
      <c r="C339" s="0" t="n">
        <v>18.6</v>
      </c>
      <c r="D339" s="0" t="n">
        <f aca="false">B339-C339</f>
        <v>-0.5</v>
      </c>
      <c r="E339" s="0" t="n">
        <f aca="false">D339/B339</f>
        <v>-0.0276243093922652</v>
      </c>
      <c r="F339" s="0" t="n">
        <f aca="false">E339^2</f>
        <v>0.000763102469399591</v>
      </c>
      <c r="H339" s="0" t="n">
        <f aca="false">ABS(E339)</f>
        <v>0.0276243093922652</v>
      </c>
    </row>
    <row r="340" customFormat="false" ht="13.8" hidden="false" customHeight="false" outlineLevel="0" collapsed="false">
      <c r="A340" s="0" t="s">
        <v>433</v>
      </c>
      <c r="B340" s="0" t="n">
        <v>18.1</v>
      </c>
      <c r="C340" s="0" t="n">
        <v>18.6</v>
      </c>
      <c r="D340" s="0" t="n">
        <f aca="false">B340-C340</f>
        <v>-0.5</v>
      </c>
      <c r="E340" s="0" t="n">
        <f aca="false">D340/B340</f>
        <v>-0.0276243093922652</v>
      </c>
      <c r="F340" s="0" t="n">
        <f aca="false">E340^2</f>
        <v>0.000763102469399591</v>
      </c>
      <c r="H340" s="0" t="n">
        <f aca="false">ABS(E340)</f>
        <v>0.0276243093922652</v>
      </c>
    </row>
    <row r="341" customFormat="false" ht="13.8" hidden="false" customHeight="false" outlineLevel="0" collapsed="false">
      <c r="A341" s="0" t="s">
        <v>464</v>
      </c>
      <c r="B341" s="0" t="n">
        <v>18.1</v>
      </c>
      <c r="C341" s="0" t="n">
        <v>18.6</v>
      </c>
      <c r="D341" s="0" t="n">
        <f aca="false">B341-C341</f>
        <v>-0.5</v>
      </c>
      <c r="E341" s="0" t="n">
        <f aca="false">D341/B341</f>
        <v>-0.0276243093922652</v>
      </c>
      <c r="F341" s="0" t="n">
        <f aca="false">E341^2</f>
        <v>0.000763102469399591</v>
      </c>
      <c r="H341" s="0" t="n">
        <f aca="false">ABS(E341)</f>
        <v>0.0276243093922652</v>
      </c>
    </row>
    <row r="342" customFormat="false" ht="13.8" hidden="false" customHeight="false" outlineLevel="0" collapsed="false">
      <c r="A342" s="0" t="s">
        <v>392</v>
      </c>
      <c r="B342" s="0" t="n">
        <v>17.9</v>
      </c>
      <c r="C342" s="0" t="n">
        <v>18.6</v>
      </c>
      <c r="D342" s="0" t="n">
        <f aca="false">B342-C342</f>
        <v>-0.700000000000003</v>
      </c>
      <c r="E342" s="0" t="n">
        <f aca="false">D342/B342</f>
        <v>-0.0391061452513968</v>
      </c>
      <c r="F342" s="0" t="n">
        <f aca="false">E342^2</f>
        <v>0.00152929059642335</v>
      </c>
      <c r="H342" s="0" t="n">
        <f aca="false">ABS(E342)</f>
        <v>0.0391061452513968</v>
      </c>
    </row>
    <row r="343" customFormat="false" ht="13.8" hidden="false" customHeight="false" outlineLevel="0" collapsed="false">
      <c r="A343" s="0" t="s">
        <v>105</v>
      </c>
      <c r="B343" s="0" t="n">
        <v>17.3</v>
      </c>
      <c r="C343" s="0" t="n">
        <v>18.6</v>
      </c>
      <c r="D343" s="0" t="n">
        <f aca="false">B343-C343</f>
        <v>-1.3</v>
      </c>
      <c r="E343" s="0" t="n">
        <f aca="false">D343/B343</f>
        <v>-0.0751445086705203</v>
      </c>
      <c r="F343" s="0" t="n">
        <f aca="false">E343^2</f>
        <v>0.0056466971833339</v>
      </c>
      <c r="H343" s="0" t="n">
        <f aca="false">ABS(E343)</f>
        <v>0.0751445086705203</v>
      </c>
    </row>
    <row r="344" customFormat="false" ht="13.8" hidden="false" customHeight="false" outlineLevel="0" collapsed="false">
      <c r="A344" s="0" t="s">
        <v>323</v>
      </c>
      <c r="B344" s="0" t="n">
        <v>18.5</v>
      </c>
      <c r="C344" s="0" t="n">
        <v>18.5</v>
      </c>
      <c r="D344" s="0" t="n">
        <f aca="false">B344-C344</f>
        <v>0</v>
      </c>
      <c r="E344" s="0" t="n">
        <f aca="false">D344/B344</f>
        <v>0</v>
      </c>
      <c r="F344" s="0" t="n">
        <f aca="false">E344^2</f>
        <v>0</v>
      </c>
      <c r="H344" s="0" t="n">
        <f aca="false">ABS(E344)</f>
        <v>0</v>
      </c>
    </row>
    <row r="345" customFormat="false" ht="13.8" hidden="false" customHeight="false" outlineLevel="0" collapsed="false">
      <c r="A345" s="0" t="s">
        <v>229</v>
      </c>
      <c r="B345" s="0" t="n">
        <v>18.4</v>
      </c>
      <c r="C345" s="0" t="n">
        <v>18.5</v>
      </c>
      <c r="D345" s="0" t="n">
        <f aca="false">B345-C345</f>
        <v>-0.100000000000001</v>
      </c>
      <c r="E345" s="0" t="n">
        <f aca="false">D345/B345</f>
        <v>-0.00543478260869573</v>
      </c>
      <c r="F345" s="0" t="n">
        <f aca="false">E345^2</f>
        <v>2.95368620037816E-005</v>
      </c>
      <c r="H345" s="0" t="n">
        <f aca="false">ABS(E345)</f>
        <v>0.00543478260869573</v>
      </c>
    </row>
    <row r="346" customFormat="false" ht="13.8" hidden="false" customHeight="false" outlineLevel="0" collapsed="false">
      <c r="A346" s="0" t="s">
        <v>423</v>
      </c>
      <c r="B346" s="0" t="n">
        <v>17.7</v>
      </c>
      <c r="C346" s="0" t="n">
        <v>18.5</v>
      </c>
      <c r="D346" s="0" t="n">
        <f aca="false">B346-C346</f>
        <v>-0.800000000000001</v>
      </c>
      <c r="E346" s="0" t="n">
        <f aca="false">D346/B346</f>
        <v>-0.0451977401129944</v>
      </c>
      <c r="F346" s="0" t="n">
        <f aca="false">E346^2</f>
        <v>0.00204283571132178</v>
      </c>
      <c r="H346" s="0" t="n">
        <f aca="false">ABS(E346)</f>
        <v>0.0451977401129944</v>
      </c>
    </row>
    <row r="347" customFormat="false" ht="13.8" hidden="false" customHeight="false" outlineLevel="0" collapsed="false">
      <c r="A347" s="0" t="s">
        <v>369</v>
      </c>
      <c r="B347" s="0" t="n">
        <v>17.5</v>
      </c>
      <c r="C347" s="0" t="n">
        <v>18.5</v>
      </c>
      <c r="D347" s="0" t="n">
        <f aca="false">B347-C347</f>
        <v>-1</v>
      </c>
      <c r="E347" s="0" t="n">
        <f aca="false">D347/B347</f>
        <v>-0.0571428571428571</v>
      </c>
      <c r="F347" s="0" t="n">
        <f aca="false">E347^2</f>
        <v>0.00326530612244898</v>
      </c>
      <c r="H347" s="0" t="n">
        <f aca="false">ABS(E347)</f>
        <v>0.0571428571428571</v>
      </c>
    </row>
    <row r="348" customFormat="false" ht="13.8" hidden="false" customHeight="false" outlineLevel="0" collapsed="false">
      <c r="A348" s="0" t="s">
        <v>338</v>
      </c>
      <c r="B348" s="0" t="n">
        <v>19</v>
      </c>
      <c r="C348" s="0" t="n">
        <v>18.4</v>
      </c>
      <c r="D348" s="0" t="n">
        <f aca="false">B348-C348</f>
        <v>0.600000000000001</v>
      </c>
      <c r="E348" s="0" t="n">
        <f aca="false">D348/B348</f>
        <v>0.0315789473684211</v>
      </c>
      <c r="F348" s="0" t="n">
        <f aca="false">E348^2</f>
        <v>0.000997229916897512</v>
      </c>
      <c r="H348" s="0" t="n">
        <f aca="false">ABS(E348)</f>
        <v>0.0315789473684211</v>
      </c>
    </row>
    <row r="349" customFormat="false" ht="13.8" hidden="false" customHeight="false" outlineLevel="0" collapsed="false">
      <c r="A349" s="0" t="s">
        <v>463</v>
      </c>
      <c r="B349" s="0" t="n">
        <v>18</v>
      </c>
      <c r="C349" s="0" t="n">
        <v>18.4</v>
      </c>
      <c r="D349" s="0" t="n">
        <f aca="false">B349-C349</f>
        <v>-0.399999999999999</v>
      </c>
      <c r="E349" s="0" t="n">
        <f aca="false">D349/B349</f>
        <v>-0.0222222222222221</v>
      </c>
      <c r="F349" s="0" t="n">
        <f aca="false">E349^2</f>
        <v>0.000493827160493824</v>
      </c>
      <c r="H349" s="0" t="n">
        <f aca="false">ABS(E349)</f>
        <v>0.0222222222222221</v>
      </c>
    </row>
    <row r="350" customFormat="false" ht="13.8" hidden="false" customHeight="false" outlineLevel="0" collapsed="false">
      <c r="A350" s="0" t="s">
        <v>256</v>
      </c>
      <c r="B350" s="0" t="n">
        <v>17.9</v>
      </c>
      <c r="C350" s="0" t="n">
        <v>18.4</v>
      </c>
      <c r="D350" s="0" t="n">
        <f aca="false">B350-C350</f>
        <v>-0.5</v>
      </c>
      <c r="E350" s="0" t="n">
        <f aca="false">D350/B350</f>
        <v>-0.0279329608938547</v>
      </c>
      <c r="F350" s="0" t="n">
        <f aca="false">E350^2</f>
        <v>0.000780250304297619</v>
      </c>
      <c r="H350" s="0" t="n">
        <f aca="false">ABS(E350)</f>
        <v>0.0279329608938547</v>
      </c>
    </row>
    <row r="351" customFormat="false" ht="13.8" hidden="false" customHeight="false" outlineLevel="0" collapsed="false">
      <c r="A351" s="0" t="s">
        <v>502</v>
      </c>
      <c r="B351" s="0" t="n">
        <v>16.7</v>
      </c>
      <c r="C351" s="0" t="n">
        <v>18.4</v>
      </c>
      <c r="D351" s="0" t="n">
        <f aca="false">B351-C351</f>
        <v>-1.7</v>
      </c>
      <c r="E351" s="0" t="n">
        <f aca="false">D351/B351</f>
        <v>-0.101796407185629</v>
      </c>
      <c r="F351" s="0" t="n">
        <f aca="false">E351^2</f>
        <v>0.0103625085159023</v>
      </c>
      <c r="H351" s="0" t="n">
        <f aca="false">ABS(E351)</f>
        <v>0.101796407185629</v>
      </c>
    </row>
    <row r="352" customFormat="false" ht="13.8" hidden="false" customHeight="false" outlineLevel="0" collapsed="false">
      <c r="A352" s="0" t="s">
        <v>289</v>
      </c>
      <c r="B352" s="0" t="n">
        <v>16.6</v>
      </c>
      <c r="C352" s="0" t="n">
        <v>18.4</v>
      </c>
      <c r="D352" s="0" t="n">
        <f aca="false">B352-C352</f>
        <v>-1.8</v>
      </c>
      <c r="E352" s="0" t="n">
        <f aca="false">D352/B352</f>
        <v>-0.108433734939759</v>
      </c>
      <c r="F352" s="0" t="n">
        <f aca="false">E352^2</f>
        <v>0.0117578748729859</v>
      </c>
      <c r="H352" s="0" t="n">
        <f aca="false">ABS(E352)</f>
        <v>0.108433734939759</v>
      </c>
    </row>
    <row r="353" customFormat="false" ht="13.8" hidden="false" customHeight="false" outlineLevel="0" collapsed="false">
      <c r="A353" s="0" t="s">
        <v>263</v>
      </c>
      <c r="B353" s="0" t="n">
        <v>18</v>
      </c>
      <c r="C353" s="0" t="n">
        <v>18.3</v>
      </c>
      <c r="D353" s="0" t="n">
        <f aca="false">B353-C353</f>
        <v>-0.300000000000001</v>
      </c>
      <c r="E353" s="0" t="n">
        <f aca="false">D353/B353</f>
        <v>-0.0166666666666667</v>
      </c>
      <c r="F353" s="0" t="n">
        <f aca="false">E353^2</f>
        <v>0.000277777777777779</v>
      </c>
      <c r="H353" s="0" t="n">
        <f aca="false">ABS(E353)</f>
        <v>0.0166666666666667</v>
      </c>
    </row>
    <row r="354" customFormat="false" ht="13.8" hidden="false" customHeight="false" outlineLevel="0" collapsed="false">
      <c r="A354" s="0" t="s">
        <v>121</v>
      </c>
      <c r="B354" s="0" t="n">
        <v>17.4</v>
      </c>
      <c r="C354" s="0" t="n">
        <v>18.3</v>
      </c>
      <c r="D354" s="0" t="n">
        <f aca="false">B354-C354</f>
        <v>-0.900000000000002</v>
      </c>
      <c r="E354" s="0" t="n">
        <f aca="false">D354/B354</f>
        <v>-0.0517241379310346</v>
      </c>
      <c r="F354" s="0" t="n">
        <f aca="false">E354^2</f>
        <v>0.00267538644470869</v>
      </c>
      <c r="H354" s="0" t="n">
        <f aca="false">ABS(E354)</f>
        <v>0.0517241379310346</v>
      </c>
    </row>
    <row r="355" customFormat="false" ht="13.8" hidden="false" customHeight="false" outlineLevel="0" collapsed="false">
      <c r="A355" s="0" t="s">
        <v>317</v>
      </c>
      <c r="B355" s="0" t="n">
        <v>17.4</v>
      </c>
      <c r="C355" s="0" t="n">
        <v>18.3</v>
      </c>
      <c r="D355" s="0" t="n">
        <f aca="false">B355-C355</f>
        <v>-0.900000000000002</v>
      </c>
      <c r="E355" s="0" t="n">
        <f aca="false">D355/B355</f>
        <v>-0.0517241379310346</v>
      </c>
      <c r="F355" s="0" t="n">
        <f aca="false">E355^2</f>
        <v>0.00267538644470869</v>
      </c>
      <c r="H355" s="0" t="n">
        <f aca="false">ABS(E355)</f>
        <v>0.0517241379310346</v>
      </c>
    </row>
    <row r="356" customFormat="false" ht="13.8" hidden="false" customHeight="false" outlineLevel="0" collapsed="false">
      <c r="A356" s="0" t="s">
        <v>343</v>
      </c>
      <c r="B356" s="0" t="n">
        <v>17.4</v>
      </c>
      <c r="C356" s="0" t="n">
        <v>18.3</v>
      </c>
      <c r="D356" s="0" t="n">
        <f aca="false">B356-C356</f>
        <v>-0.900000000000002</v>
      </c>
      <c r="E356" s="0" t="n">
        <f aca="false">D356/B356</f>
        <v>-0.0517241379310346</v>
      </c>
      <c r="F356" s="0" t="n">
        <f aca="false">E356^2</f>
        <v>0.00267538644470869</v>
      </c>
      <c r="H356" s="0" t="n">
        <f aca="false">ABS(E356)</f>
        <v>0.0517241379310346</v>
      </c>
    </row>
    <row r="357" customFormat="false" ht="13.8" hidden="false" customHeight="false" outlineLevel="0" collapsed="false">
      <c r="A357" s="0" t="s">
        <v>325</v>
      </c>
      <c r="B357" s="0" t="n">
        <v>17</v>
      </c>
      <c r="C357" s="0" t="n">
        <v>18.2</v>
      </c>
      <c r="D357" s="0" t="n">
        <f aca="false">B357-C357</f>
        <v>-1.2</v>
      </c>
      <c r="E357" s="0" t="n">
        <f aca="false">D357/B357</f>
        <v>-0.0705882352941176</v>
      </c>
      <c r="F357" s="0" t="n">
        <f aca="false">E357^2</f>
        <v>0.00498269896193771</v>
      </c>
      <c r="H357" s="0" t="n">
        <f aca="false">ABS(E357)</f>
        <v>0.0705882352941176</v>
      </c>
    </row>
    <row r="358" customFormat="false" ht="13.8" hidden="false" customHeight="false" outlineLevel="0" collapsed="false">
      <c r="A358" s="0" t="s">
        <v>391</v>
      </c>
      <c r="B358" s="0" t="n">
        <v>18</v>
      </c>
      <c r="C358" s="0" t="n">
        <v>18.1</v>
      </c>
      <c r="D358" s="0" t="n">
        <f aca="false">B358-C358</f>
        <v>-0.100000000000001</v>
      </c>
      <c r="E358" s="0" t="n">
        <f aca="false">D358/B358</f>
        <v>-0.00555555555555563</v>
      </c>
      <c r="F358" s="0" t="n">
        <f aca="false">E358^2</f>
        <v>3.08641975308651E-005</v>
      </c>
      <c r="H358" s="0" t="n">
        <f aca="false">ABS(E358)</f>
        <v>0.00555555555555563</v>
      </c>
    </row>
    <row r="359" customFormat="false" ht="13.8" hidden="false" customHeight="false" outlineLevel="0" collapsed="false">
      <c r="A359" s="0" t="s">
        <v>247</v>
      </c>
      <c r="B359" s="0" t="n">
        <v>14.7</v>
      </c>
      <c r="C359" s="0" t="n">
        <v>18.1</v>
      </c>
      <c r="D359" s="0" t="n">
        <f aca="false">B359-C359</f>
        <v>-3.4</v>
      </c>
      <c r="E359" s="0" t="n">
        <f aca="false">D359/B359</f>
        <v>-0.231292517006803</v>
      </c>
      <c r="F359" s="0" t="n">
        <f aca="false">E359^2</f>
        <v>0.0534962284233422</v>
      </c>
      <c r="H359" s="0" t="n">
        <f aca="false">ABS(E359)</f>
        <v>0.231292517006803</v>
      </c>
    </row>
    <row r="360" customFormat="false" ht="13.8" hidden="false" customHeight="false" outlineLevel="0" collapsed="false">
      <c r="A360" s="0" t="s">
        <v>120</v>
      </c>
      <c r="B360" s="0" t="n">
        <v>18.1</v>
      </c>
      <c r="C360" s="0" t="n">
        <v>18</v>
      </c>
      <c r="D360" s="0" t="n">
        <f aca="false">B360-C360</f>
        <v>0.100000000000001</v>
      </c>
      <c r="E360" s="0" t="n">
        <f aca="false">D360/B360</f>
        <v>0.00552486187845312</v>
      </c>
      <c r="F360" s="0" t="n">
        <f aca="false">E360^2</f>
        <v>3.05240987759845E-005</v>
      </c>
      <c r="H360" s="0" t="n">
        <f aca="false">ABS(E360)</f>
        <v>0.00552486187845312</v>
      </c>
    </row>
    <row r="361" customFormat="false" ht="13.8" hidden="false" customHeight="false" outlineLevel="0" collapsed="false">
      <c r="A361" s="0" t="s">
        <v>482</v>
      </c>
      <c r="B361" s="0" t="n">
        <v>18</v>
      </c>
      <c r="C361" s="0" t="n">
        <v>18</v>
      </c>
      <c r="D361" s="0" t="n">
        <f aca="false">B361-C361</f>
        <v>0</v>
      </c>
      <c r="E361" s="0" t="n">
        <f aca="false">D361/B361</f>
        <v>0</v>
      </c>
      <c r="F361" s="0" t="n">
        <f aca="false">E361^2</f>
        <v>0</v>
      </c>
      <c r="H361" s="0" t="n">
        <f aca="false">ABS(E361)</f>
        <v>0</v>
      </c>
    </row>
    <row r="362" customFormat="false" ht="13.8" hidden="false" customHeight="false" outlineLevel="0" collapsed="false">
      <c r="A362" s="0" t="s">
        <v>314</v>
      </c>
      <c r="B362" s="0" t="n">
        <v>17.5</v>
      </c>
      <c r="C362" s="0" t="n">
        <v>18</v>
      </c>
      <c r="D362" s="0" t="n">
        <f aca="false">B362-C362</f>
        <v>-0.5</v>
      </c>
      <c r="E362" s="0" t="n">
        <f aca="false">D362/B362</f>
        <v>-0.0285714285714286</v>
      </c>
      <c r="F362" s="0" t="n">
        <f aca="false">E362^2</f>
        <v>0.000816326530612245</v>
      </c>
      <c r="H362" s="0" t="n">
        <f aca="false">ABS(E362)</f>
        <v>0.0285714285714286</v>
      </c>
    </row>
    <row r="363" customFormat="false" ht="13.8" hidden="false" customHeight="false" outlineLevel="0" collapsed="false">
      <c r="A363" s="0" t="s">
        <v>390</v>
      </c>
      <c r="B363" s="0" t="n">
        <v>14.8</v>
      </c>
      <c r="C363" s="0" t="n">
        <v>18</v>
      </c>
      <c r="D363" s="0" t="n">
        <f aca="false">B363-C363</f>
        <v>-3.2</v>
      </c>
      <c r="E363" s="0" t="n">
        <f aca="false">D363/B363</f>
        <v>-0.216216216216216</v>
      </c>
      <c r="F363" s="0" t="n">
        <f aca="false">E363^2</f>
        <v>0.0467494521548575</v>
      </c>
      <c r="H363" s="0" t="n">
        <f aca="false">ABS(E363)</f>
        <v>0.216216216216216</v>
      </c>
    </row>
    <row r="364" customFormat="false" ht="13.8" hidden="false" customHeight="false" outlineLevel="0" collapsed="false">
      <c r="A364" s="0" t="s">
        <v>334</v>
      </c>
      <c r="B364" s="0" t="n">
        <v>18.1</v>
      </c>
      <c r="C364" s="0" t="n">
        <v>17.9</v>
      </c>
      <c r="D364" s="0" t="n">
        <f aca="false">B364-C364</f>
        <v>0.200000000000003</v>
      </c>
      <c r="E364" s="0" t="n">
        <f aca="false">D364/B364</f>
        <v>0.0110497237569062</v>
      </c>
      <c r="F364" s="0" t="n">
        <f aca="false">E364^2</f>
        <v>0.000122096395103938</v>
      </c>
      <c r="H364" s="0" t="n">
        <f aca="false">ABS(E364)</f>
        <v>0.0110497237569062</v>
      </c>
    </row>
    <row r="365" customFormat="false" ht="13.8" hidden="false" customHeight="false" outlineLevel="0" collapsed="false">
      <c r="A365" s="0" t="s">
        <v>413</v>
      </c>
      <c r="B365" s="0" t="n">
        <v>18</v>
      </c>
      <c r="C365" s="0" t="n">
        <v>17.9</v>
      </c>
      <c r="D365" s="0" t="n">
        <f aca="false">B365-C365</f>
        <v>0.100000000000001</v>
      </c>
      <c r="E365" s="0" t="n">
        <f aca="false">D365/B365</f>
        <v>0.00555555555555563</v>
      </c>
      <c r="F365" s="0" t="n">
        <f aca="false">E365^2</f>
        <v>3.08641975308651E-005</v>
      </c>
      <c r="H365" s="0" t="n">
        <f aca="false">ABS(E365)</f>
        <v>0.00555555555555563</v>
      </c>
    </row>
    <row r="366" customFormat="false" ht="13.8" hidden="false" customHeight="false" outlineLevel="0" collapsed="false">
      <c r="A366" s="0" t="s">
        <v>214</v>
      </c>
      <c r="B366" s="0" t="n">
        <v>17.4</v>
      </c>
      <c r="C366" s="0" t="n">
        <v>17.9</v>
      </c>
      <c r="D366" s="0" t="n">
        <f aca="false">B366-C366</f>
        <v>-0.5</v>
      </c>
      <c r="E366" s="0" t="n">
        <f aca="false">D366/B366</f>
        <v>-0.028735632183908</v>
      </c>
      <c r="F366" s="0" t="n">
        <f aca="false">E366^2</f>
        <v>0.000825736557008852</v>
      </c>
      <c r="H366" s="0" t="n">
        <f aca="false">ABS(E366)</f>
        <v>0.028735632183908</v>
      </c>
    </row>
    <row r="367" customFormat="false" ht="13.8" hidden="false" customHeight="false" outlineLevel="0" collapsed="false">
      <c r="A367" s="0" t="s">
        <v>368</v>
      </c>
      <c r="B367" s="0" t="n">
        <v>17.3</v>
      </c>
      <c r="C367" s="0" t="n">
        <v>17.9</v>
      </c>
      <c r="D367" s="0" t="n">
        <f aca="false">B367-C367</f>
        <v>-0.599999999999998</v>
      </c>
      <c r="E367" s="0" t="n">
        <f aca="false">D367/B367</f>
        <v>-0.0346820809248554</v>
      </c>
      <c r="F367" s="0" t="n">
        <f aca="false">E367^2</f>
        <v>0.00120284673727822</v>
      </c>
      <c r="H367" s="0" t="n">
        <f aca="false">ABS(E367)</f>
        <v>0.0346820809248554</v>
      </c>
    </row>
    <row r="368" customFormat="false" ht="13.8" hidden="false" customHeight="false" outlineLevel="0" collapsed="false">
      <c r="A368" s="0" t="s">
        <v>499</v>
      </c>
      <c r="B368" s="0" t="n">
        <v>17.2</v>
      </c>
      <c r="C368" s="0" t="n">
        <v>17.9</v>
      </c>
      <c r="D368" s="0" t="n">
        <f aca="false">B368-C368</f>
        <v>-0.699999999999999</v>
      </c>
      <c r="E368" s="0" t="n">
        <f aca="false">D368/B368</f>
        <v>-0.0406976744186046</v>
      </c>
      <c r="F368" s="0" t="n">
        <f aca="false">E368^2</f>
        <v>0.00165630070308274</v>
      </c>
      <c r="H368" s="0" t="n">
        <f aca="false">ABS(E368)</f>
        <v>0.0406976744186046</v>
      </c>
    </row>
    <row r="369" customFormat="false" ht="13.8" hidden="false" customHeight="false" outlineLevel="0" collapsed="false">
      <c r="A369" s="0" t="s">
        <v>379</v>
      </c>
      <c r="B369" s="0" t="n">
        <v>15.4</v>
      </c>
      <c r="C369" s="0" t="n">
        <v>17.9</v>
      </c>
      <c r="D369" s="0" t="n">
        <f aca="false">B369-C369</f>
        <v>-2.5</v>
      </c>
      <c r="E369" s="0" t="n">
        <f aca="false">D369/B369</f>
        <v>-0.162337662337662</v>
      </c>
      <c r="F369" s="0" t="n">
        <f aca="false">E369^2</f>
        <v>0.0263535166132568</v>
      </c>
      <c r="H369" s="0" t="n">
        <f aca="false">ABS(E369)</f>
        <v>0.162337662337662</v>
      </c>
    </row>
    <row r="370" customFormat="false" ht="13.8" hidden="false" customHeight="false" outlineLevel="0" collapsed="false">
      <c r="A370" s="0" t="s">
        <v>503</v>
      </c>
      <c r="B370" s="0" t="n">
        <v>17.8</v>
      </c>
      <c r="C370" s="0" t="n">
        <v>17.8</v>
      </c>
      <c r="D370" s="0" t="n">
        <f aca="false">B370-C370</f>
        <v>0</v>
      </c>
      <c r="E370" s="0" t="n">
        <f aca="false">D370/B370</f>
        <v>0</v>
      </c>
      <c r="F370" s="0" t="n">
        <f aca="false">E370^2</f>
        <v>0</v>
      </c>
      <c r="H370" s="0" t="n">
        <f aca="false">ABS(E370)</f>
        <v>0</v>
      </c>
    </row>
    <row r="371" customFormat="false" ht="13.8" hidden="false" customHeight="false" outlineLevel="0" collapsed="false">
      <c r="A371" s="0" t="s">
        <v>431</v>
      </c>
      <c r="B371" s="0" t="n">
        <v>16.1</v>
      </c>
      <c r="C371" s="0" t="n">
        <v>17.8</v>
      </c>
      <c r="D371" s="0" t="n">
        <f aca="false">B371-C371</f>
        <v>-1.7</v>
      </c>
      <c r="E371" s="0" t="n">
        <f aca="false">D371/B371</f>
        <v>-0.105590062111801</v>
      </c>
      <c r="F371" s="0" t="n">
        <f aca="false">E371^2</f>
        <v>0.011149261216774</v>
      </c>
      <c r="H371" s="0" t="n">
        <f aca="false">ABS(E371)</f>
        <v>0.105590062111801</v>
      </c>
    </row>
    <row r="372" customFormat="false" ht="13.8" hidden="false" customHeight="false" outlineLevel="0" collapsed="false">
      <c r="A372" s="0" t="s">
        <v>195</v>
      </c>
      <c r="B372" s="0" t="n">
        <v>17.5</v>
      </c>
      <c r="C372" s="0" t="n">
        <v>17.7</v>
      </c>
      <c r="D372" s="0" t="n">
        <f aca="false">B372-C372</f>
        <v>-0.199999999999999</v>
      </c>
      <c r="E372" s="0" t="n">
        <f aca="false">D372/B372</f>
        <v>-0.0114285714285714</v>
      </c>
      <c r="F372" s="0" t="n">
        <f aca="false">E372^2</f>
        <v>0.000130612244897958</v>
      </c>
      <c r="H372" s="0" t="n">
        <f aca="false">ABS(E372)</f>
        <v>0.0114285714285714</v>
      </c>
    </row>
    <row r="373" customFormat="false" ht="13.8" hidden="false" customHeight="false" outlineLevel="0" collapsed="false">
      <c r="A373" s="0" t="s">
        <v>416</v>
      </c>
      <c r="B373" s="0" t="n">
        <v>17.4</v>
      </c>
      <c r="C373" s="0" t="n">
        <v>17.7</v>
      </c>
      <c r="D373" s="0" t="n">
        <f aca="false">B373-C373</f>
        <v>-0.300000000000001</v>
      </c>
      <c r="E373" s="0" t="n">
        <f aca="false">D373/B373</f>
        <v>-0.0172413793103449</v>
      </c>
      <c r="F373" s="0" t="n">
        <f aca="false">E373^2</f>
        <v>0.000297265160523188</v>
      </c>
      <c r="H373" s="0" t="n">
        <f aca="false">ABS(E373)</f>
        <v>0.0172413793103449</v>
      </c>
    </row>
    <row r="374" customFormat="false" ht="13.8" hidden="false" customHeight="false" outlineLevel="0" collapsed="false">
      <c r="A374" s="0" t="s">
        <v>419</v>
      </c>
      <c r="B374" s="0" t="n">
        <v>17.3</v>
      </c>
      <c r="C374" s="0" t="n">
        <v>17.7</v>
      </c>
      <c r="D374" s="0" t="n">
        <f aca="false">B374-C374</f>
        <v>-0.399999999999999</v>
      </c>
      <c r="E374" s="0" t="n">
        <f aca="false">D374/B374</f>
        <v>-0.0231213872832369</v>
      </c>
      <c r="F374" s="0" t="n">
        <f aca="false">E374^2</f>
        <v>0.000534598549901429</v>
      </c>
      <c r="H374" s="0" t="n">
        <f aca="false">ABS(E374)</f>
        <v>0.0231213872832369</v>
      </c>
    </row>
    <row r="375" customFormat="false" ht="13.8" hidden="false" customHeight="false" outlineLevel="0" collapsed="false">
      <c r="A375" s="0" t="s">
        <v>164</v>
      </c>
      <c r="B375" s="0" t="n">
        <v>17</v>
      </c>
      <c r="C375" s="0" t="n">
        <v>17.7</v>
      </c>
      <c r="D375" s="0" t="n">
        <f aca="false">B375-C375</f>
        <v>-0.699999999999999</v>
      </c>
      <c r="E375" s="0" t="n">
        <f aca="false">D375/B375</f>
        <v>-0.0411764705882353</v>
      </c>
      <c r="F375" s="0" t="n">
        <f aca="false">E375^2</f>
        <v>0.0016955017301038</v>
      </c>
      <c r="H375" s="0" t="n">
        <f aca="false">ABS(E375)</f>
        <v>0.0411764705882353</v>
      </c>
    </row>
    <row r="376" customFormat="false" ht="13.8" hidden="false" customHeight="false" outlineLevel="0" collapsed="false">
      <c r="A376" s="0" t="s">
        <v>449</v>
      </c>
      <c r="B376" s="0" t="n">
        <v>16.9</v>
      </c>
      <c r="C376" s="0" t="n">
        <v>17.7</v>
      </c>
      <c r="D376" s="0" t="n">
        <f aca="false">B376-C376</f>
        <v>-0.800000000000001</v>
      </c>
      <c r="E376" s="0" t="n">
        <f aca="false">D376/B376</f>
        <v>-0.0473372781065089</v>
      </c>
      <c r="F376" s="0" t="n">
        <f aca="false">E376^2</f>
        <v>0.00224081789853297</v>
      </c>
      <c r="H376" s="0" t="n">
        <f aca="false">ABS(E376)</f>
        <v>0.0473372781065089</v>
      </c>
    </row>
    <row r="377" customFormat="false" ht="13.8" hidden="false" customHeight="false" outlineLevel="0" collapsed="false">
      <c r="A377" s="0" t="s">
        <v>257</v>
      </c>
      <c r="B377" s="0" t="n">
        <v>18.1</v>
      </c>
      <c r="C377" s="0" t="n">
        <v>17.6</v>
      </c>
      <c r="D377" s="0" t="n">
        <f aca="false">B377-C377</f>
        <v>0.5</v>
      </c>
      <c r="E377" s="0" t="n">
        <f aca="false">D377/B377</f>
        <v>0.0276243093922652</v>
      </c>
      <c r="F377" s="0" t="n">
        <f aca="false">E377^2</f>
        <v>0.000763102469399591</v>
      </c>
      <c r="H377" s="0" t="n">
        <f aca="false">ABS(E377)</f>
        <v>0.0276243093922652</v>
      </c>
    </row>
    <row r="378" customFormat="false" ht="13.8" hidden="false" customHeight="false" outlineLevel="0" collapsed="false">
      <c r="A378" s="0" t="s">
        <v>473</v>
      </c>
      <c r="B378" s="0" t="n">
        <v>16.9</v>
      </c>
      <c r="C378" s="0" t="n">
        <v>17.6</v>
      </c>
      <c r="D378" s="0" t="n">
        <f aca="false">B378-C378</f>
        <v>-0.700000000000003</v>
      </c>
      <c r="E378" s="0" t="n">
        <f aca="false">D378/B378</f>
        <v>-0.0414201183431954</v>
      </c>
      <c r="F378" s="0" t="n">
        <f aca="false">E378^2</f>
        <v>0.00171562620356431</v>
      </c>
      <c r="H378" s="0" t="n">
        <f aca="false">ABS(E378)</f>
        <v>0.0414201183431954</v>
      </c>
    </row>
    <row r="379" customFormat="false" ht="13.8" hidden="false" customHeight="false" outlineLevel="0" collapsed="false">
      <c r="A379" s="0" t="s">
        <v>371</v>
      </c>
      <c r="B379" s="0" t="n">
        <v>16.2</v>
      </c>
      <c r="C379" s="0" t="n">
        <v>17.6</v>
      </c>
      <c r="D379" s="0" t="n">
        <f aca="false">B379-C379</f>
        <v>-1.4</v>
      </c>
      <c r="E379" s="0" t="n">
        <f aca="false">D379/B379</f>
        <v>-0.0864197530864199</v>
      </c>
      <c r="F379" s="0" t="n">
        <f aca="false">E379^2</f>
        <v>0.00746837372351778</v>
      </c>
      <c r="H379" s="0" t="n">
        <f aca="false">ABS(E379)</f>
        <v>0.0864197530864199</v>
      </c>
    </row>
    <row r="380" customFormat="false" ht="13.8" hidden="false" customHeight="false" outlineLevel="0" collapsed="false">
      <c r="A380" s="0" t="s">
        <v>493</v>
      </c>
      <c r="B380" s="0" t="n">
        <v>16.2</v>
      </c>
      <c r="C380" s="0" t="n">
        <v>17.6</v>
      </c>
      <c r="D380" s="0" t="n">
        <f aca="false">B380-C380</f>
        <v>-1.4</v>
      </c>
      <c r="E380" s="0" t="n">
        <f aca="false">D380/B380</f>
        <v>-0.0864197530864199</v>
      </c>
      <c r="F380" s="0" t="n">
        <f aca="false">E380^2</f>
        <v>0.00746837372351778</v>
      </c>
      <c r="H380" s="0" t="n">
        <f aca="false">ABS(E380)</f>
        <v>0.0864197530864199</v>
      </c>
    </row>
    <row r="381" customFormat="false" ht="13.8" hidden="false" customHeight="false" outlineLevel="0" collapsed="false">
      <c r="A381" s="0" t="s">
        <v>324</v>
      </c>
      <c r="B381" s="0" t="n">
        <v>17.3</v>
      </c>
      <c r="C381" s="0" t="n">
        <v>17.5</v>
      </c>
      <c r="D381" s="0" t="n">
        <f aca="false">B381-C381</f>
        <v>-0.199999999999999</v>
      </c>
      <c r="E381" s="0" t="n">
        <f aca="false">D381/B381</f>
        <v>-0.0115606936416185</v>
      </c>
      <c r="F381" s="0" t="n">
        <f aca="false">E381^2</f>
        <v>0.000133649637475357</v>
      </c>
      <c r="H381" s="0" t="n">
        <f aca="false">ABS(E381)</f>
        <v>0.0115606936416185</v>
      </c>
    </row>
    <row r="382" customFormat="false" ht="13.8" hidden="false" customHeight="false" outlineLevel="0" collapsed="false">
      <c r="A382" s="0" t="s">
        <v>415</v>
      </c>
      <c r="B382" s="0" t="n">
        <v>17.1</v>
      </c>
      <c r="C382" s="0" t="n">
        <v>17.5</v>
      </c>
      <c r="D382" s="0" t="n">
        <f aca="false">B382-C382</f>
        <v>-0.399999999999999</v>
      </c>
      <c r="E382" s="0" t="n">
        <f aca="false">D382/B382</f>
        <v>-0.023391812865497</v>
      </c>
      <c r="F382" s="0" t="n">
        <f aca="false">E382^2</f>
        <v>0.00054717690913443</v>
      </c>
      <c r="H382" s="0" t="n">
        <f aca="false">ABS(E382)</f>
        <v>0.023391812865497</v>
      </c>
    </row>
    <row r="383" customFormat="false" ht="13.8" hidden="false" customHeight="false" outlineLevel="0" collapsed="false">
      <c r="A383" s="0" t="s">
        <v>471</v>
      </c>
      <c r="B383" s="0" t="n">
        <v>16.9</v>
      </c>
      <c r="C383" s="0" t="n">
        <v>17.5</v>
      </c>
      <c r="D383" s="0" t="n">
        <f aca="false">B383-C383</f>
        <v>-0.600000000000001</v>
      </c>
      <c r="E383" s="0" t="n">
        <f aca="false">D383/B383</f>
        <v>-0.0355029585798817</v>
      </c>
      <c r="F383" s="0" t="n">
        <f aca="false">E383^2</f>
        <v>0.0012604600679248</v>
      </c>
      <c r="H383" s="0" t="n">
        <f aca="false">ABS(E383)</f>
        <v>0.0355029585798817</v>
      </c>
    </row>
    <row r="384" customFormat="false" ht="13.8" hidden="false" customHeight="false" outlineLevel="0" collapsed="false">
      <c r="A384" s="0" t="s">
        <v>355</v>
      </c>
      <c r="B384" s="0" t="n">
        <v>17.9</v>
      </c>
      <c r="C384" s="0" t="n">
        <v>17.4</v>
      </c>
      <c r="D384" s="0" t="n">
        <f aca="false">B384-C384</f>
        <v>0.5</v>
      </c>
      <c r="E384" s="0" t="n">
        <f aca="false">D384/B384</f>
        <v>0.0279329608938547</v>
      </c>
      <c r="F384" s="0" t="n">
        <f aca="false">E384^2</f>
        <v>0.000780250304297619</v>
      </c>
      <c r="H384" s="0" t="n">
        <f aca="false">ABS(E384)</f>
        <v>0.0279329608938547</v>
      </c>
    </row>
    <row r="385" customFormat="false" ht="13.8" hidden="false" customHeight="false" outlineLevel="0" collapsed="false">
      <c r="A385" s="0" t="s">
        <v>472</v>
      </c>
      <c r="B385" s="0" t="n">
        <v>17.2</v>
      </c>
      <c r="C385" s="0" t="n">
        <v>17.4</v>
      </c>
      <c r="D385" s="0" t="n">
        <f aca="false">B385-C385</f>
        <v>-0.199999999999999</v>
      </c>
      <c r="E385" s="0" t="n">
        <f aca="false">D385/B385</f>
        <v>-0.0116279069767441</v>
      </c>
      <c r="F385" s="0" t="n">
        <f aca="false">E385^2</f>
        <v>0.000135208220659815</v>
      </c>
      <c r="H385" s="0" t="n">
        <f aca="false">ABS(E385)</f>
        <v>0.0116279069767441</v>
      </c>
    </row>
    <row r="386" customFormat="false" ht="13.8" hidden="false" customHeight="false" outlineLevel="0" collapsed="false">
      <c r="A386" s="0" t="s">
        <v>319</v>
      </c>
      <c r="B386" s="0" t="n">
        <v>17</v>
      </c>
      <c r="C386" s="0" t="n">
        <v>17.4</v>
      </c>
      <c r="D386" s="0" t="n">
        <f aca="false">B386-C386</f>
        <v>-0.399999999999999</v>
      </c>
      <c r="E386" s="0" t="n">
        <f aca="false">D386/B386</f>
        <v>-0.0235294117647058</v>
      </c>
      <c r="F386" s="0" t="n">
        <f aca="false">E386^2</f>
        <v>0.000553633217993076</v>
      </c>
      <c r="H386" s="0" t="n">
        <f aca="false">ABS(E386)</f>
        <v>0.0235294117647058</v>
      </c>
    </row>
    <row r="387" customFormat="false" ht="13.8" hidden="false" customHeight="false" outlineLevel="0" collapsed="false">
      <c r="A387" s="0" t="s">
        <v>511</v>
      </c>
      <c r="B387" s="0" t="n">
        <v>16.9</v>
      </c>
      <c r="C387" s="0" t="n">
        <v>17.4</v>
      </c>
      <c r="D387" s="0" t="n">
        <f aca="false">B387-C387</f>
        <v>-0.5</v>
      </c>
      <c r="E387" s="0" t="n">
        <f aca="false">D387/B387</f>
        <v>-0.029585798816568</v>
      </c>
      <c r="F387" s="0" t="n">
        <f aca="false">E387^2</f>
        <v>0.000875319491614439</v>
      </c>
      <c r="H387" s="0" t="n">
        <f aca="false">ABS(E387)</f>
        <v>0.029585798816568</v>
      </c>
    </row>
    <row r="388" customFormat="false" ht="13.8" hidden="false" customHeight="false" outlineLevel="0" collapsed="false">
      <c r="A388" s="0" t="s">
        <v>253</v>
      </c>
      <c r="B388" s="0" t="n">
        <v>16.8</v>
      </c>
      <c r="C388" s="0" t="n">
        <v>17.4</v>
      </c>
      <c r="D388" s="0" t="n">
        <f aca="false">B388-C388</f>
        <v>-0.599999999999998</v>
      </c>
      <c r="E388" s="0" t="n">
        <f aca="false">D388/B388</f>
        <v>-0.0357142857142856</v>
      </c>
      <c r="F388" s="0" t="n">
        <f aca="false">E388^2</f>
        <v>0.00127551020408162</v>
      </c>
      <c r="H388" s="0" t="n">
        <f aca="false">ABS(E388)</f>
        <v>0.0357142857142856</v>
      </c>
    </row>
    <row r="389" customFormat="false" ht="13.8" hidden="false" customHeight="false" outlineLevel="0" collapsed="false">
      <c r="A389" s="0" t="s">
        <v>458</v>
      </c>
      <c r="B389" s="0" t="n">
        <v>16.4</v>
      </c>
      <c r="C389" s="0" t="n">
        <v>17.4</v>
      </c>
      <c r="D389" s="0" t="n">
        <f aca="false">B389-C389</f>
        <v>-1</v>
      </c>
      <c r="E389" s="0" t="n">
        <f aca="false">D389/B389</f>
        <v>-0.0609756097560976</v>
      </c>
      <c r="F389" s="0" t="n">
        <f aca="false">E389^2</f>
        <v>0.0037180249851279</v>
      </c>
      <c r="H389" s="0" t="n">
        <f aca="false">ABS(E389)</f>
        <v>0.0609756097560976</v>
      </c>
    </row>
    <row r="390" customFormat="false" ht="13.8" hidden="false" customHeight="false" outlineLevel="0" collapsed="false">
      <c r="A390" s="0" t="s">
        <v>239</v>
      </c>
      <c r="B390" s="0" t="n">
        <v>17.5</v>
      </c>
      <c r="C390" s="0" t="n">
        <v>17.3</v>
      </c>
      <c r="D390" s="0" t="n">
        <f aca="false">B390-C390</f>
        <v>0.199999999999999</v>
      </c>
      <c r="E390" s="0" t="n">
        <f aca="false">D390/B390</f>
        <v>0.0114285714285714</v>
      </c>
      <c r="F390" s="0" t="n">
        <f aca="false">E390^2</f>
        <v>0.000130612244897958</v>
      </c>
      <c r="H390" s="0" t="n">
        <f aca="false">ABS(E390)</f>
        <v>0.0114285714285714</v>
      </c>
    </row>
    <row r="391" customFormat="false" ht="13.8" hidden="false" customHeight="false" outlineLevel="0" collapsed="false">
      <c r="A391" s="0" t="s">
        <v>357</v>
      </c>
      <c r="B391" s="0" t="n">
        <v>17.1</v>
      </c>
      <c r="C391" s="0" t="n">
        <v>17.3</v>
      </c>
      <c r="D391" s="0" t="n">
        <f aca="false">B391-C391</f>
        <v>-0.199999999999999</v>
      </c>
      <c r="E391" s="0" t="n">
        <f aca="false">D391/B391</f>
        <v>-0.0116959064327485</v>
      </c>
      <c r="F391" s="0" t="n">
        <f aca="false">E391^2</f>
        <v>0.000136794227283608</v>
      </c>
      <c r="H391" s="0" t="n">
        <f aca="false">ABS(E391)</f>
        <v>0.0116959064327485</v>
      </c>
    </row>
    <row r="392" customFormat="false" ht="13.8" hidden="false" customHeight="false" outlineLevel="0" collapsed="false">
      <c r="A392" s="0" t="s">
        <v>410</v>
      </c>
      <c r="B392" s="0" t="n">
        <v>17.1</v>
      </c>
      <c r="C392" s="0" t="n">
        <v>17.3</v>
      </c>
      <c r="D392" s="0" t="n">
        <f aca="false">B392-C392</f>
        <v>-0.199999999999999</v>
      </c>
      <c r="E392" s="0" t="n">
        <f aca="false">D392/B392</f>
        <v>-0.0116959064327485</v>
      </c>
      <c r="F392" s="0" t="n">
        <f aca="false">E392^2</f>
        <v>0.000136794227283608</v>
      </c>
      <c r="H392" s="0" t="n">
        <f aca="false">ABS(E392)</f>
        <v>0.0116959064327485</v>
      </c>
    </row>
    <row r="393" customFormat="false" ht="13.8" hidden="false" customHeight="false" outlineLevel="0" collapsed="false">
      <c r="A393" s="0" t="s">
        <v>480</v>
      </c>
      <c r="B393" s="0" t="n">
        <v>16.1</v>
      </c>
      <c r="C393" s="0" t="n">
        <v>17.3</v>
      </c>
      <c r="D393" s="0" t="n">
        <f aca="false">B393-C393</f>
        <v>-1.2</v>
      </c>
      <c r="E393" s="0" t="n">
        <f aca="false">D393/B393</f>
        <v>-0.0745341614906832</v>
      </c>
      <c r="F393" s="0" t="n">
        <f aca="false">E393^2</f>
        <v>0.00555534122911924</v>
      </c>
      <c r="H393" s="0" t="n">
        <f aca="false">ABS(E393)</f>
        <v>0.0745341614906832</v>
      </c>
    </row>
    <row r="394" customFormat="false" ht="13.8" hidden="false" customHeight="false" outlineLevel="0" collapsed="false">
      <c r="A394" s="0" t="s">
        <v>399</v>
      </c>
      <c r="B394" s="0" t="n">
        <v>17.2</v>
      </c>
      <c r="C394" s="0" t="n">
        <v>17.2</v>
      </c>
      <c r="D394" s="0" t="n">
        <f aca="false">B394-C394</f>
        <v>0</v>
      </c>
      <c r="E394" s="0" t="n">
        <f aca="false">D394/B394</f>
        <v>0</v>
      </c>
      <c r="F394" s="0" t="n">
        <f aca="false">E394^2</f>
        <v>0</v>
      </c>
      <c r="H394" s="0" t="n">
        <f aca="false">ABS(E394)</f>
        <v>0</v>
      </c>
    </row>
    <row r="395" customFormat="false" ht="13.8" hidden="false" customHeight="false" outlineLevel="0" collapsed="false">
      <c r="A395" s="0" t="s">
        <v>477</v>
      </c>
      <c r="B395" s="0" t="n">
        <v>16.7</v>
      </c>
      <c r="C395" s="0" t="n">
        <v>17.2</v>
      </c>
      <c r="D395" s="0" t="n">
        <f aca="false">B395-C395</f>
        <v>-0.5</v>
      </c>
      <c r="E395" s="0" t="n">
        <f aca="false">D395/B395</f>
        <v>-0.029940119760479</v>
      </c>
      <c r="F395" s="0" t="n">
        <f aca="false">E395^2</f>
        <v>0.000896410771271828</v>
      </c>
      <c r="H395" s="0" t="n">
        <f aca="false">ABS(E395)</f>
        <v>0.029940119760479</v>
      </c>
    </row>
    <row r="396" customFormat="false" ht="13.8" hidden="false" customHeight="false" outlineLevel="0" collapsed="false">
      <c r="A396" s="0" t="s">
        <v>495</v>
      </c>
      <c r="B396" s="0" t="n">
        <v>15.7</v>
      </c>
      <c r="C396" s="0" t="n">
        <v>17.2</v>
      </c>
      <c r="D396" s="0" t="n">
        <f aca="false">B396-C396</f>
        <v>-1.5</v>
      </c>
      <c r="E396" s="0" t="n">
        <f aca="false">D396/B396</f>
        <v>-0.0955414012738854</v>
      </c>
      <c r="F396" s="0" t="n">
        <f aca="false">E396^2</f>
        <v>0.00912815935737758</v>
      </c>
      <c r="H396" s="0" t="n">
        <f aca="false">ABS(E396)</f>
        <v>0.0955414012738854</v>
      </c>
    </row>
    <row r="397" customFormat="false" ht="13.8" hidden="false" customHeight="false" outlineLevel="0" collapsed="false">
      <c r="A397" s="0" t="s">
        <v>315</v>
      </c>
      <c r="B397" s="0" t="n">
        <v>17.4</v>
      </c>
      <c r="C397" s="0" t="n">
        <v>17.1</v>
      </c>
      <c r="D397" s="0" t="n">
        <f aca="false">B397-C397</f>
        <v>0.299999999999997</v>
      </c>
      <c r="E397" s="0" t="n">
        <f aca="false">D397/B397</f>
        <v>0.0172413793103447</v>
      </c>
      <c r="F397" s="0" t="n">
        <f aca="false">E397^2</f>
        <v>0.000297265160523181</v>
      </c>
      <c r="H397" s="0" t="n">
        <f aca="false">ABS(E397)</f>
        <v>0.0172413793103447</v>
      </c>
    </row>
    <row r="398" customFormat="false" ht="13.8" hidden="false" customHeight="false" outlineLevel="0" collapsed="false">
      <c r="A398" s="0" t="s">
        <v>445</v>
      </c>
      <c r="B398" s="0" t="n">
        <v>16.4</v>
      </c>
      <c r="C398" s="0" t="n">
        <v>17.1</v>
      </c>
      <c r="D398" s="0" t="n">
        <f aca="false">B398-C398</f>
        <v>-0.700000000000003</v>
      </c>
      <c r="E398" s="0" t="n">
        <f aca="false">D398/B398</f>
        <v>-0.0426829268292685</v>
      </c>
      <c r="F398" s="0" t="n">
        <f aca="false">E398^2</f>
        <v>0.00182183224271269</v>
      </c>
      <c r="H398" s="0" t="n">
        <f aca="false">ABS(E398)</f>
        <v>0.0426829268292685</v>
      </c>
    </row>
    <row r="399" customFormat="false" ht="13.8" hidden="false" customHeight="false" outlineLevel="0" collapsed="false">
      <c r="A399" s="0" t="s">
        <v>385</v>
      </c>
      <c r="B399" s="0" t="n">
        <v>17.1</v>
      </c>
      <c r="C399" s="0" t="n">
        <v>17</v>
      </c>
      <c r="D399" s="0" t="n">
        <f aca="false">B399-C399</f>
        <v>0.100000000000001</v>
      </c>
      <c r="E399" s="0" t="n">
        <f aca="false">D399/B399</f>
        <v>0.00584795321637435</v>
      </c>
      <c r="F399" s="0" t="n">
        <f aca="false">E399^2</f>
        <v>3.41985568209031E-005</v>
      </c>
      <c r="H399" s="0" t="n">
        <f aca="false">ABS(E399)</f>
        <v>0.00584795321637435</v>
      </c>
    </row>
    <row r="400" customFormat="false" ht="13.8" hidden="false" customHeight="false" outlineLevel="0" collapsed="false">
      <c r="A400" s="0" t="s">
        <v>497</v>
      </c>
      <c r="B400" s="0" t="n">
        <v>14.7</v>
      </c>
      <c r="C400" s="0" t="n">
        <v>17</v>
      </c>
      <c r="D400" s="0" t="n">
        <f aca="false">B400-C400</f>
        <v>-2.3</v>
      </c>
      <c r="E400" s="0" t="n">
        <f aca="false">D400/B400</f>
        <v>-0.156462585034014</v>
      </c>
      <c r="F400" s="0" t="n">
        <f aca="false">E400^2</f>
        <v>0.024480540515526</v>
      </c>
      <c r="H400" s="0" t="n">
        <f aca="false">ABS(E400)</f>
        <v>0.156462585034014</v>
      </c>
    </row>
    <row r="401" customFormat="false" ht="13.8" hidden="false" customHeight="false" outlineLevel="0" collapsed="false">
      <c r="A401" s="0" t="s">
        <v>151</v>
      </c>
      <c r="B401" s="0" t="n">
        <v>16.5</v>
      </c>
      <c r="C401" s="0" t="n">
        <v>16.9</v>
      </c>
      <c r="D401" s="0" t="n">
        <f aca="false">B401-C401</f>
        <v>-0.399999999999999</v>
      </c>
      <c r="E401" s="0" t="n">
        <f aca="false">D401/B401</f>
        <v>-0.0242424242424242</v>
      </c>
      <c r="F401" s="0" t="n">
        <f aca="false">E401^2</f>
        <v>0.000587695133149674</v>
      </c>
      <c r="H401" s="0" t="n">
        <f aca="false">ABS(E401)</f>
        <v>0.0242424242424242</v>
      </c>
    </row>
    <row r="402" customFormat="false" ht="13.8" hidden="false" customHeight="false" outlineLevel="0" collapsed="false">
      <c r="A402" s="0" t="s">
        <v>300</v>
      </c>
      <c r="B402" s="0" t="n">
        <v>16.5</v>
      </c>
      <c r="C402" s="0" t="n">
        <v>16.9</v>
      </c>
      <c r="D402" s="0" t="n">
        <f aca="false">B402-C402</f>
        <v>-0.399999999999999</v>
      </c>
      <c r="E402" s="0" t="n">
        <f aca="false">D402/B402</f>
        <v>-0.0242424242424242</v>
      </c>
      <c r="F402" s="0" t="n">
        <f aca="false">E402^2</f>
        <v>0.000587695133149674</v>
      </c>
      <c r="H402" s="0" t="n">
        <f aca="false">ABS(E402)</f>
        <v>0.0242424242424242</v>
      </c>
    </row>
    <row r="403" customFormat="false" ht="13.8" hidden="false" customHeight="false" outlineLevel="0" collapsed="false">
      <c r="A403" s="0" t="s">
        <v>494</v>
      </c>
      <c r="B403" s="0" t="n">
        <v>15.4</v>
      </c>
      <c r="C403" s="0" t="n">
        <v>16.9</v>
      </c>
      <c r="D403" s="0" t="n">
        <f aca="false">B403-C403</f>
        <v>-1.5</v>
      </c>
      <c r="E403" s="0" t="n">
        <f aca="false">D403/B403</f>
        <v>-0.0974025974025973</v>
      </c>
      <c r="F403" s="0" t="n">
        <f aca="false">E403^2</f>
        <v>0.00948726598077245</v>
      </c>
      <c r="H403" s="0" t="n">
        <f aca="false">ABS(E403)</f>
        <v>0.0974025974025973</v>
      </c>
    </row>
    <row r="404" customFormat="false" ht="13.8" hidden="false" customHeight="false" outlineLevel="0" collapsed="false">
      <c r="A404" s="0" t="s">
        <v>378</v>
      </c>
      <c r="B404" s="0" t="n">
        <v>17.2</v>
      </c>
      <c r="C404" s="0" t="n">
        <v>16.8</v>
      </c>
      <c r="D404" s="0" t="n">
        <f aca="false">B404-C404</f>
        <v>0.399999999999999</v>
      </c>
      <c r="E404" s="0" t="n">
        <f aca="false">D404/B404</f>
        <v>0.0232558139534883</v>
      </c>
      <c r="F404" s="0" t="n">
        <f aca="false">E404^2</f>
        <v>0.000540832882639261</v>
      </c>
      <c r="H404" s="0" t="n">
        <f aca="false">ABS(E404)</f>
        <v>0.0232558139534883</v>
      </c>
    </row>
    <row r="405" customFormat="false" ht="13.8" hidden="false" customHeight="false" outlineLevel="0" collapsed="false">
      <c r="A405" s="0" t="s">
        <v>321</v>
      </c>
      <c r="B405" s="0" t="n">
        <v>16.8</v>
      </c>
      <c r="C405" s="0" t="n">
        <v>16.8</v>
      </c>
      <c r="D405" s="0" t="n">
        <f aca="false">B405-C405</f>
        <v>0</v>
      </c>
      <c r="E405" s="0" t="n">
        <f aca="false">D405/B405</f>
        <v>0</v>
      </c>
      <c r="F405" s="0" t="n">
        <f aca="false">E405^2</f>
        <v>0</v>
      </c>
      <c r="H405" s="0" t="n">
        <f aca="false">ABS(E405)</f>
        <v>0</v>
      </c>
    </row>
    <row r="406" customFormat="false" ht="13.8" hidden="false" customHeight="false" outlineLevel="0" collapsed="false">
      <c r="A406" s="0" t="s">
        <v>485</v>
      </c>
      <c r="B406" s="0" t="n">
        <v>17.3</v>
      </c>
      <c r="C406" s="0" t="n">
        <v>16.7</v>
      </c>
      <c r="D406" s="0" t="n">
        <f aca="false">B406-C406</f>
        <v>0.600000000000001</v>
      </c>
      <c r="E406" s="0" t="n">
        <f aca="false">D406/B406</f>
        <v>0.0346820809248556</v>
      </c>
      <c r="F406" s="0" t="n">
        <f aca="false">E406^2</f>
        <v>0.00120284673727823</v>
      </c>
      <c r="H406" s="0" t="n">
        <f aca="false">ABS(E406)</f>
        <v>0.0346820809248556</v>
      </c>
    </row>
    <row r="407" customFormat="false" ht="13.8" hidden="false" customHeight="false" outlineLevel="0" collapsed="false">
      <c r="A407" s="0" t="s">
        <v>358</v>
      </c>
      <c r="B407" s="0" t="n">
        <v>17</v>
      </c>
      <c r="C407" s="0" t="n">
        <v>16.7</v>
      </c>
      <c r="D407" s="0" t="n">
        <f aca="false">B407-C407</f>
        <v>0.300000000000001</v>
      </c>
      <c r="E407" s="0" t="n">
        <f aca="false">D407/B407</f>
        <v>0.0176470588235295</v>
      </c>
      <c r="F407" s="0" t="n">
        <f aca="false">E407^2</f>
        <v>0.000311418685121109</v>
      </c>
      <c r="H407" s="0" t="n">
        <f aca="false">ABS(E407)</f>
        <v>0.0176470588235295</v>
      </c>
    </row>
    <row r="408" customFormat="false" ht="13.8" hidden="false" customHeight="false" outlineLevel="0" collapsed="false">
      <c r="A408" s="0" t="s">
        <v>406</v>
      </c>
      <c r="B408" s="0" t="n">
        <v>15.9</v>
      </c>
      <c r="C408" s="0" t="n">
        <v>16.7</v>
      </c>
      <c r="D408" s="0" t="n">
        <f aca="false">B408-C408</f>
        <v>-0.799999999999999</v>
      </c>
      <c r="E408" s="0" t="n">
        <f aca="false">D408/B408</f>
        <v>-0.050314465408805</v>
      </c>
      <c r="F408" s="0" t="n">
        <f aca="false">E408^2</f>
        <v>0.00253154542937383</v>
      </c>
      <c r="H408" s="0" t="n">
        <f aca="false">ABS(E408)</f>
        <v>0.050314465408805</v>
      </c>
    </row>
    <row r="409" customFormat="false" ht="13.8" hidden="false" customHeight="false" outlineLevel="0" collapsed="false">
      <c r="A409" s="0" t="s">
        <v>429</v>
      </c>
      <c r="B409" s="0" t="n">
        <v>15.9</v>
      </c>
      <c r="C409" s="0" t="n">
        <v>16.7</v>
      </c>
      <c r="D409" s="0" t="n">
        <f aca="false">B409-C409</f>
        <v>-0.799999999999999</v>
      </c>
      <c r="E409" s="0" t="n">
        <f aca="false">D409/B409</f>
        <v>-0.050314465408805</v>
      </c>
      <c r="F409" s="0" t="n">
        <f aca="false">E409^2</f>
        <v>0.00253154542937383</v>
      </c>
      <c r="H409" s="0" t="n">
        <f aca="false">ABS(E409)</f>
        <v>0.050314465408805</v>
      </c>
    </row>
    <row r="410" customFormat="false" ht="13.8" hidden="false" customHeight="false" outlineLevel="0" collapsed="false">
      <c r="A410" s="0" t="s">
        <v>444</v>
      </c>
      <c r="B410" s="0" t="n">
        <v>16.3</v>
      </c>
      <c r="C410" s="0" t="n">
        <v>16.6</v>
      </c>
      <c r="D410" s="0" t="n">
        <f aca="false">B410-C410</f>
        <v>-0.300000000000001</v>
      </c>
      <c r="E410" s="0" t="n">
        <f aca="false">D410/B410</f>
        <v>-0.0184049079754602</v>
      </c>
      <c r="F410" s="0" t="n">
        <f aca="false">E410^2</f>
        <v>0.000338740637585157</v>
      </c>
      <c r="H410" s="0" t="n">
        <f aca="false">ABS(E410)</f>
        <v>0.0184049079754602</v>
      </c>
    </row>
    <row r="411" customFormat="false" ht="13.8" hidden="false" customHeight="false" outlineLevel="0" collapsed="false">
      <c r="A411" s="0" t="s">
        <v>283</v>
      </c>
      <c r="B411" s="0" t="n">
        <v>15.9</v>
      </c>
      <c r="C411" s="0" t="n">
        <v>16.5</v>
      </c>
      <c r="D411" s="0" t="n">
        <f aca="false">B411-C411</f>
        <v>-0.6</v>
      </c>
      <c r="E411" s="0" t="n">
        <f aca="false">D411/B411</f>
        <v>-0.0377358490566038</v>
      </c>
      <c r="F411" s="0" t="n">
        <f aca="false">E411^2</f>
        <v>0.00142399430402278</v>
      </c>
      <c r="H411" s="0" t="n">
        <f aca="false">ABS(E411)</f>
        <v>0.0377358490566038</v>
      </c>
    </row>
    <row r="412" customFormat="false" ht="13.8" hidden="false" customHeight="false" outlineLevel="0" collapsed="false">
      <c r="A412" s="0" t="s">
        <v>387</v>
      </c>
      <c r="B412" s="0" t="n">
        <v>16.7</v>
      </c>
      <c r="C412" s="0" t="n">
        <v>16.4</v>
      </c>
      <c r="D412" s="0" t="n">
        <f aca="false">B412-C412</f>
        <v>0.300000000000001</v>
      </c>
      <c r="E412" s="0" t="n">
        <f aca="false">D412/B412</f>
        <v>0.0179640718562875</v>
      </c>
      <c r="F412" s="0" t="n">
        <f aca="false">E412^2</f>
        <v>0.000322707877657859</v>
      </c>
      <c r="H412" s="0" t="n">
        <f aca="false">ABS(E412)</f>
        <v>0.0179640718562875</v>
      </c>
    </row>
    <row r="413" customFormat="false" ht="13.8" hidden="false" customHeight="false" outlineLevel="0" collapsed="false">
      <c r="A413" s="0" t="s">
        <v>469</v>
      </c>
      <c r="B413" s="0" t="n">
        <v>16.7</v>
      </c>
      <c r="C413" s="0" t="n">
        <v>16.4</v>
      </c>
      <c r="D413" s="0" t="n">
        <f aca="false">B413-C413</f>
        <v>0.300000000000001</v>
      </c>
      <c r="E413" s="0" t="n">
        <f aca="false">D413/B413</f>
        <v>0.0179640718562875</v>
      </c>
      <c r="F413" s="0" t="n">
        <f aca="false">E413^2</f>
        <v>0.000322707877657859</v>
      </c>
      <c r="H413" s="0" t="n">
        <f aca="false">ABS(E413)</f>
        <v>0.0179640718562875</v>
      </c>
    </row>
    <row r="414" customFormat="false" ht="13.8" hidden="false" customHeight="false" outlineLevel="0" collapsed="false">
      <c r="A414" s="0" t="s">
        <v>264</v>
      </c>
      <c r="B414" s="0" t="n">
        <v>16.1</v>
      </c>
      <c r="C414" s="0" t="n">
        <v>16.4</v>
      </c>
      <c r="D414" s="0" t="n">
        <f aca="false">B414-C414</f>
        <v>-0.299999999999997</v>
      </c>
      <c r="E414" s="0" t="n">
        <f aca="false">D414/B414</f>
        <v>-0.0186335403726706</v>
      </c>
      <c r="F414" s="0" t="n">
        <f aca="false">E414^2</f>
        <v>0.000347208826819946</v>
      </c>
      <c r="H414" s="0" t="n">
        <f aca="false">ABS(E414)</f>
        <v>0.0186335403726706</v>
      </c>
    </row>
    <row r="415" customFormat="false" ht="13.8" hidden="false" customHeight="false" outlineLevel="0" collapsed="false">
      <c r="A415" s="0" t="s">
        <v>279</v>
      </c>
      <c r="B415" s="0" t="n">
        <v>16</v>
      </c>
      <c r="C415" s="0" t="n">
        <v>16.4</v>
      </c>
      <c r="D415" s="0" t="n">
        <f aca="false">B415-C415</f>
        <v>-0.399999999999999</v>
      </c>
      <c r="E415" s="0" t="n">
        <f aca="false">D415/B415</f>
        <v>-0.0249999999999999</v>
      </c>
      <c r="F415" s="0" t="n">
        <f aca="false">E415^2</f>
        <v>0.000624999999999996</v>
      </c>
      <c r="H415" s="0" t="n">
        <f aca="false">ABS(E415)</f>
        <v>0.0249999999999999</v>
      </c>
    </row>
    <row r="416" customFormat="false" ht="13.8" hidden="false" customHeight="false" outlineLevel="0" collapsed="false">
      <c r="A416" s="0" t="s">
        <v>467</v>
      </c>
      <c r="B416" s="0" t="n">
        <v>15.8</v>
      </c>
      <c r="C416" s="0" t="n">
        <v>16.3</v>
      </c>
      <c r="D416" s="0" t="n">
        <f aca="false">B416-C416</f>
        <v>-0.5</v>
      </c>
      <c r="E416" s="0" t="n">
        <f aca="false">D416/B416</f>
        <v>-0.0316455696202532</v>
      </c>
      <c r="F416" s="0" t="n">
        <f aca="false">E416^2</f>
        <v>0.00100144207659029</v>
      </c>
      <c r="H416" s="0" t="n">
        <f aca="false">ABS(E416)</f>
        <v>0.0316455696202532</v>
      </c>
    </row>
    <row r="417" customFormat="false" ht="13.8" hidden="false" customHeight="false" outlineLevel="0" collapsed="false">
      <c r="A417" s="0" t="s">
        <v>309</v>
      </c>
      <c r="B417" s="0" t="n">
        <v>16</v>
      </c>
      <c r="C417" s="0" t="n">
        <v>16.2</v>
      </c>
      <c r="D417" s="0" t="n">
        <f aca="false">B417-C417</f>
        <v>-0.199999999999999</v>
      </c>
      <c r="E417" s="0" t="n">
        <f aca="false">D417/B417</f>
        <v>-0.0125</v>
      </c>
      <c r="F417" s="0" t="n">
        <f aca="false">E417^2</f>
        <v>0.000156249999999999</v>
      </c>
      <c r="H417" s="0" t="n">
        <f aca="false">ABS(E417)</f>
        <v>0.0125</v>
      </c>
    </row>
    <row r="418" customFormat="false" ht="13.8" hidden="false" customHeight="false" outlineLevel="0" collapsed="false">
      <c r="A418" s="0" t="s">
        <v>446</v>
      </c>
      <c r="B418" s="0" t="n">
        <v>15.8</v>
      </c>
      <c r="C418" s="0" t="n">
        <v>16.2</v>
      </c>
      <c r="D418" s="0" t="n">
        <f aca="false">B418-C418</f>
        <v>-0.399999999999999</v>
      </c>
      <c r="E418" s="0" t="n">
        <f aca="false">D418/B418</f>
        <v>-0.0253164556962024</v>
      </c>
      <c r="F418" s="0" t="n">
        <f aca="false">E418^2</f>
        <v>0.000640922929017781</v>
      </c>
      <c r="H418" s="0" t="n">
        <f aca="false">ABS(E418)</f>
        <v>0.0253164556962024</v>
      </c>
    </row>
    <row r="419" customFormat="false" ht="13.8" hidden="false" customHeight="false" outlineLevel="0" collapsed="false">
      <c r="A419" s="0" t="s">
        <v>291</v>
      </c>
      <c r="B419" s="0" t="n">
        <v>16.4</v>
      </c>
      <c r="C419" s="0" t="n">
        <v>16</v>
      </c>
      <c r="D419" s="0" t="n">
        <f aca="false">B419-C419</f>
        <v>0.399999999999999</v>
      </c>
      <c r="E419" s="0" t="n">
        <f aca="false">D419/B419</f>
        <v>0.0243902439024389</v>
      </c>
      <c r="F419" s="0" t="n">
        <f aca="false">E419^2</f>
        <v>0.00059488399762046</v>
      </c>
      <c r="H419" s="0" t="n">
        <f aca="false">ABS(E419)</f>
        <v>0.0243902439024389</v>
      </c>
    </row>
    <row r="420" customFormat="false" ht="13.8" hidden="false" customHeight="false" outlineLevel="0" collapsed="false">
      <c r="A420" s="0" t="s">
        <v>347</v>
      </c>
      <c r="B420" s="0" t="n">
        <v>15.6</v>
      </c>
      <c r="C420" s="0" t="n">
        <v>16</v>
      </c>
      <c r="D420" s="0" t="n">
        <f aca="false">B420-C420</f>
        <v>-0.4</v>
      </c>
      <c r="E420" s="0" t="n">
        <f aca="false">D420/B420</f>
        <v>-0.0256410256410257</v>
      </c>
      <c r="F420" s="0" t="n">
        <f aca="false">E420^2</f>
        <v>0.000657462195923736</v>
      </c>
      <c r="H420" s="0" t="n">
        <f aca="false">ABS(E420)</f>
        <v>0.0256410256410257</v>
      </c>
    </row>
    <row r="421" customFormat="false" ht="13.8" hidden="false" customHeight="false" outlineLevel="0" collapsed="false">
      <c r="A421" s="0" t="s">
        <v>481</v>
      </c>
      <c r="B421" s="0" t="n">
        <v>15.5</v>
      </c>
      <c r="C421" s="0" t="n">
        <v>16</v>
      </c>
      <c r="D421" s="0" t="n">
        <f aca="false">B421-C421</f>
        <v>-0.5</v>
      </c>
      <c r="E421" s="0" t="n">
        <f aca="false">D421/B421</f>
        <v>-0.032258064516129</v>
      </c>
      <c r="F421" s="0" t="n">
        <f aca="false">E421^2</f>
        <v>0.00104058272632674</v>
      </c>
      <c r="H421" s="0" t="n">
        <f aca="false">ABS(E421)</f>
        <v>0.032258064516129</v>
      </c>
    </row>
    <row r="422" customFormat="false" ht="13.8" hidden="false" customHeight="false" outlineLevel="0" collapsed="false">
      <c r="A422" s="0" t="s">
        <v>339</v>
      </c>
      <c r="B422" s="0" t="n">
        <v>19.5</v>
      </c>
      <c r="C422" s="0" t="n">
        <v>15.9</v>
      </c>
      <c r="D422" s="0" t="n">
        <f aca="false">B422-C422</f>
        <v>3.6</v>
      </c>
      <c r="E422" s="0" t="n">
        <f aca="false">D422/B422</f>
        <v>0.184615384615385</v>
      </c>
      <c r="F422" s="0" t="n">
        <f aca="false">E422^2</f>
        <v>0.0340828402366864</v>
      </c>
      <c r="H422" s="0" t="n">
        <f aca="false">ABS(E422)</f>
        <v>0.184615384615385</v>
      </c>
    </row>
    <row r="423" customFormat="false" ht="13.8" hidden="false" customHeight="false" outlineLevel="0" collapsed="false">
      <c r="A423" s="0" t="s">
        <v>489</v>
      </c>
      <c r="B423" s="0" t="n">
        <v>15.5</v>
      </c>
      <c r="C423" s="0" t="n">
        <v>15.9</v>
      </c>
      <c r="D423" s="0" t="n">
        <f aca="false">B423-C423</f>
        <v>-0.4</v>
      </c>
      <c r="E423" s="0" t="n">
        <f aca="false">D423/B423</f>
        <v>-0.0258064516129033</v>
      </c>
      <c r="F423" s="0" t="n">
        <f aca="false">E423^2</f>
        <v>0.000665972944849117</v>
      </c>
      <c r="H423" s="0" t="n">
        <f aca="false">ABS(E423)</f>
        <v>0.0258064516129033</v>
      </c>
    </row>
    <row r="424" customFormat="false" ht="13.8" hidden="false" customHeight="false" outlineLevel="0" collapsed="false">
      <c r="A424" s="0" t="s">
        <v>276</v>
      </c>
      <c r="B424" s="0" t="n">
        <v>16.5</v>
      </c>
      <c r="C424" s="0" t="n">
        <v>15.8</v>
      </c>
      <c r="D424" s="0" t="n">
        <f aca="false">B424-C424</f>
        <v>0.699999999999999</v>
      </c>
      <c r="E424" s="0" t="n">
        <f aca="false">D424/B424</f>
        <v>0.0424242424242424</v>
      </c>
      <c r="F424" s="0" t="n">
        <f aca="false">E424^2</f>
        <v>0.00179981634527089</v>
      </c>
      <c r="H424" s="0" t="n">
        <f aca="false">ABS(E424)</f>
        <v>0.0424242424242424</v>
      </c>
    </row>
    <row r="425" customFormat="false" ht="13.8" hidden="false" customHeight="false" outlineLevel="0" collapsed="false">
      <c r="A425" s="0" t="s">
        <v>269</v>
      </c>
      <c r="B425" s="0" t="n">
        <v>16</v>
      </c>
      <c r="C425" s="0" t="n">
        <v>15.8</v>
      </c>
      <c r="D425" s="0" t="n">
        <f aca="false">B425-C425</f>
        <v>0.199999999999999</v>
      </c>
      <c r="E425" s="0" t="n">
        <f aca="false">D425/B425</f>
        <v>0.0125</v>
      </c>
      <c r="F425" s="0" t="n">
        <f aca="false">E425^2</f>
        <v>0.000156249999999999</v>
      </c>
      <c r="H425" s="0" t="n">
        <f aca="false">ABS(E425)</f>
        <v>0.0125</v>
      </c>
    </row>
    <row r="426" customFormat="false" ht="13.8" hidden="false" customHeight="false" outlineLevel="0" collapsed="false">
      <c r="A426" s="0" t="s">
        <v>484</v>
      </c>
      <c r="B426" s="0" t="n">
        <v>15.3</v>
      </c>
      <c r="C426" s="0" t="n">
        <v>15.8</v>
      </c>
      <c r="D426" s="0" t="n">
        <f aca="false">B426-C426</f>
        <v>-0.5</v>
      </c>
      <c r="E426" s="0" t="n">
        <f aca="false">D426/B426</f>
        <v>-0.0326797385620915</v>
      </c>
      <c r="F426" s="0" t="n">
        <f aca="false">E426^2</f>
        <v>0.00106796531248665</v>
      </c>
      <c r="H426" s="0" t="n">
        <f aca="false">ABS(E426)</f>
        <v>0.0326797385620915</v>
      </c>
    </row>
    <row r="427" customFormat="false" ht="13.8" hidden="false" customHeight="false" outlineLevel="0" collapsed="false">
      <c r="A427" s="0" t="s">
        <v>439</v>
      </c>
      <c r="B427" s="0" t="n">
        <v>15.1</v>
      </c>
      <c r="C427" s="0" t="n">
        <v>15.8</v>
      </c>
      <c r="D427" s="0" t="n">
        <f aca="false">B427-C427</f>
        <v>-0.700000000000001</v>
      </c>
      <c r="E427" s="0" t="n">
        <f aca="false">D427/B427</f>
        <v>-0.0463576158940398</v>
      </c>
      <c r="F427" s="0" t="n">
        <f aca="false">E427^2</f>
        <v>0.00214902855137933</v>
      </c>
      <c r="H427" s="0" t="n">
        <f aca="false">ABS(E427)</f>
        <v>0.0463576158940398</v>
      </c>
    </row>
    <row r="428" customFormat="false" ht="13.8" hidden="false" customHeight="false" outlineLevel="0" collapsed="false">
      <c r="A428" s="0" t="s">
        <v>500</v>
      </c>
      <c r="B428" s="0" t="n">
        <v>15</v>
      </c>
      <c r="C428" s="0" t="n">
        <v>15.7</v>
      </c>
      <c r="D428" s="0" t="n">
        <f aca="false">B428-C428</f>
        <v>-0.699999999999999</v>
      </c>
      <c r="E428" s="0" t="n">
        <f aca="false">D428/B428</f>
        <v>-0.0466666666666666</v>
      </c>
      <c r="F428" s="0" t="n">
        <f aca="false">E428^2</f>
        <v>0.00217777777777777</v>
      </c>
      <c r="H428" s="0" t="n">
        <f aca="false">ABS(E428)</f>
        <v>0.0466666666666666</v>
      </c>
    </row>
    <row r="429" customFormat="false" ht="13.8" hidden="false" customHeight="false" outlineLevel="0" collapsed="false">
      <c r="A429" s="0" t="s">
        <v>306</v>
      </c>
      <c r="B429" s="0" t="n">
        <v>14.8</v>
      </c>
      <c r="C429" s="0" t="n">
        <v>15.7</v>
      </c>
      <c r="D429" s="0" t="n">
        <f aca="false">B429-C429</f>
        <v>-0.899999999999999</v>
      </c>
      <c r="E429" s="0" t="n">
        <f aca="false">D429/B429</f>
        <v>-0.0608108108108107</v>
      </c>
      <c r="F429" s="0" t="n">
        <f aca="false">E429^2</f>
        <v>0.00369795471146821</v>
      </c>
      <c r="H429" s="0" t="n">
        <f aca="false">ABS(E429)</f>
        <v>0.0608108108108107</v>
      </c>
    </row>
    <row r="430" customFormat="false" ht="13.8" hidden="false" customHeight="false" outlineLevel="0" collapsed="false">
      <c r="A430" s="0" t="s">
        <v>344</v>
      </c>
      <c r="B430" s="0" t="n">
        <v>15.5</v>
      </c>
      <c r="C430" s="0" t="n">
        <v>15.6</v>
      </c>
      <c r="D430" s="0" t="n">
        <f aca="false">B430-C430</f>
        <v>-0.0999999999999996</v>
      </c>
      <c r="E430" s="0" t="n">
        <f aca="false">D430/B430</f>
        <v>-0.00645161290322578</v>
      </c>
      <c r="F430" s="0" t="n">
        <f aca="false">E430^2</f>
        <v>4.16233090530694E-005</v>
      </c>
      <c r="H430" s="0" t="n">
        <f aca="false">ABS(E430)</f>
        <v>0.00645161290322578</v>
      </c>
    </row>
    <row r="431" customFormat="false" ht="13.8" hidden="false" customHeight="false" outlineLevel="0" collapsed="false">
      <c r="A431" s="0" t="s">
        <v>488</v>
      </c>
      <c r="B431" s="0" t="n">
        <v>15.1</v>
      </c>
      <c r="C431" s="0" t="n">
        <v>15.6</v>
      </c>
      <c r="D431" s="0" t="n">
        <f aca="false">B431-C431</f>
        <v>-0.5</v>
      </c>
      <c r="E431" s="0" t="n">
        <f aca="false">D431/B431</f>
        <v>-0.033112582781457</v>
      </c>
      <c r="F431" s="0" t="n">
        <f aca="false">E431^2</f>
        <v>0.00109644313845884</v>
      </c>
      <c r="H431" s="0" t="n">
        <f aca="false">ABS(E431)</f>
        <v>0.033112582781457</v>
      </c>
    </row>
    <row r="432" customFormat="false" ht="13.8" hidden="false" customHeight="false" outlineLevel="0" collapsed="false">
      <c r="A432" s="0" t="s">
        <v>320</v>
      </c>
      <c r="B432" s="0" t="n">
        <v>17.8</v>
      </c>
      <c r="C432" s="0" t="n">
        <v>15.5</v>
      </c>
      <c r="D432" s="0" t="n">
        <f aca="false">B432-C432</f>
        <v>2.3</v>
      </c>
      <c r="E432" s="0" t="n">
        <f aca="false">D432/B432</f>
        <v>0.129213483146067</v>
      </c>
      <c r="F432" s="0" t="n">
        <f aca="false">E432^2</f>
        <v>0.0166961242267391</v>
      </c>
      <c r="H432" s="0" t="n">
        <f aca="false">ABS(E432)</f>
        <v>0.129213483146067</v>
      </c>
    </row>
    <row r="433" customFormat="false" ht="13.8" hidden="false" customHeight="false" outlineLevel="0" collapsed="false">
      <c r="A433" s="0" t="s">
        <v>411</v>
      </c>
      <c r="B433" s="0" t="n">
        <v>15.1</v>
      </c>
      <c r="C433" s="0" t="n">
        <v>15.5</v>
      </c>
      <c r="D433" s="0" t="n">
        <f aca="false">B433-C433</f>
        <v>-0.4</v>
      </c>
      <c r="E433" s="0" t="n">
        <f aca="false">D433/B433</f>
        <v>-0.0264900662251656</v>
      </c>
      <c r="F433" s="0" t="n">
        <f aca="false">E433^2</f>
        <v>0.000701723608613659</v>
      </c>
      <c r="H433" s="0" t="n">
        <f aca="false">ABS(E433)</f>
        <v>0.0264900662251656</v>
      </c>
    </row>
    <row r="434" customFormat="false" ht="13.8" hidden="false" customHeight="false" outlineLevel="0" collapsed="false">
      <c r="A434" s="0" t="s">
        <v>398</v>
      </c>
      <c r="B434" s="0" t="n">
        <v>14.8</v>
      </c>
      <c r="C434" s="0" t="n">
        <v>15.5</v>
      </c>
      <c r="D434" s="0" t="n">
        <f aca="false">B434-C434</f>
        <v>-0.699999999999999</v>
      </c>
      <c r="E434" s="0" t="n">
        <f aca="false">D434/B434</f>
        <v>-0.0472972972972972</v>
      </c>
      <c r="F434" s="0" t="n">
        <f aca="false">E434^2</f>
        <v>0.00223703433162892</v>
      </c>
      <c r="H434" s="0" t="n">
        <f aca="false">ABS(E434)</f>
        <v>0.0472972972972972</v>
      </c>
    </row>
    <row r="435" customFormat="false" ht="13.8" hidden="false" customHeight="false" outlineLevel="0" collapsed="false">
      <c r="A435" s="0" t="s">
        <v>412</v>
      </c>
      <c r="B435" s="0" t="n">
        <v>14.5</v>
      </c>
      <c r="C435" s="0" t="n">
        <v>15.5</v>
      </c>
      <c r="D435" s="0" t="n">
        <f aca="false">B435-C435</f>
        <v>-1</v>
      </c>
      <c r="E435" s="0" t="n">
        <f aca="false">D435/B435</f>
        <v>-0.0689655172413793</v>
      </c>
      <c r="F435" s="0" t="n">
        <f aca="false">E435^2</f>
        <v>0.00475624256837099</v>
      </c>
      <c r="H435" s="0" t="n">
        <f aca="false">ABS(E435)</f>
        <v>0.0689655172413793</v>
      </c>
    </row>
    <row r="436" customFormat="false" ht="13.8" hidden="false" customHeight="false" outlineLevel="0" collapsed="false">
      <c r="A436" s="0" t="s">
        <v>427</v>
      </c>
      <c r="B436" s="0" t="n">
        <v>17.6</v>
      </c>
      <c r="C436" s="0" t="n">
        <v>15.3</v>
      </c>
      <c r="D436" s="0" t="n">
        <f aca="false">B436-C436</f>
        <v>2.3</v>
      </c>
      <c r="E436" s="0" t="n">
        <f aca="false">D436/B436</f>
        <v>0.130681818181818</v>
      </c>
      <c r="F436" s="0" t="n">
        <f aca="false">E436^2</f>
        <v>0.0170777376033058</v>
      </c>
      <c r="H436" s="0" t="n">
        <f aca="false">ABS(E436)</f>
        <v>0.130681818181818</v>
      </c>
    </row>
    <row r="437" customFormat="false" ht="13.8" hidden="false" customHeight="false" outlineLevel="0" collapsed="false">
      <c r="A437" s="0" t="s">
        <v>265</v>
      </c>
      <c r="B437" s="0" t="n">
        <v>16.8</v>
      </c>
      <c r="C437" s="0" t="n">
        <v>15.3</v>
      </c>
      <c r="D437" s="0" t="n">
        <f aca="false">B437-C437</f>
        <v>1.5</v>
      </c>
      <c r="E437" s="0" t="n">
        <f aca="false">D437/B437</f>
        <v>0.0892857142857143</v>
      </c>
      <c r="F437" s="0" t="n">
        <f aca="false">E437^2</f>
        <v>0.0079719387755102</v>
      </c>
      <c r="H437" s="0" t="n">
        <f aca="false">ABS(E437)</f>
        <v>0.0892857142857143</v>
      </c>
    </row>
    <row r="438" customFormat="false" ht="13.8" hidden="false" customHeight="false" outlineLevel="0" collapsed="false">
      <c r="A438" s="0" t="s">
        <v>352</v>
      </c>
      <c r="B438" s="0" t="n">
        <v>16.1</v>
      </c>
      <c r="C438" s="0" t="n">
        <v>15.3</v>
      </c>
      <c r="D438" s="0" t="n">
        <f aca="false">B438-C438</f>
        <v>0.800000000000001</v>
      </c>
      <c r="E438" s="0" t="n">
        <f aca="false">D438/B438</f>
        <v>0.0496894409937889</v>
      </c>
      <c r="F438" s="0" t="n">
        <f aca="false">E438^2</f>
        <v>0.00246904054627522</v>
      </c>
      <c r="H438" s="0" t="n">
        <f aca="false">ABS(E438)</f>
        <v>0.0496894409937889</v>
      </c>
    </row>
    <row r="439" customFormat="false" ht="13.8" hidden="false" customHeight="false" outlineLevel="0" collapsed="false">
      <c r="A439" s="0" t="s">
        <v>435</v>
      </c>
      <c r="B439" s="0" t="n">
        <v>15.6</v>
      </c>
      <c r="C439" s="0" t="n">
        <v>15.3</v>
      </c>
      <c r="D439" s="0" t="n">
        <f aca="false">B439-C439</f>
        <v>0.299999999999999</v>
      </c>
      <c r="E439" s="0" t="n">
        <f aca="false">D439/B439</f>
        <v>0.0192307692307692</v>
      </c>
      <c r="F439" s="0" t="n">
        <f aca="false">E439^2</f>
        <v>0.000369822485207098</v>
      </c>
      <c r="H439" s="0" t="n">
        <f aca="false">ABS(E439)</f>
        <v>0.0192307692307692</v>
      </c>
    </row>
    <row r="440" customFormat="false" ht="13.8" hidden="false" customHeight="false" outlineLevel="0" collapsed="false">
      <c r="A440" s="0" t="s">
        <v>498</v>
      </c>
      <c r="B440" s="0" t="n">
        <v>14.4</v>
      </c>
      <c r="C440" s="0" t="n">
        <v>15.3</v>
      </c>
      <c r="D440" s="0" t="n">
        <f aca="false">B440-C440</f>
        <v>-0.9</v>
      </c>
      <c r="E440" s="0" t="n">
        <f aca="false">D440/B440</f>
        <v>-0.0625</v>
      </c>
      <c r="F440" s="0" t="n">
        <f aca="false">E440^2</f>
        <v>0.00390625</v>
      </c>
      <c r="H440" s="0" t="n">
        <f aca="false">ABS(E440)</f>
        <v>0.0625</v>
      </c>
    </row>
    <row r="441" customFormat="false" ht="13.8" hidden="false" customHeight="false" outlineLevel="0" collapsed="false">
      <c r="A441" s="0" t="s">
        <v>447</v>
      </c>
      <c r="B441" s="0" t="n">
        <v>15.6</v>
      </c>
      <c r="C441" s="0" t="n">
        <v>15.1</v>
      </c>
      <c r="D441" s="0" t="n">
        <f aca="false">B441-C441</f>
        <v>0.5</v>
      </c>
      <c r="E441" s="0" t="n">
        <f aca="false">D441/B441</f>
        <v>0.0320512820512821</v>
      </c>
      <c r="F441" s="0" t="n">
        <f aca="false">E441^2</f>
        <v>0.00102728468113084</v>
      </c>
      <c r="H441" s="0" t="n">
        <f aca="false">ABS(E441)</f>
        <v>0.0320512820512821</v>
      </c>
    </row>
    <row r="442" customFormat="false" ht="13.8" hidden="false" customHeight="false" outlineLevel="0" collapsed="false">
      <c r="A442" s="0" t="s">
        <v>461</v>
      </c>
      <c r="B442" s="0" t="n">
        <v>15.2</v>
      </c>
      <c r="C442" s="0" t="n">
        <v>15.1</v>
      </c>
      <c r="D442" s="0" t="n">
        <f aca="false">B442-C442</f>
        <v>0.0999999999999996</v>
      </c>
      <c r="E442" s="0" t="n">
        <f aca="false">D442/B442</f>
        <v>0.00657894736842103</v>
      </c>
      <c r="F442" s="0" t="n">
        <f aca="false">E442^2</f>
        <v>4.3282548476454E-005</v>
      </c>
      <c r="H442" s="0" t="n">
        <f aca="false">ABS(E442)</f>
        <v>0.00657894736842103</v>
      </c>
    </row>
    <row r="443" customFormat="false" ht="13.8" hidden="false" customHeight="false" outlineLevel="0" collapsed="false">
      <c r="A443" s="0" t="s">
        <v>478</v>
      </c>
      <c r="B443" s="0" t="n">
        <v>15.3</v>
      </c>
      <c r="C443" s="0" t="n">
        <v>15</v>
      </c>
      <c r="D443" s="0" t="n">
        <f aca="false">B443-C443</f>
        <v>0.300000000000001</v>
      </c>
      <c r="E443" s="0" t="n">
        <f aca="false">D443/B443</f>
        <v>0.0196078431372549</v>
      </c>
      <c r="F443" s="0" t="n">
        <f aca="false">E443^2</f>
        <v>0.000384467512495196</v>
      </c>
      <c r="H443" s="0" t="n">
        <f aca="false">ABS(E443)</f>
        <v>0.0196078431372549</v>
      </c>
    </row>
    <row r="444" customFormat="false" ht="13.8" hidden="false" customHeight="false" outlineLevel="0" collapsed="false">
      <c r="A444" s="0" t="s">
        <v>383</v>
      </c>
      <c r="B444" s="0" t="n">
        <v>14.6</v>
      </c>
      <c r="C444" s="0" t="n">
        <v>15</v>
      </c>
      <c r="D444" s="0" t="n">
        <f aca="false">B444-C444</f>
        <v>-0.4</v>
      </c>
      <c r="E444" s="0" t="n">
        <f aca="false">D444/B444</f>
        <v>-0.0273972602739726</v>
      </c>
      <c r="F444" s="0" t="n">
        <f aca="false">E444^2</f>
        <v>0.000750609870519799</v>
      </c>
      <c r="H444" s="0" t="n">
        <f aca="false">ABS(E444)</f>
        <v>0.0273972602739726</v>
      </c>
    </row>
    <row r="445" customFormat="false" ht="13.8" hidden="false" customHeight="false" outlineLevel="0" collapsed="false">
      <c r="A445" s="0" t="s">
        <v>483</v>
      </c>
      <c r="B445" s="0" t="n">
        <v>13.3</v>
      </c>
      <c r="C445" s="0" t="n">
        <v>15</v>
      </c>
      <c r="D445" s="0" t="n">
        <f aca="false">B445-C445</f>
        <v>-1.7</v>
      </c>
      <c r="E445" s="0" t="n">
        <f aca="false">D445/B445</f>
        <v>-0.12781954887218</v>
      </c>
      <c r="F445" s="0" t="n">
        <f aca="false">E445^2</f>
        <v>0.0163378370738877</v>
      </c>
      <c r="H445" s="0" t="n">
        <f aca="false">ABS(E445)</f>
        <v>0.12781954887218</v>
      </c>
    </row>
    <row r="446" customFormat="false" ht="13.8" hidden="false" customHeight="false" outlineLevel="0" collapsed="false">
      <c r="A446" s="0" t="s">
        <v>230</v>
      </c>
      <c r="B446" s="0" t="n">
        <v>15.6</v>
      </c>
      <c r="C446" s="0" t="n">
        <v>14.9</v>
      </c>
      <c r="D446" s="0" t="n">
        <f aca="false">B446-C446</f>
        <v>0.699999999999999</v>
      </c>
      <c r="E446" s="0" t="n">
        <f aca="false">D446/B446</f>
        <v>0.0448717948717948</v>
      </c>
      <c r="F446" s="0" t="n">
        <f aca="false">E446^2</f>
        <v>0.00201347797501643</v>
      </c>
      <c r="H446" s="0" t="n">
        <f aca="false">ABS(E446)</f>
        <v>0.0448717948717948</v>
      </c>
    </row>
    <row r="447" customFormat="false" ht="13.8" hidden="false" customHeight="false" outlineLevel="0" collapsed="false">
      <c r="A447" s="0" t="s">
        <v>233</v>
      </c>
      <c r="B447" s="0" t="n">
        <v>14.8</v>
      </c>
      <c r="C447" s="0" t="n">
        <v>14.9</v>
      </c>
      <c r="D447" s="0" t="n">
        <f aca="false">B447-C447</f>
        <v>-0.0999999999999996</v>
      </c>
      <c r="E447" s="0" t="n">
        <f aca="false">D447/B447</f>
        <v>-0.00675675675675673</v>
      </c>
      <c r="F447" s="0" t="n">
        <f aca="false">E447^2</f>
        <v>4.56537618699778E-005</v>
      </c>
      <c r="H447" s="0" t="n">
        <f aca="false">ABS(E447)</f>
        <v>0.00675675675675673</v>
      </c>
    </row>
    <row r="448" customFormat="false" ht="13.8" hidden="false" customHeight="false" outlineLevel="0" collapsed="false">
      <c r="A448" s="0" t="s">
        <v>476</v>
      </c>
      <c r="B448" s="0" t="n">
        <v>14.3</v>
      </c>
      <c r="C448" s="0" t="n">
        <v>14.8</v>
      </c>
      <c r="D448" s="0" t="n">
        <f aca="false">B448-C448</f>
        <v>-0.5</v>
      </c>
      <c r="E448" s="0" t="n">
        <f aca="false">D448/B448</f>
        <v>-0.034965034965035</v>
      </c>
      <c r="F448" s="0" t="n">
        <f aca="false">E448^2</f>
        <v>0.00122255367010612</v>
      </c>
      <c r="H448" s="0" t="n">
        <f aca="false">ABS(E448)</f>
        <v>0.034965034965035</v>
      </c>
    </row>
    <row r="449" customFormat="false" ht="13.8" hidden="false" customHeight="false" outlineLevel="0" collapsed="false">
      <c r="A449" s="0" t="s">
        <v>337</v>
      </c>
      <c r="B449" s="0" t="n">
        <v>14.4</v>
      </c>
      <c r="C449" s="0" t="n">
        <v>14.6</v>
      </c>
      <c r="D449" s="0" t="n">
        <f aca="false">B449-C449</f>
        <v>-0.199999999999999</v>
      </c>
      <c r="E449" s="0" t="n">
        <f aca="false">D449/B449</f>
        <v>-0.0138888888888888</v>
      </c>
      <c r="F449" s="0" t="n">
        <f aca="false">E449^2</f>
        <v>0.0001929012345679</v>
      </c>
      <c r="H449" s="0" t="n">
        <f aca="false">ABS(E449)</f>
        <v>0.0138888888888888</v>
      </c>
    </row>
    <row r="450" customFormat="false" ht="13.8" hidden="false" customHeight="false" outlineLevel="0" collapsed="false">
      <c r="A450" s="0" t="s">
        <v>475</v>
      </c>
      <c r="B450" s="0" t="n">
        <v>14.9</v>
      </c>
      <c r="C450" s="0" t="n">
        <v>14.5</v>
      </c>
      <c r="D450" s="0" t="n">
        <f aca="false">B450-C450</f>
        <v>0.4</v>
      </c>
      <c r="E450" s="0" t="n">
        <f aca="false">D450/B450</f>
        <v>0.0268456375838926</v>
      </c>
      <c r="F450" s="0" t="n">
        <f aca="false">E450^2</f>
        <v>0.000720688257285709</v>
      </c>
      <c r="H450" s="0" t="n">
        <f aca="false">ABS(E450)</f>
        <v>0.0268456375838926</v>
      </c>
    </row>
    <row r="451" customFormat="false" ht="13.8" hidden="false" customHeight="false" outlineLevel="0" collapsed="false">
      <c r="A451" s="0" t="s">
        <v>468</v>
      </c>
      <c r="B451" s="0" t="n">
        <v>14.1</v>
      </c>
      <c r="C451" s="0" t="n">
        <v>14.4</v>
      </c>
      <c r="D451" s="0" t="n">
        <f aca="false">B451-C451</f>
        <v>-0.300000000000001</v>
      </c>
      <c r="E451" s="0" t="n">
        <f aca="false">D451/B451</f>
        <v>-0.0212765957446809</v>
      </c>
      <c r="F451" s="0" t="n">
        <f aca="false">E451^2</f>
        <v>0.000452693526482573</v>
      </c>
      <c r="H451" s="0" t="n">
        <f aca="false">ABS(E451)</f>
        <v>0.0212765957446809</v>
      </c>
    </row>
    <row r="452" customFormat="false" ht="13.8" hidden="false" customHeight="false" outlineLevel="0" collapsed="false">
      <c r="A452" s="0" t="s">
        <v>491</v>
      </c>
      <c r="B452" s="0" t="n">
        <v>14.1</v>
      </c>
      <c r="C452" s="0" t="n">
        <v>14.2</v>
      </c>
      <c r="D452" s="0" t="n">
        <f aca="false">B452-C452</f>
        <v>-0.0999999999999996</v>
      </c>
      <c r="E452" s="0" t="n">
        <f aca="false">D452/B452</f>
        <v>-0.00709219858156026</v>
      </c>
      <c r="F452" s="0" t="n">
        <f aca="false">E452^2</f>
        <v>5.02992807202853E-005</v>
      </c>
      <c r="H452" s="0" t="n">
        <f aca="false">ABS(E452)</f>
        <v>0.00709219858156026</v>
      </c>
    </row>
    <row r="453" customFormat="false" ht="13.8" hidden="false" customHeight="false" outlineLevel="0" collapsed="false">
      <c r="A453" s="0" t="s">
        <v>420</v>
      </c>
      <c r="B453" s="0" t="n">
        <v>14.8</v>
      </c>
      <c r="C453" s="0" t="n">
        <v>14</v>
      </c>
      <c r="D453" s="0" t="n">
        <f aca="false">B453-C453</f>
        <v>0.800000000000001</v>
      </c>
      <c r="E453" s="0" t="n">
        <f aca="false">D453/B453</f>
        <v>0.0540540540540541</v>
      </c>
      <c r="F453" s="0" t="n">
        <f aca="false">E453^2</f>
        <v>0.0029218407596786</v>
      </c>
      <c r="H453" s="0" t="n">
        <f aca="false">ABS(E453)</f>
        <v>0.0540540540540541</v>
      </c>
    </row>
    <row r="454" customFormat="false" ht="13.8" hidden="false" customHeight="false" outlineLevel="0" collapsed="false">
      <c r="A454" s="0" t="s">
        <v>377</v>
      </c>
      <c r="B454" s="0" t="n">
        <v>13.7</v>
      </c>
      <c r="C454" s="0" t="n">
        <v>14</v>
      </c>
      <c r="D454" s="0" t="n">
        <f aca="false">B454-C454</f>
        <v>-0.300000000000001</v>
      </c>
      <c r="E454" s="0" t="n">
        <f aca="false">D454/B454</f>
        <v>-0.0218978102189782</v>
      </c>
      <c r="F454" s="0" t="n">
        <f aca="false">E454^2</f>
        <v>0.000479514092386384</v>
      </c>
      <c r="H454" s="0" t="n">
        <f aca="false">ABS(E454)</f>
        <v>0.0218978102189782</v>
      </c>
    </row>
    <row r="455" customFormat="false" ht="13.8" hidden="false" customHeight="false" outlineLevel="0" collapsed="false">
      <c r="A455" s="0" t="s">
        <v>349</v>
      </c>
      <c r="B455" s="0" t="n">
        <v>13.5</v>
      </c>
      <c r="C455" s="0" t="n">
        <v>14</v>
      </c>
      <c r="D455" s="0" t="n">
        <f aca="false">B455-C455</f>
        <v>-0.5</v>
      </c>
      <c r="E455" s="0" t="n">
        <f aca="false">D455/B455</f>
        <v>-0.037037037037037</v>
      </c>
      <c r="F455" s="0" t="n">
        <f aca="false">E455^2</f>
        <v>0.00137174211248285</v>
      </c>
      <c r="H455" s="0" t="n">
        <f aca="false">ABS(E455)</f>
        <v>0.037037037037037</v>
      </c>
    </row>
    <row r="456" customFormat="false" ht="13.8" hidden="false" customHeight="false" outlineLevel="0" collapsed="false">
      <c r="A456" s="0" t="s">
        <v>453</v>
      </c>
      <c r="B456" s="0" t="n">
        <v>12.6</v>
      </c>
      <c r="C456" s="0" t="n">
        <v>14</v>
      </c>
      <c r="D456" s="0" t="n">
        <f aca="false">B456-C456</f>
        <v>-1.4</v>
      </c>
      <c r="E456" s="0" t="n">
        <f aca="false">D456/B456</f>
        <v>-0.111111111111111</v>
      </c>
      <c r="F456" s="0" t="n">
        <f aca="false">E456^2</f>
        <v>0.0123456790123457</v>
      </c>
      <c r="H456" s="0" t="n">
        <f aca="false">ABS(E456)</f>
        <v>0.111111111111111</v>
      </c>
    </row>
    <row r="457" customFormat="false" ht="13.8" hidden="false" customHeight="false" outlineLevel="0" collapsed="false">
      <c r="A457" s="0" t="s">
        <v>437</v>
      </c>
      <c r="B457" s="0" t="n">
        <v>13.9</v>
      </c>
      <c r="C457" s="0" t="n">
        <v>13.9</v>
      </c>
      <c r="D457" s="0" t="n">
        <f aca="false">B457-C457</f>
        <v>0</v>
      </c>
      <c r="E457" s="0" t="n">
        <f aca="false">D457/B457</f>
        <v>0</v>
      </c>
      <c r="F457" s="0" t="n">
        <f aca="false">E457^2</f>
        <v>0</v>
      </c>
      <c r="H457" s="0" t="n">
        <f aca="false">ABS(E457)</f>
        <v>0</v>
      </c>
    </row>
    <row r="458" customFormat="false" ht="13.8" hidden="false" customHeight="false" outlineLevel="0" collapsed="false">
      <c r="A458" s="0" t="s">
        <v>421</v>
      </c>
      <c r="B458" s="0" t="n">
        <v>13.3</v>
      </c>
      <c r="C458" s="0" t="n">
        <v>13.8</v>
      </c>
      <c r="D458" s="0" t="n">
        <f aca="false">B458-C458</f>
        <v>-0.5</v>
      </c>
      <c r="E458" s="0" t="n">
        <f aca="false">D458/B458</f>
        <v>-0.037593984962406</v>
      </c>
      <c r="F458" s="0" t="n">
        <f aca="false">E458^2</f>
        <v>0.00141330770535361</v>
      </c>
      <c r="H458" s="0" t="n">
        <f aca="false">ABS(E458)</f>
        <v>0.037593984962406</v>
      </c>
    </row>
    <row r="459" customFormat="false" ht="13.8" hidden="false" customHeight="false" outlineLevel="0" collapsed="false">
      <c r="A459" s="0" t="s">
        <v>287</v>
      </c>
      <c r="B459" s="0" t="n">
        <v>19.4</v>
      </c>
      <c r="C459" s="0" t="n">
        <v>13.6</v>
      </c>
      <c r="D459" s="0" t="n">
        <f aca="false">B459-C459</f>
        <v>5.8</v>
      </c>
      <c r="E459" s="0" t="n">
        <f aca="false">D459/B459</f>
        <v>0.298969072164948</v>
      </c>
      <c r="F459" s="0" t="n">
        <f aca="false">E459^2</f>
        <v>0.0893825061111702</v>
      </c>
      <c r="H459" s="0" t="n">
        <f aca="false">ABS(E459)</f>
        <v>0.298969072164948</v>
      </c>
    </row>
    <row r="460" customFormat="false" ht="13.8" hidden="false" customHeight="false" outlineLevel="0" collapsed="false">
      <c r="A460" s="0" t="s">
        <v>322</v>
      </c>
      <c r="B460" s="0" t="n">
        <v>13.2</v>
      </c>
      <c r="C460" s="0" t="n">
        <v>13.5</v>
      </c>
      <c r="D460" s="0" t="n">
        <f aca="false">B460-C460</f>
        <v>-0.300000000000001</v>
      </c>
      <c r="E460" s="0" t="n">
        <f aca="false">D460/B460</f>
        <v>-0.0227272727272728</v>
      </c>
      <c r="F460" s="0" t="n">
        <f aca="false">E460^2</f>
        <v>0.000516528925619837</v>
      </c>
      <c r="H460" s="0" t="n">
        <f aca="false">ABS(E460)</f>
        <v>0.0227272727272728</v>
      </c>
    </row>
    <row r="461" customFormat="false" ht="13.8" hidden="false" customHeight="false" outlineLevel="0" collapsed="false">
      <c r="A461" s="0" t="s">
        <v>359</v>
      </c>
      <c r="B461" s="0" t="n">
        <v>13.2</v>
      </c>
      <c r="C461" s="0" t="n">
        <v>12.8</v>
      </c>
      <c r="D461" s="0" t="n">
        <f aca="false">B461-C461</f>
        <v>0.399999999999999</v>
      </c>
      <c r="E461" s="0" t="n">
        <f aca="false">D461/B461</f>
        <v>0.0303030303030302</v>
      </c>
      <c r="F461" s="0" t="n">
        <f aca="false">E461^2</f>
        <v>0.000918273645546366</v>
      </c>
      <c r="H461" s="0" t="n">
        <f aca="false">ABS(E461)</f>
        <v>0.0303030303030302</v>
      </c>
    </row>
    <row r="462" customFormat="false" ht="13.8" hidden="false" customHeight="false" outlineLevel="0" collapsed="false">
      <c r="A462" s="0" t="s">
        <v>376</v>
      </c>
      <c r="B462" s="0" t="n">
        <v>11.3</v>
      </c>
      <c r="C462" s="0" t="n">
        <v>12.1</v>
      </c>
      <c r="D462" s="0" t="n">
        <f aca="false">B462-C462</f>
        <v>-0.799999999999999</v>
      </c>
      <c r="E462" s="0" t="n">
        <f aca="false">D462/B462</f>
        <v>-0.0707964601769911</v>
      </c>
      <c r="F462" s="0" t="n">
        <f aca="false">E462^2</f>
        <v>0.00501213877359228</v>
      </c>
      <c r="H462" s="0" t="n">
        <f aca="false">ABS(E462)</f>
        <v>0.0707964601769911</v>
      </c>
    </row>
    <row r="463" customFormat="false" ht="13.8" hidden="false" customHeight="false" outlineLevel="0" collapsed="false">
      <c r="A463" s="0" t="s">
        <v>512</v>
      </c>
      <c r="B463" s="0" t="n">
        <v>12.1</v>
      </c>
      <c r="C463" s="0" t="n">
        <v>11.9</v>
      </c>
      <c r="D463" s="0" t="n">
        <f aca="false">B463-C463</f>
        <v>0.199999999999999</v>
      </c>
      <c r="E463" s="0" t="n">
        <f aca="false">D463/B463</f>
        <v>0.0165289256198347</v>
      </c>
      <c r="F463" s="0" t="n">
        <f aca="false">E463^2</f>
        <v>0.000273205382146026</v>
      </c>
      <c r="H463" s="0" t="n">
        <f aca="false">ABS(E463)</f>
        <v>0.0165289256198347</v>
      </c>
    </row>
    <row r="464" customFormat="false" ht="13.8" hidden="false" customHeight="false" outlineLevel="0" collapsed="false">
      <c r="A464" s="0" t="s">
        <v>513</v>
      </c>
      <c r="B464" s="0" t="n">
        <v>10.8</v>
      </c>
      <c r="C464" s="0" t="n">
        <v>11.7</v>
      </c>
      <c r="D464" s="0" t="n">
        <f aca="false">B464-C464</f>
        <v>-0.899999999999999</v>
      </c>
      <c r="E464" s="0" t="n">
        <f aca="false">D464/B464</f>
        <v>-0.0833333333333332</v>
      </c>
      <c r="F464" s="0" t="n">
        <f aca="false">E464^2</f>
        <v>0.00694444444444442</v>
      </c>
      <c r="H464" s="0" t="n">
        <f aca="false">ABS(E464)</f>
        <v>0.0833333333333332</v>
      </c>
    </row>
    <row r="466" customFormat="false" ht="13.8" hidden="false" customHeight="false" outlineLevel="0" collapsed="false">
      <c r="F466" s="0" t="n">
        <f aca="false">SUM(F2:F464)</f>
        <v>2.65398093497353</v>
      </c>
    </row>
    <row r="467" customFormat="false" ht="13.8" hidden="false" customHeight="false" outlineLevel="0" collapsed="false">
      <c r="F467" s="0" t="n">
        <f aca="false">F466/463</f>
        <v>0.00573214024832297</v>
      </c>
      <c r="H467" s="0" t="n">
        <f aca="false">SUM(H2:H464)</f>
        <v>22.7148119168353</v>
      </c>
    </row>
    <row r="468" customFormat="false" ht="13.8" hidden="false" customHeight="false" outlineLevel="0" collapsed="false">
      <c r="F468" s="0" t="n">
        <f aca="false">SQRT(F467)</f>
        <v>0.0757108991382546</v>
      </c>
      <c r="H468" s="0" t="n">
        <f aca="false">H467/463</f>
        <v>0.0490600689348494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99" activeCellId="0" sqref="F99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s">
        <v>521</v>
      </c>
    </row>
    <row r="2" customFormat="false" ht="13.8" hidden="false" customHeight="false" outlineLevel="0" collapsed="false">
      <c r="A2" s="0" t="s">
        <v>107</v>
      </c>
      <c r="B2" s="0" t="n">
        <v>96</v>
      </c>
      <c r="C2" s="0" t="n">
        <v>91</v>
      </c>
      <c r="D2" s="0" t="n">
        <f aca="false">B2-C2</f>
        <v>5</v>
      </c>
      <c r="E2" s="0" t="n">
        <f aca="false">D2/B2</f>
        <v>0.0520833333333333</v>
      </c>
      <c r="F2" s="0" t="n">
        <f aca="false">E2^2</f>
        <v>0.00271267361111111</v>
      </c>
      <c r="H2" s="0" t="n">
        <f aca="false">ABS(E2)</f>
        <v>0.0520833333333333</v>
      </c>
    </row>
    <row r="3" customFormat="false" ht="13.8" hidden="false" customHeight="false" outlineLevel="0" collapsed="false">
      <c r="A3" s="0" t="s">
        <v>105</v>
      </c>
      <c r="B3" s="0" t="n">
        <v>96</v>
      </c>
      <c r="C3" s="0" t="n">
        <v>79</v>
      </c>
      <c r="D3" s="0" t="n">
        <f aca="false">B3-C3</f>
        <v>17</v>
      </c>
      <c r="E3" s="0" t="n">
        <f aca="false">D3/B3</f>
        <v>0.177083333333333</v>
      </c>
      <c r="F3" s="0" t="n">
        <f aca="false">E3^2</f>
        <v>0.0313585069444444</v>
      </c>
      <c r="H3" s="0" t="n">
        <f aca="false">ABS(E3)</f>
        <v>0.177083333333333</v>
      </c>
    </row>
    <row r="4" customFormat="false" ht="13.8" hidden="false" customHeight="false" outlineLevel="0" collapsed="false">
      <c r="A4" s="0" t="s">
        <v>102</v>
      </c>
      <c r="B4" s="0" t="n">
        <v>93</v>
      </c>
      <c r="C4" s="0" t="n">
        <v>90</v>
      </c>
      <c r="D4" s="0" t="n">
        <f aca="false">B4-C4</f>
        <v>3</v>
      </c>
      <c r="E4" s="0" t="n">
        <f aca="false">D4/B4</f>
        <v>0.032258064516129</v>
      </c>
      <c r="F4" s="0" t="n">
        <f aca="false">E4^2</f>
        <v>0.00104058272632674</v>
      </c>
      <c r="H4" s="0" t="n">
        <f aca="false">ABS(E4)</f>
        <v>0.032258064516129</v>
      </c>
    </row>
    <row r="5" customFormat="false" ht="13.8" hidden="false" customHeight="false" outlineLevel="0" collapsed="false">
      <c r="A5" s="0" t="s">
        <v>103</v>
      </c>
      <c r="B5" s="0" t="n">
        <v>93</v>
      </c>
      <c r="C5" s="0" t="n">
        <v>88</v>
      </c>
      <c r="D5" s="0" t="n">
        <f aca="false">B5-C5</f>
        <v>5</v>
      </c>
      <c r="E5" s="0" t="n">
        <f aca="false">D5/B5</f>
        <v>0.0537634408602151</v>
      </c>
      <c r="F5" s="0" t="n">
        <f aca="false">E5^2</f>
        <v>0.00289050757312984</v>
      </c>
      <c r="H5" s="0" t="n">
        <f aca="false">ABS(E5)</f>
        <v>0.0537634408602151</v>
      </c>
    </row>
    <row r="6" customFormat="false" ht="13.8" hidden="false" customHeight="false" outlineLevel="0" collapsed="false">
      <c r="A6" s="0" t="s">
        <v>101</v>
      </c>
      <c r="B6" s="0" t="n">
        <v>93</v>
      </c>
      <c r="C6" s="0" t="n">
        <v>85</v>
      </c>
      <c r="D6" s="0" t="n">
        <f aca="false">B6-C6</f>
        <v>8</v>
      </c>
      <c r="E6" s="0" t="n">
        <f aca="false">D6/B6</f>
        <v>0.0860215053763441</v>
      </c>
      <c r="F6" s="0" t="n">
        <f aca="false">E6^2</f>
        <v>0.0073996993872124</v>
      </c>
      <c r="H6" s="0" t="n">
        <f aca="false">ABS(E6)</f>
        <v>0.0860215053763441</v>
      </c>
    </row>
    <row r="7" customFormat="false" ht="13.8" hidden="false" customHeight="false" outlineLevel="0" collapsed="false">
      <c r="A7" s="0" t="s">
        <v>100</v>
      </c>
      <c r="B7" s="0" t="n">
        <v>92</v>
      </c>
      <c r="C7" s="0" t="n">
        <v>76</v>
      </c>
      <c r="D7" s="0" t="n">
        <f aca="false">B7-C7</f>
        <v>16</v>
      </c>
      <c r="E7" s="0" t="n">
        <f aca="false">D7/B7</f>
        <v>0.173913043478261</v>
      </c>
      <c r="F7" s="0" t="n">
        <f aca="false">E7^2</f>
        <v>0.0302457466918715</v>
      </c>
      <c r="H7" s="0" t="n">
        <f aca="false">ABS(E7)</f>
        <v>0.173913043478261</v>
      </c>
    </row>
    <row r="8" customFormat="false" ht="13.8" hidden="false" customHeight="false" outlineLevel="0" collapsed="false">
      <c r="A8" s="0" t="s">
        <v>99</v>
      </c>
      <c r="B8" s="0" t="n">
        <v>90</v>
      </c>
      <c r="C8" s="0" t="n">
        <v>88</v>
      </c>
      <c r="D8" s="0" t="n">
        <f aca="false">B8-C8</f>
        <v>2</v>
      </c>
      <c r="E8" s="0" t="n">
        <f aca="false">D8/B8</f>
        <v>0.0222222222222222</v>
      </c>
      <c r="F8" s="0" t="n">
        <f aca="false">E8^2</f>
        <v>0.000493827160493827</v>
      </c>
      <c r="H8" s="0" t="n">
        <f aca="false">ABS(E8)</f>
        <v>0.0222222222222222</v>
      </c>
    </row>
    <row r="9" customFormat="false" ht="13.8" hidden="false" customHeight="false" outlineLevel="0" collapsed="false">
      <c r="A9" s="0" t="s">
        <v>96</v>
      </c>
      <c r="B9" s="0" t="n">
        <v>87</v>
      </c>
      <c r="C9" s="0" t="n">
        <v>93</v>
      </c>
      <c r="D9" s="0" t="n">
        <f aca="false">B9-C9</f>
        <v>-6</v>
      </c>
      <c r="E9" s="0" t="n">
        <f aca="false">D9/B9</f>
        <v>-0.0689655172413793</v>
      </c>
      <c r="F9" s="0" t="n">
        <f aca="false">E9^2</f>
        <v>0.00475624256837099</v>
      </c>
      <c r="H9" s="0" t="n">
        <f aca="false">ABS(E9)</f>
        <v>0.0689655172413793</v>
      </c>
    </row>
    <row r="10" customFormat="false" ht="13.8" hidden="false" customHeight="false" outlineLevel="0" collapsed="false">
      <c r="A10" s="0" t="s">
        <v>95</v>
      </c>
      <c r="B10" s="0" t="n">
        <v>87</v>
      </c>
      <c r="C10" s="0" t="n">
        <v>69</v>
      </c>
      <c r="D10" s="0" t="n">
        <f aca="false">B10-C10</f>
        <v>18</v>
      </c>
      <c r="E10" s="0" t="n">
        <f aca="false">D10/B10</f>
        <v>0.206896551724138</v>
      </c>
      <c r="F10" s="0" t="n">
        <f aca="false">E10^2</f>
        <v>0.0428061831153389</v>
      </c>
      <c r="H10" s="0" t="n">
        <f aca="false">ABS(E10)</f>
        <v>0.206896551724138</v>
      </c>
    </row>
    <row r="11" customFormat="false" ht="13.8" hidden="false" customHeight="false" outlineLevel="0" collapsed="false">
      <c r="A11" s="0" t="s">
        <v>94</v>
      </c>
      <c r="B11" s="0" t="n">
        <v>86</v>
      </c>
      <c r="C11" s="0" t="n">
        <v>71</v>
      </c>
      <c r="D11" s="0" t="n">
        <f aca="false">B11-C11</f>
        <v>15</v>
      </c>
      <c r="E11" s="0" t="n">
        <f aca="false">D11/B11</f>
        <v>0.174418604651163</v>
      </c>
      <c r="F11" s="0" t="n">
        <f aca="false">E11^2</f>
        <v>0.0304218496484586</v>
      </c>
      <c r="H11" s="0" t="n">
        <f aca="false">ABS(E11)</f>
        <v>0.174418604651163</v>
      </c>
    </row>
    <row r="12" customFormat="false" ht="13.8" hidden="false" customHeight="false" outlineLevel="0" collapsed="false">
      <c r="A12" s="0" t="s">
        <v>93</v>
      </c>
      <c r="B12" s="0" t="n">
        <v>83</v>
      </c>
      <c r="C12" s="0" t="n">
        <v>98</v>
      </c>
      <c r="D12" s="0" t="n">
        <f aca="false">B12-C12</f>
        <v>-15</v>
      </c>
      <c r="E12" s="0" t="n">
        <f aca="false">D12/B12</f>
        <v>-0.180722891566265</v>
      </c>
      <c r="F12" s="0" t="n">
        <f aca="false">E12^2</f>
        <v>0.032660763536072</v>
      </c>
      <c r="H12" s="0" t="n">
        <f aca="false">ABS(E12)</f>
        <v>0.180722891566265</v>
      </c>
    </row>
    <row r="13" customFormat="false" ht="13.8" hidden="false" customHeight="false" outlineLevel="0" collapsed="false">
      <c r="A13" s="0" t="s">
        <v>92</v>
      </c>
      <c r="B13" s="0" t="n">
        <v>83</v>
      </c>
      <c r="C13" s="0" t="n">
        <v>91</v>
      </c>
      <c r="D13" s="0" t="n">
        <f aca="false">B13-C13</f>
        <v>-8</v>
      </c>
      <c r="E13" s="0" t="n">
        <f aca="false">D13/B13</f>
        <v>-0.0963855421686747</v>
      </c>
      <c r="F13" s="0" t="n">
        <f aca="false">E13^2</f>
        <v>0.00929017273914937</v>
      </c>
      <c r="H13" s="0" t="n">
        <f aca="false">ABS(E13)</f>
        <v>0.0963855421686747</v>
      </c>
    </row>
    <row r="14" customFormat="false" ht="13.8" hidden="false" customHeight="false" outlineLevel="0" collapsed="false">
      <c r="A14" s="0" t="s">
        <v>91</v>
      </c>
      <c r="B14" s="0" t="n">
        <v>83</v>
      </c>
      <c r="C14" s="0" t="n">
        <v>66</v>
      </c>
      <c r="D14" s="0" t="n">
        <f aca="false">B14-C14</f>
        <v>17</v>
      </c>
      <c r="E14" s="0" t="n">
        <f aca="false">D14/B14</f>
        <v>0.204819277108434</v>
      </c>
      <c r="F14" s="0" t="n">
        <f aca="false">E14^2</f>
        <v>0.0419509362752214</v>
      </c>
      <c r="H14" s="0" t="n">
        <f aca="false">ABS(E14)</f>
        <v>0.204819277108434</v>
      </c>
    </row>
    <row r="15" customFormat="false" ht="13.8" hidden="false" customHeight="false" outlineLevel="0" collapsed="false">
      <c r="A15" s="0" t="s">
        <v>90</v>
      </c>
      <c r="B15" s="0" t="n">
        <v>82</v>
      </c>
      <c r="C15" s="0" t="n">
        <v>83</v>
      </c>
      <c r="D15" s="0" t="n">
        <f aca="false">B15-C15</f>
        <v>-1</v>
      </c>
      <c r="E15" s="0" t="n">
        <f aca="false">D15/B15</f>
        <v>-0.0121951219512195</v>
      </c>
      <c r="F15" s="0" t="n">
        <f aca="false">E15^2</f>
        <v>0.000148720999405116</v>
      </c>
      <c r="H15" s="0" t="n">
        <f aca="false">ABS(E15)</f>
        <v>0.0121951219512195</v>
      </c>
    </row>
    <row r="16" customFormat="false" ht="13.8" hidden="false" customHeight="false" outlineLevel="0" collapsed="false">
      <c r="A16" s="0" t="s">
        <v>89</v>
      </c>
      <c r="B16" s="0" t="n">
        <v>81</v>
      </c>
      <c r="C16" s="0" t="n">
        <v>74</v>
      </c>
      <c r="D16" s="0" t="n">
        <f aca="false">B16-C16</f>
        <v>7</v>
      </c>
      <c r="E16" s="0" t="n">
        <f aca="false">D16/B16</f>
        <v>0.0864197530864197</v>
      </c>
      <c r="F16" s="0" t="n">
        <f aca="false">E16^2</f>
        <v>0.00746837372351776</v>
      </c>
      <c r="H16" s="0" t="n">
        <f aca="false">ABS(E16)</f>
        <v>0.0864197530864197</v>
      </c>
    </row>
    <row r="17" customFormat="false" ht="13.8" hidden="false" customHeight="false" outlineLevel="0" collapsed="false">
      <c r="A17" s="0" t="s">
        <v>88</v>
      </c>
      <c r="B17" s="0" t="n">
        <v>79</v>
      </c>
      <c r="C17" s="0" t="n">
        <v>80</v>
      </c>
      <c r="D17" s="0" t="n">
        <f aca="false">B17-C17</f>
        <v>-1</v>
      </c>
      <c r="E17" s="0" t="n">
        <f aca="false">D17/B17</f>
        <v>-0.0126582278481013</v>
      </c>
      <c r="F17" s="0" t="n">
        <f aca="false">E17^2</f>
        <v>0.000160230732254446</v>
      </c>
      <c r="H17" s="0" t="n">
        <f aca="false">ABS(E17)</f>
        <v>0.0126582278481013</v>
      </c>
    </row>
    <row r="18" customFormat="false" ht="13.8" hidden="false" customHeight="false" outlineLevel="0" collapsed="false">
      <c r="A18" s="0" t="s">
        <v>87</v>
      </c>
      <c r="B18" s="0" t="n">
        <v>79</v>
      </c>
      <c r="C18" s="0" t="n">
        <v>78</v>
      </c>
      <c r="D18" s="0" t="n">
        <f aca="false">B18-C18</f>
        <v>1</v>
      </c>
      <c r="E18" s="0" t="n">
        <f aca="false">D18/B18</f>
        <v>0.0126582278481013</v>
      </c>
      <c r="F18" s="0" t="n">
        <f aca="false">E18^2</f>
        <v>0.000160230732254446</v>
      </c>
      <c r="H18" s="0" t="n">
        <f aca="false">ABS(E18)</f>
        <v>0.0126582278481013</v>
      </c>
    </row>
    <row r="19" customFormat="false" ht="13.8" hidden="false" customHeight="false" outlineLevel="0" collapsed="false">
      <c r="A19" s="0" t="s">
        <v>86</v>
      </c>
      <c r="B19" s="0" t="n">
        <v>77</v>
      </c>
      <c r="C19" s="0" t="n">
        <v>97</v>
      </c>
      <c r="D19" s="0" t="n">
        <f aca="false">B19-C19</f>
        <v>-20</v>
      </c>
      <c r="E19" s="0" t="n">
        <f aca="false">D19/B19</f>
        <v>-0.25974025974026</v>
      </c>
      <c r="F19" s="0" t="n">
        <f aca="false">E19^2</f>
        <v>0.0674650025299376</v>
      </c>
      <c r="H19" s="0" t="n">
        <f aca="false">ABS(E19)</f>
        <v>0.25974025974026</v>
      </c>
    </row>
    <row r="20" customFormat="false" ht="13.8" hidden="false" customHeight="false" outlineLevel="0" collapsed="false">
      <c r="A20" s="0" t="s">
        <v>85</v>
      </c>
      <c r="B20" s="0" t="n">
        <v>77</v>
      </c>
      <c r="C20" s="0" t="n">
        <v>85</v>
      </c>
      <c r="D20" s="0" t="n">
        <f aca="false">B20-C20</f>
        <v>-8</v>
      </c>
      <c r="E20" s="0" t="n">
        <f aca="false">D20/B20</f>
        <v>-0.103896103896104</v>
      </c>
      <c r="F20" s="0" t="n">
        <f aca="false">E20^2</f>
        <v>0.01079440040479</v>
      </c>
      <c r="H20" s="0" t="n">
        <f aca="false">ABS(E20)</f>
        <v>0.103896103896104</v>
      </c>
    </row>
    <row r="21" customFormat="false" ht="13.8" hidden="false" customHeight="false" outlineLevel="0" collapsed="false">
      <c r="A21" s="0" t="s">
        <v>84</v>
      </c>
      <c r="B21" s="0" t="n">
        <v>75</v>
      </c>
      <c r="C21" s="0" t="n">
        <v>85</v>
      </c>
      <c r="D21" s="0" t="n">
        <f aca="false">B21-C21</f>
        <v>-10</v>
      </c>
      <c r="E21" s="0" t="n">
        <f aca="false">D21/B21</f>
        <v>-0.133333333333333</v>
      </c>
      <c r="F21" s="0" t="n">
        <f aca="false">E21^2</f>
        <v>0.0177777777777778</v>
      </c>
      <c r="H21" s="0" t="n">
        <f aca="false">ABS(E21)</f>
        <v>0.133333333333333</v>
      </c>
    </row>
    <row r="22" customFormat="false" ht="13.8" hidden="false" customHeight="false" outlineLevel="0" collapsed="false">
      <c r="A22" s="0" t="s">
        <v>83</v>
      </c>
      <c r="B22" s="0" t="n">
        <v>75</v>
      </c>
      <c r="C22" s="0" t="n">
        <v>80</v>
      </c>
      <c r="D22" s="0" t="n">
        <f aca="false">B22-C22</f>
        <v>-5</v>
      </c>
      <c r="E22" s="0" t="n">
        <f aca="false">D22/B22</f>
        <v>-0.0666666666666667</v>
      </c>
      <c r="F22" s="0" t="n">
        <f aca="false">E22^2</f>
        <v>0.00444444444444444</v>
      </c>
      <c r="H22" s="0" t="n">
        <f aca="false">ABS(E22)</f>
        <v>0.0666666666666667</v>
      </c>
    </row>
    <row r="23" customFormat="false" ht="13.8" hidden="false" customHeight="false" outlineLevel="0" collapsed="false">
      <c r="A23" s="0" t="s">
        <v>80</v>
      </c>
      <c r="B23" s="0" t="n">
        <v>72</v>
      </c>
      <c r="C23" s="0" t="n">
        <v>84</v>
      </c>
      <c r="D23" s="0" t="n">
        <f aca="false">B23-C23</f>
        <v>-12</v>
      </c>
      <c r="E23" s="0" t="n">
        <f aca="false">D23/B23</f>
        <v>-0.166666666666667</v>
      </c>
      <c r="F23" s="0" t="n">
        <f aca="false">E23^2</f>
        <v>0.0277777777777778</v>
      </c>
      <c r="H23" s="0" t="n">
        <f aca="false">ABS(E23)</f>
        <v>0.166666666666667</v>
      </c>
    </row>
    <row r="24" customFormat="false" ht="13.8" hidden="false" customHeight="false" outlineLevel="0" collapsed="false">
      <c r="A24" s="0" t="s">
        <v>81</v>
      </c>
      <c r="B24" s="0" t="n">
        <v>72</v>
      </c>
      <c r="C24" s="0" t="n">
        <v>74</v>
      </c>
      <c r="D24" s="0" t="n">
        <f aca="false">B24-C24</f>
        <v>-2</v>
      </c>
      <c r="E24" s="0" t="n">
        <f aca="false">D24/B24</f>
        <v>-0.0277777777777778</v>
      </c>
      <c r="F24" s="0" t="n">
        <f aca="false">E24^2</f>
        <v>0.000771604938271605</v>
      </c>
      <c r="H24" s="0" t="n">
        <f aca="false">ABS(E24)</f>
        <v>0.0277777777777778</v>
      </c>
    </row>
    <row r="25" customFormat="false" ht="13.8" hidden="false" customHeight="false" outlineLevel="0" collapsed="false">
      <c r="A25" s="0" t="s">
        <v>82</v>
      </c>
      <c r="B25" s="0" t="n">
        <v>72</v>
      </c>
      <c r="C25" s="0" t="n">
        <v>59</v>
      </c>
      <c r="D25" s="0" t="n">
        <f aca="false">B25-C25</f>
        <v>13</v>
      </c>
      <c r="E25" s="0" t="n">
        <f aca="false">D25/B25</f>
        <v>0.180555555555556</v>
      </c>
      <c r="F25" s="0" t="n">
        <f aca="false">E25^2</f>
        <v>0.0326003086419753</v>
      </c>
      <c r="H25" s="0" t="n">
        <f aca="false">ABS(E25)</f>
        <v>0.180555555555556</v>
      </c>
    </row>
    <row r="26" customFormat="false" ht="13.8" hidden="false" customHeight="false" outlineLevel="0" collapsed="false">
      <c r="A26" s="0" t="s">
        <v>79</v>
      </c>
      <c r="B26" s="0" t="n">
        <v>71</v>
      </c>
      <c r="C26" s="0" t="n">
        <v>71</v>
      </c>
      <c r="D26" s="0" t="n">
        <f aca="false">B26-C26</f>
        <v>0</v>
      </c>
      <c r="E26" s="0" t="n">
        <f aca="false">D26/B26</f>
        <v>0</v>
      </c>
      <c r="F26" s="0" t="n">
        <f aca="false">E26^2</f>
        <v>0</v>
      </c>
      <c r="H26" s="0" t="n">
        <f aca="false">ABS(E26)</f>
        <v>0</v>
      </c>
    </row>
    <row r="27" customFormat="false" ht="13.8" hidden="false" customHeight="false" outlineLevel="0" collapsed="false">
      <c r="A27" s="0" t="s">
        <v>78</v>
      </c>
      <c r="B27" s="0" t="n">
        <v>70</v>
      </c>
      <c r="C27" s="0" t="n">
        <v>68</v>
      </c>
      <c r="D27" s="0" t="n">
        <f aca="false">B27-C27</f>
        <v>2</v>
      </c>
      <c r="E27" s="0" t="n">
        <f aca="false">D27/B27</f>
        <v>0.0285714285714286</v>
      </c>
      <c r="F27" s="0" t="n">
        <f aca="false">E27^2</f>
        <v>0.000816326530612245</v>
      </c>
      <c r="H27" s="0" t="n">
        <f aca="false">ABS(E27)</f>
        <v>0.0285714285714286</v>
      </c>
    </row>
    <row r="28" customFormat="false" ht="13.8" hidden="false" customHeight="false" outlineLevel="0" collapsed="false">
      <c r="A28" s="0" t="s">
        <v>77</v>
      </c>
      <c r="B28" s="0" t="n">
        <v>69</v>
      </c>
      <c r="C28" s="0" t="n">
        <v>93</v>
      </c>
      <c r="D28" s="0" t="n">
        <f aca="false">B28-C28</f>
        <v>-24</v>
      </c>
      <c r="E28" s="0" t="n">
        <f aca="false">D28/B28</f>
        <v>-0.347826086956522</v>
      </c>
      <c r="F28" s="0" t="n">
        <f aca="false">E28^2</f>
        <v>0.120982986767486</v>
      </c>
      <c r="H28" s="0" t="n">
        <f aca="false">ABS(E28)</f>
        <v>0.347826086956522</v>
      </c>
    </row>
    <row r="29" customFormat="false" ht="13.8" hidden="false" customHeight="false" outlineLevel="0" collapsed="false">
      <c r="A29" s="0" t="s">
        <v>76</v>
      </c>
      <c r="B29" s="0" t="n">
        <v>68</v>
      </c>
      <c r="C29" s="0" t="n">
        <v>80</v>
      </c>
      <c r="D29" s="0" t="n">
        <f aca="false">B29-C29</f>
        <v>-12</v>
      </c>
      <c r="E29" s="0" t="n">
        <f aca="false">D29/B29</f>
        <v>-0.176470588235294</v>
      </c>
      <c r="F29" s="0" t="n">
        <f aca="false">E29^2</f>
        <v>0.0311418685121107</v>
      </c>
      <c r="H29" s="0" t="n">
        <f aca="false">ABS(E29)</f>
        <v>0.176470588235294</v>
      </c>
    </row>
    <row r="30" customFormat="false" ht="13.8" hidden="false" customHeight="false" outlineLevel="0" collapsed="false">
      <c r="A30" s="0" t="s">
        <v>75</v>
      </c>
      <c r="B30" s="0" t="n">
        <v>67</v>
      </c>
      <c r="C30" s="0" t="n">
        <v>62</v>
      </c>
      <c r="D30" s="0" t="n">
        <f aca="false">B30-C30</f>
        <v>5</v>
      </c>
      <c r="E30" s="0" t="n">
        <f aca="false">D30/B30</f>
        <v>0.0746268656716418</v>
      </c>
      <c r="F30" s="0" t="n">
        <f aca="false">E30^2</f>
        <v>0.00556916907997327</v>
      </c>
      <c r="H30" s="0" t="n">
        <f aca="false">ABS(E30)</f>
        <v>0.0746268656716418</v>
      </c>
    </row>
    <row r="31" customFormat="false" ht="13.8" hidden="false" customHeight="false" outlineLevel="0" collapsed="false">
      <c r="A31" s="0" t="s">
        <v>73</v>
      </c>
      <c r="B31" s="0" t="n">
        <v>65</v>
      </c>
      <c r="C31" s="0" t="n">
        <v>65</v>
      </c>
      <c r="D31" s="0" t="n">
        <f aca="false">B31-C31</f>
        <v>0</v>
      </c>
      <c r="E31" s="0" t="n">
        <f aca="false">D31/B31</f>
        <v>0</v>
      </c>
      <c r="F31" s="0" t="n">
        <f aca="false">E31^2</f>
        <v>0</v>
      </c>
      <c r="H31" s="0" t="n">
        <f aca="false">ABS(E31)</f>
        <v>0</v>
      </c>
    </row>
    <row r="32" customFormat="false" ht="13.8" hidden="false" customHeight="false" outlineLevel="0" collapsed="false">
      <c r="A32" s="0" t="s">
        <v>74</v>
      </c>
      <c r="B32" s="0" t="n">
        <v>65</v>
      </c>
      <c r="C32" s="0" t="n">
        <v>47</v>
      </c>
      <c r="D32" s="0" t="n">
        <f aca="false">B32-C32</f>
        <v>18</v>
      </c>
      <c r="E32" s="0" t="n">
        <f aca="false">D32/B32</f>
        <v>0.276923076923077</v>
      </c>
      <c r="F32" s="0" t="n">
        <f aca="false">E32^2</f>
        <v>0.0766863905325444</v>
      </c>
      <c r="H32" s="0" t="n">
        <f aca="false">ABS(E32)</f>
        <v>0.276923076923077</v>
      </c>
    </row>
    <row r="33" customFormat="false" ht="13.8" hidden="false" customHeight="false" outlineLevel="0" collapsed="false">
      <c r="A33" s="0" t="s">
        <v>72</v>
      </c>
      <c r="B33" s="0" t="n">
        <v>63</v>
      </c>
      <c r="C33" s="0" t="n">
        <v>77</v>
      </c>
      <c r="D33" s="0" t="n">
        <f aca="false">B33-C33</f>
        <v>-14</v>
      </c>
      <c r="E33" s="0" t="n">
        <f aca="false">D33/B33</f>
        <v>-0.222222222222222</v>
      </c>
      <c r="F33" s="0" t="n">
        <f aca="false">E33^2</f>
        <v>0.0493827160493827</v>
      </c>
      <c r="H33" s="0" t="n">
        <f aca="false">ABS(E33)</f>
        <v>0.222222222222222</v>
      </c>
    </row>
    <row r="34" customFormat="false" ht="13.8" hidden="false" customHeight="false" outlineLevel="0" collapsed="false">
      <c r="A34" s="0" t="s">
        <v>71</v>
      </c>
      <c r="B34" s="0" t="n">
        <v>63</v>
      </c>
      <c r="C34" s="0" t="n">
        <v>67</v>
      </c>
      <c r="D34" s="0" t="n">
        <f aca="false">B34-C34</f>
        <v>-4</v>
      </c>
      <c r="E34" s="0" t="n">
        <f aca="false">D34/B34</f>
        <v>-0.0634920634920635</v>
      </c>
      <c r="F34" s="0" t="n">
        <f aca="false">E34^2</f>
        <v>0.00403124212648022</v>
      </c>
      <c r="H34" s="0" t="n">
        <f aca="false">ABS(E34)</f>
        <v>0.0634920634920635</v>
      </c>
    </row>
    <row r="35" customFormat="false" ht="13.8" hidden="false" customHeight="false" outlineLevel="0" collapsed="false">
      <c r="A35" s="0" t="s">
        <v>70</v>
      </c>
      <c r="B35" s="0" t="n">
        <v>62</v>
      </c>
      <c r="C35" s="0" t="n">
        <v>69</v>
      </c>
      <c r="D35" s="0" t="n">
        <f aca="false">B35-C35</f>
        <v>-7</v>
      </c>
      <c r="E35" s="0" t="n">
        <f aca="false">D35/B35</f>
        <v>-0.112903225806452</v>
      </c>
      <c r="F35" s="0" t="n">
        <f aca="false">E35^2</f>
        <v>0.0127471383975026</v>
      </c>
      <c r="H35" s="0" t="n">
        <f aca="false">ABS(E35)</f>
        <v>0.112903225806452</v>
      </c>
    </row>
    <row r="36" customFormat="false" ht="13.8" hidden="false" customHeight="false" outlineLevel="0" collapsed="false">
      <c r="A36" s="0" t="s">
        <v>68</v>
      </c>
      <c r="B36" s="0" t="n">
        <v>60</v>
      </c>
      <c r="C36" s="0" t="n">
        <v>63</v>
      </c>
      <c r="D36" s="0" t="n">
        <f aca="false">B36-C36</f>
        <v>-3</v>
      </c>
      <c r="E36" s="0" t="n">
        <f aca="false">D36/B36</f>
        <v>-0.05</v>
      </c>
      <c r="F36" s="0" t="n">
        <f aca="false">E36^2</f>
        <v>0.0025</v>
      </c>
      <c r="H36" s="0" t="n">
        <f aca="false">ABS(E36)</f>
        <v>0.05</v>
      </c>
    </row>
    <row r="37" customFormat="false" ht="13.8" hidden="false" customHeight="false" outlineLevel="0" collapsed="false">
      <c r="A37" s="0" t="s">
        <v>69</v>
      </c>
      <c r="B37" s="0" t="n">
        <v>60</v>
      </c>
      <c r="C37" s="0" t="n">
        <v>52</v>
      </c>
      <c r="D37" s="0" t="n">
        <f aca="false">B37-C37</f>
        <v>8</v>
      </c>
      <c r="E37" s="0" t="n">
        <f aca="false">D37/B37</f>
        <v>0.133333333333333</v>
      </c>
      <c r="F37" s="0" t="n">
        <f aca="false">E37^2</f>
        <v>0.0177777777777778</v>
      </c>
      <c r="H37" s="0" t="n">
        <f aca="false">ABS(E37)</f>
        <v>0.133333333333333</v>
      </c>
    </row>
    <row r="38" customFormat="false" ht="13.8" hidden="false" customHeight="false" outlineLevel="0" collapsed="false">
      <c r="A38" s="0" t="s">
        <v>67</v>
      </c>
      <c r="B38" s="0" t="n">
        <v>58</v>
      </c>
      <c r="C38" s="0" t="n">
        <v>64</v>
      </c>
      <c r="D38" s="0" t="n">
        <f aca="false">B38-C38</f>
        <v>-6</v>
      </c>
      <c r="E38" s="0" t="n">
        <f aca="false">D38/B38</f>
        <v>-0.103448275862069</v>
      </c>
      <c r="F38" s="0" t="n">
        <f aca="false">E38^2</f>
        <v>0.0107015457788347</v>
      </c>
      <c r="H38" s="0" t="n">
        <f aca="false">ABS(E38)</f>
        <v>0.103448275862069</v>
      </c>
    </row>
    <row r="39" customFormat="false" ht="13.8" hidden="false" customHeight="false" outlineLevel="0" collapsed="false">
      <c r="A39" s="0" t="s">
        <v>66</v>
      </c>
      <c r="B39" s="0" t="n">
        <v>58</v>
      </c>
      <c r="C39" s="0" t="n">
        <v>48</v>
      </c>
      <c r="D39" s="0" t="n">
        <f aca="false">B39-C39</f>
        <v>10</v>
      </c>
      <c r="E39" s="0" t="n">
        <f aca="false">D39/B39</f>
        <v>0.172413793103448</v>
      </c>
      <c r="F39" s="0" t="n">
        <f aca="false">E39^2</f>
        <v>0.0297265160523187</v>
      </c>
      <c r="H39" s="0" t="n">
        <f aca="false">ABS(E39)</f>
        <v>0.172413793103448</v>
      </c>
    </row>
    <row r="40" customFormat="false" ht="13.8" hidden="false" customHeight="false" outlineLevel="0" collapsed="false">
      <c r="A40" s="0" t="s">
        <v>65</v>
      </c>
      <c r="B40" s="0" t="n">
        <v>57</v>
      </c>
      <c r="C40" s="0" t="n">
        <v>61</v>
      </c>
      <c r="D40" s="0" t="n">
        <f aca="false">B40-C40</f>
        <v>-4</v>
      </c>
      <c r="E40" s="0" t="n">
        <f aca="false">D40/B40</f>
        <v>-0.0701754385964912</v>
      </c>
      <c r="F40" s="0" t="n">
        <f aca="false">E40^2</f>
        <v>0.00492459218220991</v>
      </c>
      <c r="H40" s="0" t="n">
        <f aca="false">ABS(E40)</f>
        <v>0.0701754385964912</v>
      </c>
    </row>
    <row r="41" customFormat="false" ht="13.8" hidden="false" customHeight="false" outlineLevel="0" collapsed="false">
      <c r="A41" s="0" t="s">
        <v>64</v>
      </c>
      <c r="B41" s="0" t="n">
        <v>56</v>
      </c>
      <c r="C41" s="0" t="n">
        <v>56</v>
      </c>
      <c r="D41" s="0" t="n">
        <f aca="false">B41-C41</f>
        <v>0</v>
      </c>
      <c r="E41" s="0" t="n">
        <f aca="false">D41/B41</f>
        <v>0</v>
      </c>
      <c r="F41" s="0" t="n">
        <f aca="false">E41^2</f>
        <v>0</v>
      </c>
      <c r="H41" s="0" t="n">
        <f aca="false">ABS(E41)</f>
        <v>0</v>
      </c>
    </row>
    <row r="42" customFormat="false" ht="13.8" hidden="false" customHeight="false" outlineLevel="0" collapsed="false">
      <c r="A42" s="0" t="s">
        <v>63</v>
      </c>
      <c r="B42" s="0" t="n">
        <v>55</v>
      </c>
      <c r="C42" s="0" t="n">
        <v>55</v>
      </c>
      <c r="D42" s="0" t="n">
        <f aca="false">B42-C42</f>
        <v>0</v>
      </c>
      <c r="E42" s="0" t="n">
        <f aca="false">D42/B42</f>
        <v>0</v>
      </c>
      <c r="F42" s="0" t="n">
        <f aca="false">E42^2</f>
        <v>0</v>
      </c>
      <c r="H42" s="0" t="n">
        <f aca="false">ABS(E42)</f>
        <v>0</v>
      </c>
    </row>
    <row r="43" customFormat="false" ht="13.8" hidden="false" customHeight="false" outlineLevel="0" collapsed="false">
      <c r="A43" s="0" t="s">
        <v>62</v>
      </c>
      <c r="B43" s="0" t="n">
        <v>54</v>
      </c>
      <c r="C43" s="0" t="n">
        <v>58</v>
      </c>
      <c r="D43" s="0" t="n">
        <f aca="false">B43-C43</f>
        <v>-4</v>
      </c>
      <c r="E43" s="0" t="n">
        <f aca="false">D43/B43</f>
        <v>-0.0740740740740741</v>
      </c>
      <c r="F43" s="0" t="n">
        <f aca="false">E43^2</f>
        <v>0.00548696844993141</v>
      </c>
      <c r="H43" s="0" t="n">
        <f aca="false">ABS(E43)</f>
        <v>0.0740740740740741</v>
      </c>
    </row>
    <row r="44" customFormat="false" ht="13.8" hidden="false" customHeight="false" outlineLevel="0" collapsed="false">
      <c r="A44" s="0" t="s">
        <v>61</v>
      </c>
      <c r="B44" s="0" t="n">
        <v>53</v>
      </c>
      <c r="C44" s="0" t="n">
        <v>60</v>
      </c>
      <c r="D44" s="0" t="n">
        <f aca="false">B44-C44</f>
        <v>-7</v>
      </c>
      <c r="E44" s="0" t="n">
        <f aca="false">D44/B44</f>
        <v>-0.132075471698113</v>
      </c>
      <c r="F44" s="0" t="n">
        <f aca="false">E44^2</f>
        <v>0.0174439302242791</v>
      </c>
      <c r="H44" s="0" t="n">
        <f aca="false">ABS(E44)</f>
        <v>0.132075471698113</v>
      </c>
    </row>
    <row r="45" customFormat="false" ht="13.8" hidden="false" customHeight="false" outlineLevel="0" collapsed="false">
      <c r="A45" s="0" t="s">
        <v>60</v>
      </c>
      <c r="B45" s="0" t="n">
        <v>52</v>
      </c>
      <c r="C45" s="0" t="n">
        <v>53</v>
      </c>
      <c r="D45" s="0" t="n">
        <f aca="false">B45-C45</f>
        <v>-1</v>
      </c>
      <c r="E45" s="0" t="n">
        <f aca="false">D45/B45</f>
        <v>-0.0192307692307692</v>
      </c>
      <c r="F45" s="0" t="n">
        <f aca="false">E45^2</f>
        <v>0.000369822485207101</v>
      </c>
      <c r="H45" s="0" t="n">
        <f aca="false">ABS(E45)</f>
        <v>0.0192307692307692</v>
      </c>
    </row>
    <row r="46" customFormat="false" ht="13.8" hidden="false" customHeight="false" outlineLevel="0" collapsed="false">
      <c r="A46" s="0" t="s">
        <v>59</v>
      </c>
      <c r="B46" s="0" t="n">
        <v>51</v>
      </c>
      <c r="C46" s="0" t="n">
        <v>57</v>
      </c>
      <c r="D46" s="0" t="n">
        <f aca="false">B46-C46</f>
        <v>-6</v>
      </c>
      <c r="E46" s="0" t="n">
        <f aca="false">D46/B46</f>
        <v>-0.117647058823529</v>
      </c>
      <c r="F46" s="0" t="n">
        <f aca="false">E46^2</f>
        <v>0.013840830449827</v>
      </c>
      <c r="H46" s="0" t="n">
        <f aca="false">ABS(E46)</f>
        <v>0.117647058823529</v>
      </c>
    </row>
    <row r="47" customFormat="false" ht="13.8" hidden="false" customHeight="false" outlineLevel="0" collapsed="false">
      <c r="A47" s="0" t="s">
        <v>58</v>
      </c>
      <c r="B47" s="0" t="n">
        <v>50</v>
      </c>
      <c r="C47" s="0" t="n">
        <v>46</v>
      </c>
      <c r="D47" s="0" t="n">
        <f aca="false">B47-C47</f>
        <v>4</v>
      </c>
      <c r="E47" s="0" t="n">
        <f aca="false">D47/B47</f>
        <v>0.08</v>
      </c>
      <c r="F47" s="0" t="n">
        <f aca="false">E47^2</f>
        <v>0.0064</v>
      </c>
      <c r="H47" s="0" t="n">
        <f aca="false">ABS(E47)</f>
        <v>0.08</v>
      </c>
    </row>
    <row r="48" customFormat="false" ht="13.8" hidden="false" customHeight="false" outlineLevel="0" collapsed="false">
      <c r="A48" s="0" t="s">
        <v>57</v>
      </c>
      <c r="B48" s="0" t="n">
        <v>49</v>
      </c>
      <c r="C48" s="0" t="n">
        <v>54</v>
      </c>
      <c r="D48" s="0" t="n">
        <f aca="false">B48-C48</f>
        <v>-5</v>
      </c>
      <c r="E48" s="0" t="n">
        <f aca="false">D48/B48</f>
        <v>-0.102040816326531</v>
      </c>
      <c r="F48" s="0" t="n">
        <f aca="false">E48^2</f>
        <v>0.0104123281965848</v>
      </c>
      <c r="H48" s="0" t="n">
        <f aca="false">ABS(E48)</f>
        <v>0.102040816326531</v>
      </c>
    </row>
    <row r="49" customFormat="false" ht="13.8" hidden="false" customHeight="false" outlineLevel="0" collapsed="false">
      <c r="A49" s="0" t="s">
        <v>56</v>
      </c>
      <c r="B49" s="0" t="n">
        <v>47</v>
      </c>
      <c r="C49" s="0" t="n">
        <v>50</v>
      </c>
      <c r="D49" s="0" t="n">
        <f aca="false">B49-C49</f>
        <v>-3</v>
      </c>
      <c r="E49" s="0" t="n">
        <f aca="false">D49/B49</f>
        <v>-0.0638297872340425</v>
      </c>
      <c r="F49" s="0" t="n">
        <f aca="false">E49^2</f>
        <v>0.00407424173834314</v>
      </c>
      <c r="H49" s="0" t="n">
        <f aca="false">ABS(E49)</f>
        <v>0.0638297872340425</v>
      </c>
    </row>
    <row r="50" customFormat="false" ht="13.8" hidden="false" customHeight="false" outlineLevel="0" collapsed="false">
      <c r="A50" s="0" t="s">
        <v>55</v>
      </c>
      <c r="B50" s="0" t="n">
        <v>47</v>
      </c>
      <c r="C50" s="0" t="n">
        <v>42</v>
      </c>
      <c r="D50" s="0" t="n">
        <f aca="false">B50-C50</f>
        <v>5</v>
      </c>
      <c r="E50" s="0" t="n">
        <f aca="false">D50/B50</f>
        <v>0.106382978723404</v>
      </c>
      <c r="F50" s="0" t="n">
        <f aca="false">E50^2</f>
        <v>0.0113173381620643</v>
      </c>
      <c r="H50" s="0" t="n">
        <f aca="false">ABS(E50)</f>
        <v>0.106382978723404</v>
      </c>
    </row>
    <row r="51" customFormat="false" ht="13.8" hidden="false" customHeight="false" outlineLevel="0" collapsed="false">
      <c r="A51" s="0" t="s">
        <v>54</v>
      </c>
      <c r="B51" s="0" t="n">
        <v>46</v>
      </c>
      <c r="C51" s="0" t="n">
        <v>41</v>
      </c>
      <c r="D51" s="0" t="n">
        <f aca="false">B51-C51</f>
        <v>5</v>
      </c>
      <c r="E51" s="0" t="n">
        <f aca="false">D51/B51</f>
        <v>0.108695652173913</v>
      </c>
      <c r="F51" s="0" t="n">
        <f aca="false">E51^2</f>
        <v>0.0118147448015123</v>
      </c>
      <c r="H51" s="0" t="n">
        <f aca="false">ABS(E51)</f>
        <v>0.108695652173913</v>
      </c>
    </row>
    <row r="52" customFormat="false" ht="13.8" hidden="false" customHeight="false" outlineLevel="0" collapsed="false">
      <c r="A52" s="0" t="s">
        <v>53</v>
      </c>
      <c r="B52" s="0" t="n">
        <v>44</v>
      </c>
      <c r="C52" s="0" t="n">
        <v>51</v>
      </c>
      <c r="D52" s="0" t="n">
        <f aca="false">B52-C52</f>
        <v>-7</v>
      </c>
      <c r="E52" s="0" t="n">
        <f aca="false">D52/B52</f>
        <v>-0.159090909090909</v>
      </c>
      <c r="F52" s="0" t="n">
        <f aca="false">E52^2</f>
        <v>0.0253099173553719</v>
      </c>
      <c r="H52" s="0" t="n">
        <f aca="false">ABS(E52)</f>
        <v>0.159090909090909</v>
      </c>
    </row>
    <row r="53" customFormat="false" ht="13.8" hidden="false" customHeight="false" outlineLevel="0" collapsed="false">
      <c r="A53" s="0" t="s">
        <v>52</v>
      </c>
      <c r="B53" s="0" t="n">
        <v>44</v>
      </c>
      <c r="C53" s="0" t="n">
        <v>44</v>
      </c>
      <c r="D53" s="0" t="n">
        <f aca="false">B53-C53</f>
        <v>0</v>
      </c>
      <c r="E53" s="0" t="n">
        <f aca="false">D53/B53</f>
        <v>0</v>
      </c>
      <c r="F53" s="0" t="n">
        <f aca="false">E53^2</f>
        <v>0</v>
      </c>
      <c r="H53" s="0" t="n">
        <f aca="false">ABS(E53)</f>
        <v>0</v>
      </c>
    </row>
    <row r="54" customFormat="false" ht="13.8" hidden="false" customHeight="false" outlineLevel="0" collapsed="false">
      <c r="A54" s="0" t="s">
        <v>51</v>
      </c>
      <c r="B54" s="0" t="n">
        <v>43</v>
      </c>
      <c r="C54" s="0" t="n">
        <v>48</v>
      </c>
      <c r="D54" s="0" t="n">
        <f aca="false">B54-C54</f>
        <v>-5</v>
      </c>
      <c r="E54" s="0" t="n">
        <f aca="false">D54/B54</f>
        <v>-0.116279069767442</v>
      </c>
      <c r="F54" s="0" t="n">
        <f aca="false">E54^2</f>
        <v>0.0135208220659816</v>
      </c>
      <c r="H54" s="0" t="n">
        <f aca="false">ABS(E54)</f>
        <v>0.116279069767442</v>
      </c>
    </row>
    <row r="55" customFormat="false" ht="13.8" hidden="false" customHeight="false" outlineLevel="0" collapsed="false">
      <c r="A55" s="0" t="s">
        <v>50</v>
      </c>
      <c r="B55" s="0" t="n">
        <v>42</v>
      </c>
      <c r="C55" s="0" t="n">
        <v>45</v>
      </c>
      <c r="D55" s="0" t="n">
        <f aca="false">B55-C55</f>
        <v>-3</v>
      </c>
      <c r="E55" s="0" t="n">
        <f aca="false">D55/B55</f>
        <v>-0.0714285714285714</v>
      </c>
      <c r="F55" s="0" t="n">
        <f aca="false">E55^2</f>
        <v>0.00510204081632653</v>
      </c>
      <c r="H55" s="0" t="n">
        <f aca="false">ABS(E55)</f>
        <v>0.0714285714285714</v>
      </c>
    </row>
    <row r="56" customFormat="false" ht="13.8" hidden="false" customHeight="false" outlineLevel="0" collapsed="false">
      <c r="A56" s="0" t="s">
        <v>49</v>
      </c>
      <c r="B56" s="0" t="n">
        <v>41</v>
      </c>
      <c r="C56" s="0" t="n">
        <v>32</v>
      </c>
      <c r="D56" s="0" t="n">
        <f aca="false">B56-C56</f>
        <v>9</v>
      </c>
      <c r="E56" s="0" t="n">
        <f aca="false">D56/B56</f>
        <v>0.219512195121951</v>
      </c>
      <c r="F56" s="0" t="n">
        <f aca="false">E56^2</f>
        <v>0.0481856038072576</v>
      </c>
      <c r="H56" s="0" t="n">
        <f aca="false">ABS(E56)</f>
        <v>0.219512195121951</v>
      </c>
    </row>
    <row r="57" customFormat="false" ht="13.8" hidden="false" customHeight="false" outlineLevel="0" collapsed="false">
      <c r="A57" s="0" t="s">
        <v>48</v>
      </c>
      <c r="B57" s="0" t="n">
        <v>40</v>
      </c>
      <c r="C57" s="0" t="n">
        <v>39</v>
      </c>
      <c r="D57" s="0" t="n">
        <f aca="false">B57-C57</f>
        <v>1</v>
      </c>
      <c r="E57" s="0" t="n">
        <f aca="false">D57/B57</f>
        <v>0.025</v>
      </c>
      <c r="F57" s="0" t="n">
        <f aca="false">E57^2</f>
        <v>0.000625</v>
      </c>
      <c r="H57" s="0" t="n">
        <f aca="false">ABS(E57)</f>
        <v>0.025</v>
      </c>
    </row>
    <row r="58" customFormat="false" ht="13.8" hidden="false" customHeight="false" outlineLevel="0" collapsed="false">
      <c r="A58" s="0" t="s">
        <v>47</v>
      </c>
      <c r="B58" s="0" t="n">
        <v>39</v>
      </c>
      <c r="C58" s="0" t="n">
        <v>40</v>
      </c>
      <c r="D58" s="0" t="n">
        <f aca="false">B58-C58</f>
        <v>-1</v>
      </c>
      <c r="E58" s="0" t="n">
        <f aca="false">D58/B58</f>
        <v>-0.0256410256410256</v>
      </c>
      <c r="F58" s="0" t="n">
        <f aca="false">E58^2</f>
        <v>0.000657462195923734</v>
      </c>
      <c r="H58" s="0" t="n">
        <f aca="false">ABS(E58)</f>
        <v>0.0256410256410256</v>
      </c>
    </row>
    <row r="59" customFormat="false" ht="13.8" hidden="false" customHeight="false" outlineLevel="0" collapsed="false">
      <c r="A59" s="0" t="s">
        <v>46</v>
      </c>
      <c r="B59" s="0" t="n">
        <v>38</v>
      </c>
      <c r="C59" s="0" t="n">
        <v>43</v>
      </c>
      <c r="D59" s="0" t="n">
        <f aca="false">B59-C59</f>
        <v>-5</v>
      </c>
      <c r="E59" s="0" t="n">
        <f aca="false">D59/B59</f>
        <v>-0.131578947368421</v>
      </c>
      <c r="F59" s="0" t="n">
        <f aca="false">E59^2</f>
        <v>0.0173130193905817</v>
      </c>
      <c r="H59" s="0" t="n">
        <f aca="false">ABS(E59)</f>
        <v>0.131578947368421</v>
      </c>
    </row>
    <row r="60" customFormat="false" ht="13.8" hidden="false" customHeight="false" outlineLevel="0" collapsed="false">
      <c r="A60" s="0" t="s">
        <v>45</v>
      </c>
      <c r="B60" s="0" t="n">
        <v>37</v>
      </c>
      <c r="C60" s="0" t="n">
        <v>36</v>
      </c>
      <c r="D60" s="0" t="n">
        <f aca="false">B60-C60</f>
        <v>1</v>
      </c>
      <c r="E60" s="0" t="n">
        <f aca="false">D60/B60</f>
        <v>0.027027027027027</v>
      </c>
      <c r="F60" s="0" t="n">
        <f aca="false">E60^2</f>
        <v>0.00073046018991965</v>
      </c>
      <c r="H60" s="0" t="n">
        <f aca="false">ABS(E60)</f>
        <v>0.027027027027027</v>
      </c>
    </row>
    <row r="61" customFormat="false" ht="13.8" hidden="false" customHeight="false" outlineLevel="0" collapsed="false">
      <c r="A61" s="0" t="s">
        <v>43</v>
      </c>
      <c r="B61" s="0" t="n">
        <v>35</v>
      </c>
      <c r="C61" s="0" t="n">
        <v>38</v>
      </c>
      <c r="D61" s="0" t="n">
        <f aca="false">B61-C61</f>
        <v>-3</v>
      </c>
      <c r="E61" s="0" t="n">
        <f aca="false">D61/B61</f>
        <v>-0.0857142857142857</v>
      </c>
      <c r="F61" s="0" t="n">
        <f aca="false">E61^2</f>
        <v>0.0073469387755102</v>
      </c>
      <c r="H61" s="0" t="n">
        <f aca="false">ABS(E61)</f>
        <v>0.0857142857142857</v>
      </c>
    </row>
    <row r="62" customFormat="false" ht="13.8" hidden="false" customHeight="false" outlineLevel="0" collapsed="false">
      <c r="A62" s="0" t="s">
        <v>44</v>
      </c>
      <c r="B62" s="0" t="n">
        <v>35</v>
      </c>
      <c r="C62" s="0" t="n">
        <v>33</v>
      </c>
      <c r="D62" s="0" t="n">
        <f aca="false">B62-C62</f>
        <v>2</v>
      </c>
      <c r="E62" s="0" t="n">
        <f aca="false">D62/B62</f>
        <v>0.0571428571428571</v>
      </c>
      <c r="F62" s="0" t="n">
        <f aca="false">E62^2</f>
        <v>0.00326530612244898</v>
      </c>
      <c r="H62" s="0" t="n">
        <f aca="false">ABS(E62)</f>
        <v>0.0571428571428571</v>
      </c>
    </row>
    <row r="63" customFormat="false" ht="13.8" hidden="false" customHeight="false" outlineLevel="0" collapsed="false">
      <c r="A63" s="0" t="s">
        <v>42</v>
      </c>
      <c r="B63" s="0" t="n">
        <v>34</v>
      </c>
      <c r="C63" s="0" t="n">
        <v>31</v>
      </c>
      <c r="D63" s="0" t="n">
        <f aca="false">B63-C63</f>
        <v>3</v>
      </c>
      <c r="E63" s="0" t="n">
        <f aca="false">D63/B63</f>
        <v>0.0882352941176471</v>
      </c>
      <c r="F63" s="0" t="n">
        <f aca="false">E63^2</f>
        <v>0.00778546712802768</v>
      </c>
      <c r="H63" s="0" t="n">
        <f aca="false">ABS(E63)</f>
        <v>0.0882352941176471</v>
      </c>
    </row>
    <row r="64" customFormat="false" ht="13.8" hidden="false" customHeight="false" outlineLevel="0" collapsed="false">
      <c r="A64" s="0" t="s">
        <v>41</v>
      </c>
      <c r="B64" s="0" t="n">
        <v>33</v>
      </c>
      <c r="C64" s="0" t="n">
        <v>34</v>
      </c>
      <c r="D64" s="0" t="n">
        <f aca="false">B64-C64</f>
        <v>-1</v>
      </c>
      <c r="E64" s="0" t="n">
        <f aca="false">D64/B64</f>
        <v>-0.0303030303030303</v>
      </c>
      <c r="F64" s="0" t="n">
        <f aca="false">E64^2</f>
        <v>0.000918273645546373</v>
      </c>
      <c r="H64" s="0" t="n">
        <f aca="false">ABS(E64)</f>
        <v>0.0303030303030303</v>
      </c>
    </row>
    <row r="65" customFormat="false" ht="13.8" hidden="false" customHeight="false" outlineLevel="0" collapsed="false">
      <c r="A65" s="0" t="s">
        <v>40</v>
      </c>
      <c r="B65" s="0" t="n">
        <v>32</v>
      </c>
      <c r="C65" s="0" t="n">
        <v>35</v>
      </c>
      <c r="D65" s="0" t="n">
        <f aca="false">B65-C65</f>
        <v>-3</v>
      </c>
      <c r="E65" s="0" t="n">
        <f aca="false">D65/B65</f>
        <v>-0.09375</v>
      </c>
      <c r="F65" s="0" t="n">
        <f aca="false">E65^2</f>
        <v>0.0087890625</v>
      </c>
      <c r="H65" s="0" t="n">
        <f aca="false">ABS(E65)</f>
        <v>0.09375</v>
      </c>
    </row>
    <row r="66" customFormat="false" ht="13.8" hidden="false" customHeight="false" outlineLevel="0" collapsed="false">
      <c r="A66" s="0" t="s">
        <v>39</v>
      </c>
      <c r="B66" s="0" t="n">
        <v>30</v>
      </c>
      <c r="C66" s="0" t="n">
        <v>37</v>
      </c>
      <c r="D66" s="0" t="n">
        <f aca="false">B66-C66</f>
        <v>-7</v>
      </c>
      <c r="E66" s="0" t="n">
        <f aca="false">D66/B66</f>
        <v>-0.233333333333333</v>
      </c>
      <c r="F66" s="0" t="n">
        <f aca="false">E66^2</f>
        <v>0.0544444444444444</v>
      </c>
      <c r="H66" s="0" t="n">
        <f aca="false">ABS(E66)</f>
        <v>0.233333333333333</v>
      </c>
    </row>
    <row r="67" customFormat="false" ht="13.8" hidden="false" customHeight="false" outlineLevel="0" collapsed="false">
      <c r="A67" s="0" t="s">
        <v>38</v>
      </c>
      <c r="B67" s="0" t="n">
        <v>30</v>
      </c>
      <c r="C67" s="0" t="n">
        <v>30</v>
      </c>
      <c r="D67" s="0" t="n">
        <f aca="false">B67-C67</f>
        <v>0</v>
      </c>
      <c r="E67" s="0" t="n">
        <f aca="false">D67/B67</f>
        <v>0</v>
      </c>
      <c r="F67" s="0" t="n">
        <f aca="false">E67^2</f>
        <v>0</v>
      </c>
      <c r="H67" s="0" t="n">
        <f aca="false">ABS(E67)</f>
        <v>0</v>
      </c>
    </row>
    <row r="68" customFormat="false" ht="13.8" hidden="false" customHeight="false" outlineLevel="0" collapsed="false">
      <c r="A68" s="0" t="s">
        <v>37</v>
      </c>
      <c r="B68" s="0" t="n">
        <v>29</v>
      </c>
      <c r="C68" s="0" t="n">
        <v>29</v>
      </c>
      <c r="D68" s="0" t="n">
        <f aca="false">B68-C68</f>
        <v>0</v>
      </c>
      <c r="E68" s="0" t="n">
        <f aca="false">D68/B68</f>
        <v>0</v>
      </c>
      <c r="F68" s="0" t="n">
        <f aca="false">E68^2</f>
        <v>0</v>
      </c>
      <c r="H68" s="0" t="n">
        <f aca="false">ABS(E68)</f>
        <v>0</v>
      </c>
    </row>
    <row r="69" customFormat="false" ht="13.8" hidden="false" customHeight="false" outlineLevel="0" collapsed="false">
      <c r="A69" s="0" t="s">
        <v>36</v>
      </c>
      <c r="B69" s="0" t="n">
        <v>28</v>
      </c>
      <c r="C69" s="0" t="n">
        <v>28</v>
      </c>
      <c r="D69" s="0" t="n">
        <f aca="false">B69-C69</f>
        <v>0</v>
      </c>
      <c r="E69" s="0" t="n">
        <f aca="false">D69/B69</f>
        <v>0</v>
      </c>
      <c r="F69" s="0" t="n">
        <f aca="false">E69^2</f>
        <v>0</v>
      </c>
      <c r="H69" s="0" t="n">
        <f aca="false">ABS(E69)</f>
        <v>0</v>
      </c>
    </row>
    <row r="70" customFormat="false" ht="13.8" hidden="false" customHeight="false" outlineLevel="0" collapsed="false">
      <c r="A70" s="0" t="s">
        <v>35</v>
      </c>
      <c r="B70" s="0" t="n">
        <v>27</v>
      </c>
      <c r="C70" s="0" t="n">
        <v>23</v>
      </c>
      <c r="D70" s="0" t="n">
        <f aca="false">B70-C70</f>
        <v>4</v>
      </c>
      <c r="E70" s="0" t="n">
        <f aca="false">D70/B70</f>
        <v>0.148148148148148</v>
      </c>
      <c r="F70" s="0" t="n">
        <f aca="false">E70^2</f>
        <v>0.0219478737997256</v>
      </c>
      <c r="H70" s="0" t="n">
        <f aca="false">ABS(E70)</f>
        <v>0.148148148148148</v>
      </c>
    </row>
    <row r="71" customFormat="false" ht="13.8" hidden="false" customHeight="false" outlineLevel="0" collapsed="false">
      <c r="A71" s="0" t="s">
        <v>34</v>
      </c>
      <c r="B71" s="0" t="n">
        <v>26</v>
      </c>
      <c r="C71" s="0" t="n">
        <v>22</v>
      </c>
      <c r="D71" s="0" t="n">
        <f aca="false">B71-C71</f>
        <v>4</v>
      </c>
      <c r="E71" s="0" t="n">
        <f aca="false">D71/B71</f>
        <v>0.153846153846154</v>
      </c>
      <c r="F71" s="0" t="n">
        <f aca="false">E71^2</f>
        <v>0.0236686390532544</v>
      </c>
      <c r="H71" s="0" t="n">
        <f aca="false">ABS(E71)</f>
        <v>0.153846153846154</v>
      </c>
    </row>
    <row r="72" customFormat="false" ht="13.8" hidden="false" customHeight="false" outlineLevel="0" collapsed="false">
      <c r="A72" s="0" t="s">
        <v>33</v>
      </c>
      <c r="B72" s="0" t="n">
        <v>25</v>
      </c>
      <c r="C72" s="0" t="n">
        <v>26</v>
      </c>
      <c r="D72" s="0" t="n">
        <f aca="false">B72-C72</f>
        <v>-1</v>
      </c>
      <c r="E72" s="0" t="n">
        <f aca="false">D72/B72</f>
        <v>-0.04</v>
      </c>
      <c r="F72" s="0" t="n">
        <f aca="false">E72^2</f>
        <v>0.0016</v>
      </c>
      <c r="H72" s="0" t="n">
        <f aca="false">ABS(E72)</f>
        <v>0.04</v>
      </c>
    </row>
    <row r="73" customFormat="false" ht="13.8" hidden="false" customHeight="false" outlineLevel="0" collapsed="false">
      <c r="A73" s="0" t="s">
        <v>31</v>
      </c>
      <c r="B73" s="0" t="n">
        <v>23</v>
      </c>
      <c r="C73" s="0" t="n">
        <v>24</v>
      </c>
      <c r="D73" s="0" t="n">
        <f aca="false">B73-C73</f>
        <v>-1</v>
      </c>
      <c r="E73" s="0" t="n">
        <f aca="false">D73/B73</f>
        <v>-0.0434782608695652</v>
      </c>
      <c r="F73" s="0" t="n">
        <f aca="false">E73^2</f>
        <v>0.00189035916824197</v>
      </c>
      <c r="H73" s="0" t="n">
        <f aca="false">ABS(E73)</f>
        <v>0.0434782608695652</v>
      </c>
    </row>
    <row r="74" customFormat="false" ht="13.8" hidden="false" customHeight="false" outlineLevel="0" collapsed="false">
      <c r="A74" s="0" t="s">
        <v>32</v>
      </c>
      <c r="B74" s="0" t="n">
        <v>23</v>
      </c>
      <c r="C74" s="0" t="n">
        <v>20</v>
      </c>
      <c r="D74" s="0" t="n">
        <f aca="false">B74-C74</f>
        <v>3</v>
      </c>
      <c r="E74" s="0" t="n">
        <f aca="false">D74/B74</f>
        <v>0.130434782608696</v>
      </c>
      <c r="F74" s="0" t="n">
        <f aca="false">E74^2</f>
        <v>0.0170132325141777</v>
      </c>
      <c r="H74" s="0" t="n">
        <f aca="false">ABS(E74)</f>
        <v>0.130434782608696</v>
      </c>
    </row>
    <row r="75" customFormat="false" ht="13.8" hidden="false" customHeight="false" outlineLevel="0" collapsed="false">
      <c r="A75" s="0" t="s">
        <v>29</v>
      </c>
      <c r="B75" s="0" t="n">
        <v>21</v>
      </c>
      <c r="C75" s="0" t="n">
        <v>21</v>
      </c>
      <c r="D75" s="0" t="n">
        <f aca="false">B75-C75</f>
        <v>0</v>
      </c>
      <c r="E75" s="0" t="n">
        <f aca="false">D75/B75</f>
        <v>0</v>
      </c>
      <c r="F75" s="0" t="n">
        <f aca="false">E75^2</f>
        <v>0</v>
      </c>
      <c r="H75" s="0" t="n">
        <f aca="false">ABS(E75)</f>
        <v>0</v>
      </c>
    </row>
    <row r="76" customFormat="false" ht="13.8" hidden="false" customHeight="false" outlineLevel="0" collapsed="false">
      <c r="A76" s="0" t="s">
        <v>28</v>
      </c>
      <c r="B76" s="0" t="n">
        <v>20</v>
      </c>
      <c r="C76" s="0" t="n">
        <v>24</v>
      </c>
      <c r="D76" s="0" t="n">
        <f aca="false">B76-C76</f>
        <v>-4</v>
      </c>
      <c r="E76" s="0" t="n">
        <f aca="false">D76/B76</f>
        <v>-0.2</v>
      </c>
      <c r="F76" s="0" t="n">
        <f aca="false">E76^2</f>
        <v>0.04</v>
      </c>
      <c r="H76" s="0" t="n">
        <f aca="false">ABS(E76)</f>
        <v>0.2</v>
      </c>
    </row>
    <row r="77" customFormat="false" ht="13.8" hidden="false" customHeight="false" outlineLevel="0" collapsed="false">
      <c r="A77" s="0" t="s">
        <v>27</v>
      </c>
      <c r="B77" s="0" t="n">
        <v>19</v>
      </c>
      <c r="C77" s="0" t="n">
        <v>19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H77" s="0" t="n">
        <f aca="false">ABS(E77)</f>
        <v>0</v>
      </c>
    </row>
    <row r="78" customFormat="false" ht="13.8" hidden="false" customHeight="false" outlineLevel="0" collapsed="false">
      <c r="A78" s="0" t="s">
        <v>26</v>
      </c>
      <c r="B78" s="0" t="n">
        <v>18</v>
      </c>
      <c r="C78" s="0" t="n">
        <v>17</v>
      </c>
      <c r="D78" s="0" t="n">
        <f aca="false">B78-C78</f>
        <v>1</v>
      </c>
      <c r="E78" s="0" t="n">
        <f aca="false">D78/B78</f>
        <v>0.0555555555555556</v>
      </c>
      <c r="F78" s="0" t="n">
        <f aca="false">E78^2</f>
        <v>0.00308641975308642</v>
      </c>
      <c r="H78" s="0" t="n">
        <f aca="false">ABS(E78)</f>
        <v>0.0555555555555556</v>
      </c>
    </row>
    <row r="79" customFormat="false" ht="13.8" hidden="false" customHeight="false" outlineLevel="0" collapsed="false">
      <c r="A79" s="0" t="s">
        <v>25</v>
      </c>
      <c r="B79" s="0" t="n">
        <v>17</v>
      </c>
      <c r="C79" s="0" t="n">
        <v>16</v>
      </c>
      <c r="D79" s="0" t="n">
        <f aca="false">B79-C79</f>
        <v>1</v>
      </c>
      <c r="E79" s="0" t="n">
        <f aca="false">D79/B79</f>
        <v>0.0588235294117647</v>
      </c>
      <c r="F79" s="0" t="n">
        <f aca="false">E79^2</f>
        <v>0.00346020761245675</v>
      </c>
      <c r="H79" s="0" t="n">
        <f aca="false">ABS(E79)</f>
        <v>0.0588235294117647</v>
      </c>
    </row>
    <row r="80" customFormat="false" ht="13.8" hidden="false" customHeight="false" outlineLevel="0" collapsed="false">
      <c r="A80" s="0" t="s">
        <v>24</v>
      </c>
      <c r="B80" s="0" t="n">
        <v>16</v>
      </c>
      <c r="C80" s="0" t="n">
        <v>18</v>
      </c>
      <c r="D80" s="0" t="n">
        <f aca="false">B80-C80</f>
        <v>-2</v>
      </c>
      <c r="E80" s="0" t="n">
        <f aca="false">D80/B80</f>
        <v>-0.125</v>
      </c>
      <c r="F80" s="0" t="n">
        <f aca="false">E80^2</f>
        <v>0.015625</v>
      </c>
      <c r="H80" s="0" t="n">
        <f aca="false">ABS(E80)</f>
        <v>0.125</v>
      </c>
    </row>
    <row r="81" customFormat="false" ht="13.8" hidden="false" customHeight="false" outlineLevel="0" collapsed="false">
      <c r="A81" s="0" t="s">
        <v>23</v>
      </c>
      <c r="B81" s="0" t="n">
        <v>15</v>
      </c>
      <c r="C81" s="0" t="n">
        <v>13</v>
      </c>
      <c r="D81" s="0" t="n">
        <f aca="false">B81-C81</f>
        <v>2</v>
      </c>
      <c r="E81" s="0" t="n">
        <f aca="false">D81/B81</f>
        <v>0.133333333333333</v>
      </c>
      <c r="F81" s="0" t="n">
        <f aca="false">E81^2</f>
        <v>0.0177777777777778</v>
      </c>
      <c r="H81" s="0" t="n">
        <f aca="false">ABS(E81)</f>
        <v>0.133333333333333</v>
      </c>
    </row>
    <row r="82" customFormat="false" ht="13.8" hidden="false" customHeight="false" outlineLevel="0" collapsed="false">
      <c r="A82" s="0" t="s">
        <v>22</v>
      </c>
      <c r="B82" s="0" t="n">
        <v>14</v>
      </c>
      <c r="C82" s="0" t="n">
        <v>15</v>
      </c>
      <c r="D82" s="0" t="n">
        <f aca="false">B82-C82</f>
        <v>-1</v>
      </c>
      <c r="E82" s="0" t="n">
        <f aca="false">D82/B82</f>
        <v>-0.0714285714285714</v>
      </c>
      <c r="F82" s="0" t="n">
        <f aca="false">E82^2</f>
        <v>0.00510204081632653</v>
      </c>
      <c r="H82" s="0" t="n">
        <f aca="false">ABS(E82)</f>
        <v>0.0714285714285714</v>
      </c>
    </row>
    <row r="83" customFormat="false" ht="13.8" hidden="false" customHeight="false" outlineLevel="0" collapsed="false">
      <c r="A83" s="0" t="s">
        <v>21</v>
      </c>
      <c r="B83" s="0" t="n">
        <v>13</v>
      </c>
      <c r="C83" s="0" t="n">
        <v>14</v>
      </c>
      <c r="D83" s="0" t="n">
        <f aca="false">B83-C83</f>
        <v>-1</v>
      </c>
      <c r="E83" s="0" t="n">
        <f aca="false">D83/B83</f>
        <v>-0.0769230769230769</v>
      </c>
      <c r="F83" s="0" t="n">
        <f aca="false">E83^2</f>
        <v>0.00591715976331361</v>
      </c>
      <c r="H83" s="0" t="n">
        <f aca="false">ABS(E83)</f>
        <v>0.0769230769230769</v>
      </c>
    </row>
    <row r="84" customFormat="false" ht="13.8" hidden="false" customHeight="false" outlineLevel="0" collapsed="false">
      <c r="A84" s="0" t="s">
        <v>20</v>
      </c>
      <c r="B84" s="0" t="n">
        <v>12</v>
      </c>
      <c r="C84" s="0" t="n">
        <v>12</v>
      </c>
      <c r="D84" s="0" t="n">
        <f aca="false">B84-C84</f>
        <v>0</v>
      </c>
      <c r="E84" s="0" t="n">
        <f aca="false">D84/B84</f>
        <v>0</v>
      </c>
      <c r="F84" s="0" t="n">
        <f aca="false">E84^2</f>
        <v>0</v>
      </c>
      <c r="H84" s="0" t="n">
        <f aca="false">ABS(E84)</f>
        <v>0</v>
      </c>
    </row>
    <row r="85" customFormat="false" ht="13.8" hidden="false" customHeight="false" outlineLevel="0" collapsed="false">
      <c r="A85" s="0" t="s">
        <v>19</v>
      </c>
      <c r="B85" s="0" t="n">
        <v>11</v>
      </c>
      <c r="C85" s="0" t="n">
        <v>11</v>
      </c>
      <c r="D85" s="0" t="n">
        <f aca="false">B85-C85</f>
        <v>0</v>
      </c>
      <c r="E85" s="0" t="n">
        <f aca="false">D85/B85</f>
        <v>0</v>
      </c>
      <c r="F85" s="0" t="n">
        <f aca="false">E85^2</f>
        <v>0</v>
      </c>
      <c r="H85" s="0" t="n">
        <f aca="false">ABS(E85)</f>
        <v>0</v>
      </c>
    </row>
    <row r="86" customFormat="false" ht="13.8" hidden="false" customHeight="false" outlineLevel="0" collapsed="false">
      <c r="A86" s="0" t="s">
        <v>18</v>
      </c>
      <c r="B86" s="0" t="n">
        <v>10</v>
      </c>
      <c r="C86" s="0" t="n">
        <v>10</v>
      </c>
      <c r="D86" s="0" t="n">
        <f aca="false">B86-C86</f>
        <v>0</v>
      </c>
      <c r="E86" s="0" t="n">
        <f aca="false">D86/B86</f>
        <v>0</v>
      </c>
      <c r="F86" s="0" t="n">
        <f aca="false">E86^2</f>
        <v>0</v>
      </c>
      <c r="H86" s="0" t="n">
        <f aca="false">ABS(E86)</f>
        <v>0</v>
      </c>
    </row>
    <row r="87" customFormat="false" ht="13.8" hidden="false" customHeight="false" outlineLevel="0" collapsed="false">
      <c r="A87" s="0" t="s">
        <v>17</v>
      </c>
      <c r="B87" s="0" t="n">
        <v>9</v>
      </c>
      <c r="C87" s="0" t="n">
        <v>8</v>
      </c>
      <c r="D87" s="0" t="n">
        <f aca="false">B87-C87</f>
        <v>1</v>
      </c>
      <c r="E87" s="0" t="n">
        <f aca="false">D87/B87</f>
        <v>0.111111111111111</v>
      </c>
      <c r="F87" s="0" t="n">
        <f aca="false">E87^2</f>
        <v>0.0123456790123457</v>
      </c>
      <c r="H87" s="0" t="n">
        <f aca="false">ABS(E87)</f>
        <v>0.111111111111111</v>
      </c>
    </row>
    <row r="88" customFormat="false" ht="13.8" hidden="false" customHeight="false" outlineLevel="0" collapsed="false">
      <c r="A88" s="0" t="s">
        <v>16</v>
      </c>
      <c r="B88" s="0" t="n">
        <v>8</v>
      </c>
      <c r="C88" s="0" t="n">
        <v>9</v>
      </c>
      <c r="D88" s="0" t="n">
        <f aca="false">B88-C88</f>
        <v>-1</v>
      </c>
      <c r="E88" s="0" t="n">
        <f aca="false">D88/B88</f>
        <v>-0.125</v>
      </c>
      <c r="F88" s="0" t="n">
        <f aca="false">E88^2</f>
        <v>0.015625</v>
      </c>
      <c r="H88" s="0" t="n">
        <f aca="false">ABS(E88)</f>
        <v>0.125</v>
      </c>
    </row>
    <row r="89" customFormat="false" ht="13.8" hidden="false" customHeight="false" outlineLevel="0" collapsed="false">
      <c r="A89" s="0" t="s">
        <v>15</v>
      </c>
      <c r="B89" s="0" t="n">
        <v>7</v>
      </c>
      <c r="C89" s="0" t="n">
        <v>7</v>
      </c>
      <c r="D89" s="0" t="n">
        <f aca="false">B89-C89</f>
        <v>0</v>
      </c>
      <c r="E89" s="0" t="n">
        <f aca="false">D89/B89</f>
        <v>0</v>
      </c>
      <c r="F89" s="0" t="n">
        <f aca="false">E89^2</f>
        <v>0</v>
      </c>
      <c r="H89" s="0" t="n">
        <f aca="false">ABS(E89)</f>
        <v>0</v>
      </c>
    </row>
    <row r="90" customFormat="false" ht="13.8" hidden="false" customHeight="false" outlineLevel="0" collapsed="false">
      <c r="A90" s="0" t="s">
        <v>14</v>
      </c>
      <c r="B90" s="0" t="n">
        <v>6</v>
      </c>
      <c r="C90" s="0" t="n">
        <v>6</v>
      </c>
      <c r="D90" s="0" t="n">
        <f aca="false">B90-C90</f>
        <v>0</v>
      </c>
      <c r="E90" s="0" t="n">
        <f aca="false">D90/B90</f>
        <v>0</v>
      </c>
      <c r="F90" s="0" t="n">
        <f aca="false">E90^2</f>
        <v>0</v>
      </c>
      <c r="H90" s="0" t="n">
        <f aca="false">ABS(E90)</f>
        <v>0</v>
      </c>
    </row>
    <row r="91" customFormat="false" ht="13.8" hidden="false" customHeight="false" outlineLevel="0" collapsed="false">
      <c r="A91" s="0" t="s">
        <v>13</v>
      </c>
      <c r="B91" s="0" t="n">
        <v>5</v>
      </c>
      <c r="C91" s="0" t="n">
        <v>4</v>
      </c>
      <c r="D91" s="0" t="n">
        <f aca="false">B91-C91</f>
        <v>1</v>
      </c>
      <c r="E91" s="0" t="n">
        <f aca="false">D91/B91</f>
        <v>0.2</v>
      </c>
      <c r="F91" s="0" t="n">
        <f aca="false">E91^2</f>
        <v>0.04</v>
      </c>
      <c r="H91" s="0" t="n">
        <f aca="false">ABS(E91)</f>
        <v>0.2</v>
      </c>
    </row>
    <row r="92" customFormat="false" ht="13.8" hidden="false" customHeight="false" outlineLevel="0" collapsed="false">
      <c r="A92" s="0" t="s">
        <v>12</v>
      </c>
      <c r="B92" s="0" t="n">
        <v>4</v>
      </c>
      <c r="C92" s="0" t="n">
        <v>3</v>
      </c>
      <c r="D92" s="0" t="n">
        <f aca="false">B92-C92</f>
        <v>1</v>
      </c>
      <c r="E92" s="0" t="n">
        <f aca="false">D92/B92</f>
        <v>0.25</v>
      </c>
      <c r="F92" s="0" t="n">
        <f aca="false">E92^2</f>
        <v>0.0625</v>
      </c>
      <c r="H92" s="0" t="n">
        <f aca="false">ABS(E92)</f>
        <v>0.25</v>
      </c>
    </row>
    <row r="93" customFormat="false" ht="13.8" hidden="false" customHeight="false" outlineLevel="0" collapsed="false">
      <c r="A93" s="0" t="s">
        <v>11</v>
      </c>
      <c r="B93" s="0" t="n">
        <v>3</v>
      </c>
      <c r="C93" s="0" t="n">
        <v>5</v>
      </c>
      <c r="D93" s="0" t="n">
        <f aca="false">B93-C93</f>
        <v>-2</v>
      </c>
      <c r="E93" s="0" t="n">
        <f aca="false">D93/B93</f>
        <v>-0.666666666666667</v>
      </c>
      <c r="F93" s="0" t="n">
        <f aca="false">E93^2</f>
        <v>0.444444444444444</v>
      </c>
      <c r="H93" s="0" t="n">
        <f aca="false">ABS(E93)</f>
        <v>0.666666666666667</v>
      </c>
    </row>
    <row r="94" customFormat="false" ht="13.8" hidden="false" customHeight="false" outlineLevel="0" collapsed="false">
      <c r="A94" s="0" t="s">
        <v>10</v>
      </c>
      <c r="B94" s="0" t="n">
        <v>2</v>
      </c>
      <c r="C94" s="0" t="n">
        <v>2</v>
      </c>
      <c r="D94" s="0" t="n">
        <f aca="false">B94-C94</f>
        <v>0</v>
      </c>
      <c r="E94" s="0" t="n">
        <f aca="false">D94/B94</f>
        <v>0</v>
      </c>
      <c r="F94" s="0" t="n">
        <f aca="false">E94^2</f>
        <v>0</v>
      </c>
      <c r="H94" s="0" t="n">
        <f aca="false">ABS(E94)</f>
        <v>0</v>
      </c>
    </row>
    <row r="95" customFormat="false" ht="13.8" hidden="false" customHeight="false" outlineLevel="0" collapsed="false">
      <c r="A95" s="0" t="s">
        <v>9</v>
      </c>
      <c r="B95" s="0" t="n">
        <v>1</v>
      </c>
      <c r="C95" s="0" t="n">
        <v>1</v>
      </c>
      <c r="D95" s="0" t="n">
        <f aca="false">B95-C95</f>
        <v>0</v>
      </c>
      <c r="E95" s="0" t="n">
        <f aca="false">D95/B95</f>
        <v>0</v>
      </c>
      <c r="F95" s="0" t="n">
        <f aca="false">E95^2</f>
        <v>0</v>
      </c>
      <c r="H95" s="0" t="n">
        <f aca="false">ABS(E95)</f>
        <v>0</v>
      </c>
    </row>
    <row r="97" customFormat="false" ht="13.8" hidden="false" customHeight="false" outlineLevel="0" collapsed="false">
      <c r="F97" s="0" t="n">
        <f aca="false">SUM(F2:F95)</f>
        <v>1.78174269112708</v>
      </c>
    </row>
    <row r="98" customFormat="false" ht="13.8" hidden="false" customHeight="false" outlineLevel="0" collapsed="false">
      <c r="F98" s="0" t="n">
        <f aca="false">F97/94</f>
        <v>0.0189547094800753</v>
      </c>
      <c r="H98" s="0" t="n">
        <f aca="false">SUM(H2:H95)</f>
        <v>9.18228976496766</v>
      </c>
    </row>
    <row r="99" customFormat="false" ht="13.8" hidden="false" customHeight="false" outlineLevel="0" collapsed="false">
      <c r="F99" s="0" t="n">
        <f aca="false">SQRT(F98)</f>
        <v>0.13767610351864</v>
      </c>
      <c r="H99" s="0" t="n">
        <f aca="false">H98/94</f>
        <v>0.0976839336698687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2016</v>
      </c>
    </row>
    <row r="2" customFormat="false" ht="13.8" hidden="false" customHeight="false" outlineLevel="0" collapsed="false">
      <c r="A2" s="0" t="s">
        <v>561</v>
      </c>
      <c r="B2" s="0" t="s">
        <v>562</v>
      </c>
      <c r="C2" s="0" t="s">
        <v>563</v>
      </c>
      <c r="D2" s="0" t="s">
        <v>564</v>
      </c>
    </row>
    <row r="3" customFormat="false" ht="13.8" hidden="false" customHeight="false" outlineLevel="0" collapsed="false">
      <c r="A3" s="0" t="s">
        <v>565</v>
      </c>
      <c r="B3" s="0" t="s">
        <v>566</v>
      </c>
      <c r="C3" s="0" t="n">
        <v>0.0445576720879599</v>
      </c>
      <c r="D3" s="0" t="n">
        <v>0.0364385142045967</v>
      </c>
    </row>
    <row r="4" customFormat="false" ht="13.8" hidden="false" customHeight="false" outlineLevel="0" collapsed="false">
      <c r="A4" s="0" t="s">
        <v>565</v>
      </c>
      <c r="B4" s="0" t="s">
        <v>567</v>
      </c>
      <c r="C4" s="0" t="n">
        <v>0.0468014882866098</v>
      </c>
      <c r="D4" s="0" t="n">
        <v>0.00683075366677517</v>
      </c>
    </row>
    <row r="5" customFormat="false" ht="13.8" hidden="false" customHeight="false" outlineLevel="0" collapsed="false">
      <c r="A5" s="0" t="s">
        <v>565</v>
      </c>
      <c r="B5" s="0" t="s">
        <v>568</v>
      </c>
      <c r="C5" s="0" t="n">
        <v>0.0808978512003057</v>
      </c>
      <c r="D5" s="0" t="n">
        <v>0.0112493270252117</v>
      </c>
    </row>
    <row r="6" customFormat="false" ht="13.8" hidden="false" customHeight="false" outlineLevel="0" collapsed="false">
      <c r="A6" s="0" t="s">
        <v>565</v>
      </c>
      <c r="B6" s="0" t="s">
        <v>569</v>
      </c>
      <c r="C6" s="0" t="n">
        <v>0.61711866196101</v>
      </c>
      <c r="D6" s="0" t="n">
        <v>0.36396533594162</v>
      </c>
    </row>
    <row r="7" customFormat="false" ht="13.8" hidden="false" customHeight="false" outlineLevel="0" collapsed="false">
      <c r="A7" s="0" t="s">
        <v>565</v>
      </c>
      <c r="B7" s="0" t="s">
        <v>570</v>
      </c>
      <c r="C7" s="0" t="n">
        <v>0.0671671401188378</v>
      </c>
      <c r="D7" s="0" t="n">
        <v>0.0496982420133933</v>
      </c>
    </row>
    <row r="8" customFormat="false" ht="13.8" hidden="false" customHeight="false" outlineLevel="0" collapsed="false">
      <c r="A8" s="0" t="s">
        <v>565</v>
      </c>
      <c r="B8" s="0" t="s">
        <v>571</v>
      </c>
      <c r="C8" s="0" t="n">
        <v>0.0319733168952271</v>
      </c>
      <c r="D8" s="0" t="n">
        <v>0.024743430367339</v>
      </c>
    </row>
    <row r="9" customFormat="false" ht="13.8" hidden="false" customHeight="false" outlineLevel="0" collapsed="false">
      <c r="A9" s="0" t="s">
        <v>565</v>
      </c>
      <c r="B9" s="0" t="s">
        <v>572</v>
      </c>
      <c r="C9" s="0" t="n">
        <v>0.145067217933207</v>
      </c>
      <c r="D9" s="0" t="n">
        <v>0.0929664553403318</v>
      </c>
    </row>
    <row r="10" customFormat="false" ht="13.8" hidden="false" customHeight="false" outlineLevel="0" collapsed="false">
      <c r="A10" s="0" t="s">
        <v>565</v>
      </c>
      <c r="B10" s="0" t="s">
        <v>573</v>
      </c>
      <c r="C10" s="0" t="n">
        <v>0.157186592638402</v>
      </c>
      <c r="D10" s="0" t="n">
        <v>0.114424347212406</v>
      </c>
    </row>
    <row r="13" customFormat="false" ht="12.8" hidden="false" customHeight="false" outlineLevel="0" collapsed="false">
      <c r="A13" s="0" t="n">
        <v>2017</v>
      </c>
    </row>
    <row r="14" customFormat="false" ht="13.8" hidden="false" customHeight="false" outlineLevel="0" collapsed="false">
      <c r="A14" s="0" t="s">
        <v>561</v>
      </c>
      <c r="B14" s="0" t="s">
        <v>562</v>
      </c>
      <c r="C14" s="0" t="s">
        <v>563</v>
      </c>
      <c r="D14" s="0" t="s">
        <v>564</v>
      </c>
    </row>
    <row r="15" customFormat="false" ht="13.8" hidden="false" customHeight="false" outlineLevel="0" collapsed="false">
      <c r="A15" s="0" t="s">
        <v>565</v>
      </c>
      <c r="B15" s="0" t="s">
        <v>566</v>
      </c>
      <c r="C15" s="0" t="n">
        <v>0.045504342771556</v>
      </c>
      <c r="D15" s="0" t="n">
        <v>0.0335690217879739</v>
      </c>
    </row>
    <row r="16" customFormat="false" ht="13.8" hidden="false" customHeight="false" outlineLevel="0" collapsed="false">
      <c r="A16" s="0" t="s">
        <v>565</v>
      </c>
      <c r="B16" s="0" t="s">
        <v>567</v>
      </c>
      <c r="C16" s="0" t="n">
        <v>0.0552017103869582</v>
      </c>
      <c r="D16" s="0" t="n">
        <v>0.0190532760142831</v>
      </c>
    </row>
    <row r="17" customFormat="false" ht="13.8" hidden="false" customHeight="false" outlineLevel="0" collapsed="false">
      <c r="A17" s="0" t="s">
        <v>565</v>
      </c>
      <c r="B17" s="0" t="s">
        <v>568</v>
      </c>
      <c r="C17" s="0" t="n">
        <v>0.0640902506705655</v>
      </c>
      <c r="D17" s="0" t="n">
        <v>0.0241980839205789</v>
      </c>
    </row>
    <row r="18" customFormat="false" ht="13.8" hidden="false" customHeight="false" outlineLevel="0" collapsed="false">
      <c r="A18" s="0" t="s">
        <v>565</v>
      </c>
      <c r="B18" s="0" t="s">
        <v>569</v>
      </c>
      <c r="C18" s="0" t="n">
        <v>0.300071724267088</v>
      </c>
      <c r="D18" s="0" t="n">
        <v>0.198812453098977</v>
      </c>
    </row>
    <row r="19" customFormat="false" ht="13.8" hidden="false" customHeight="false" outlineLevel="0" collapsed="false">
      <c r="A19" s="0" t="s">
        <v>565</v>
      </c>
      <c r="B19" s="0" t="s">
        <v>570</v>
      </c>
      <c r="C19" s="0" t="n">
        <v>0.182434955901211</v>
      </c>
      <c r="D19" s="0" t="n">
        <v>0.0940025428753469</v>
      </c>
    </row>
    <row r="20" customFormat="false" ht="13.8" hidden="false" customHeight="false" outlineLevel="0" collapsed="false">
      <c r="A20" s="0" t="s">
        <v>565</v>
      </c>
      <c r="B20" s="0" t="s">
        <v>571</v>
      </c>
      <c r="C20" s="0" t="n">
        <v>0.0344281202337977</v>
      </c>
      <c r="D20" s="0" t="n">
        <v>0.0263903821112425</v>
      </c>
    </row>
    <row r="21" customFormat="false" ht="13.8" hidden="false" customHeight="false" outlineLevel="0" collapsed="false">
      <c r="A21" s="0" t="s">
        <v>565</v>
      </c>
      <c r="B21" s="0" t="s">
        <v>572</v>
      </c>
      <c r="C21" s="0" t="n">
        <v>0.0757108991382546</v>
      </c>
      <c r="D21" s="0" t="n">
        <v>0.0490600689348494</v>
      </c>
    </row>
    <row r="22" customFormat="false" ht="13.8" hidden="false" customHeight="false" outlineLevel="0" collapsed="false">
      <c r="A22" s="0" t="s">
        <v>565</v>
      </c>
      <c r="B22" s="0" t="s">
        <v>573</v>
      </c>
      <c r="C22" s="0" t="n">
        <v>0.13767610351864</v>
      </c>
      <c r="D22" s="0" t="n">
        <v>0.0976839336698687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514</v>
      </c>
      <c r="C1" s="0" t="s">
        <v>515</v>
      </c>
      <c r="D1" s="0" t="s">
        <v>516</v>
      </c>
      <c r="E1" s="0" t="s">
        <v>517</v>
      </c>
      <c r="F1" s="0" t="s">
        <v>518</v>
      </c>
      <c r="G1" s="0" t="s">
        <v>519</v>
      </c>
      <c r="H1" s="0" t="s">
        <v>520</v>
      </c>
      <c r="I1" s="0" t="s">
        <v>521</v>
      </c>
    </row>
    <row r="2" customFormat="false" ht="15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79.5</v>
      </c>
      <c r="I2" s="0" t="n">
        <v>1</v>
      </c>
    </row>
    <row r="3" customFormat="false" ht="15" hidden="false" customHeight="false" outlineLevel="0" collapsed="false">
      <c r="A3" s="0" t="s">
        <v>10</v>
      </c>
      <c r="B3" s="0" t="n">
        <v>76.5</v>
      </c>
      <c r="C3" s="0" t="n">
        <v>44.5</v>
      </c>
      <c r="D3" s="0" t="n">
        <v>88.5</v>
      </c>
      <c r="E3" s="0" t="n">
        <v>87.3</v>
      </c>
      <c r="F3" s="0" t="n">
        <v>74.4</v>
      </c>
      <c r="G3" s="0" t="n">
        <v>73.7</v>
      </c>
      <c r="H3" s="0" t="n">
        <v>56.8</v>
      </c>
      <c r="I3" s="0" t="n">
        <v>2</v>
      </c>
    </row>
    <row r="4" customFormat="false" ht="15" hidden="false" customHeight="false" outlineLevel="0" collapsed="false">
      <c r="A4" s="0" t="s">
        <v>12</v>
      </c>
      <c r="B4" s="0" t="n">
        <v>70.9</v>
      </c>
      <c r="C4" s="0" t="n">
        <v>81.4</v>
      </c>
      <c r="D4" s="0" t="n">
        <v>95.4</v>
      </c>
      <c r="E4" s="0" t="n">
        <v>54.6</v>
      </c>
      <c r="F4" s="0" t="n">
        <v>57.3</v>
      </c>
      <c r="G4" s="0" t="n">
        <v>69.8</v>
      </c>
      <c r="H4" s="0" t="n">
        <v>59.1</v>
      </c>
      <c r="I4" s="0" t="n">
        <v>3</v>
      </c>
    </row>
    <row r="5" customFormat="false" ht="15" hidden="false" customHeight="false" outlineLevel="0" collapsed="false">
      <c r="A5" s="0" t="s">
        <v>13</v>
      </c>
      <c r="B5" s="0" t="n">
        <v>70.4</v>
      </c>
      <c r="C5" s="0" t="n">
        <v>68.7</v>
      </c>
      <c r="D5" s="0" t="n">
        <v>82.3</v>
      </c>
      <c r="E5" s="0" t="n">
        <v>56.7</v>
      </c>
      <c r="F5" s="0" t="n">
        <v>72.4</v>
      </c>
      <c r="G5" s="0" t="n">
        <v>63.5</v>
      </c>
      <c r="H5" s="0" t="n">
        <v>70.8</v>
      </c>
      <c r="I5" s="0" t="n">
        <v>4</v>
      </c>
    </row>
    <row r="6" customFormat="false" ht="15" hidden="false" customHeight="false" outlineLevel="0" collapsed="false">
      <c r="A6" s="0" t="s">
        <v>11</v>
      </c>
      <c r="B6" s="0" t="n">
        <v>69.1</v>
      </c>
      <c r="C6" s="0" t="n">
        <v>64.4</v>
      </c>
      <c r="D6" s="0" t="n">
        <v>78.4</v>
      </c>
      <c r="E6" s="0" t="n">
        <v>63.6</v>
      </c>
      <c r="F6" s="0" t="n">
        <v>68.1</v>
      </c>
      <c r="G6" s="0" t="n">
        <v>66.7</v>
      </c>
      <c r="H6" s="0" t="n">
        <v>58.7</v>
      </c>
      <c r="I6" s="0" t="n">
        <v>5</v>
      </c>
    </row>
    <row r="7" customFormat="false" ht="15" hidden="false" customHeight="false" outlineLevel="0" collapsed="false">
      <c r="A7" s="0" t="s">
        <v>14</v>
      </c>
      <c r="B7" s="0" t="n">
        <v>61.1</v>
      </c>
      <c r="C7" s="0" t="n">
        <v>54.4</v>
      </c>
      <c r="D7" s="0" t="n">
        <v>97.9</v>
      </c>
      <c r="E7" s="0" t="n">
        <v>47.6</v>
      </c>
      <c r="F7" s="0" t="n">
        <v>46.6</v>
      </c>
      <c r="G7" s="0" t="n">
        <v>43.3</v>
      </c>
      <c r="H7" s="0" t="n">
        <v>73.5</v>
      </c>
      <c r="I7" s="0" t="n">
        <v>6</v>
      </c>
    </row>
    <row r="8" customFormat="false" ht="15" hidden="false" customHeight="false" outlineLevel="0" collapsed="false">
      <c r="A8" s="0" t="s">
        <v>15</v>
      </c>
      <c r="B8" s="0" t="n">
        <v>60.1</v>
      </c>
      <c r="C8" s="0" t="n">
        <v>50.8</v>
      </c>
      <c r="D8" s="0" t="n">
        <v>54.2</v>
      </c>
      <c r="E8" s="0" t="n">
        <v>62.7</v>
      </c>
      <c r="F8" s="0" t="n">
        <v>52.5</v>
      </c>
      <c r="G8" s="0" t="n">
        <v>75.8</v>
      </c>
      <c r="H8" s="0" t="n">
        <v>47.2</v>
      </c>
      <c r="I8" s="0" t="n">
        <v>7</v>
      </c>
    </row>
    <row r="9" customFormat="false" ht="15" hidden="false" customHeight="false" outlineLevel="0" collapsed="false">
      <c r="A9" s="0" t="s">
        <v>17</v>
      </c>
      <c r="B9" s="0" t="n">
        <v>58.8</v>
      </c>
      <c r="C9" s="0" t="n">
        <v>62.8</v>
      </c>
      <c r="D9" s="0" t="n">
        <v>65.1</v>
      </c>
      <c r="E9" s="0" t="n">
        <v>50</v>
      </c>
      <c r="F9" s="0" t="n">
        <v>53.8</v>
      </c>
      <c r="G9" s="0" t="n">
        <v>70.3</v>
      </c>
      <c r="H9" s="0" t="n">
        <v>34.3</v>
      </c>
      <c r="I9" s="0" t="n">
        <v>8</v>
      </c>
    </row>
    <row r="10" customFormat="false" ht="15" hidden="false" customHeight="false" outlineLevel="0" collapsed="false">
      <c r="A10" s="0" t="s">
        <v>16</v>
      </c>
      <c r="B10" s="0" t="n">
        <v>57.3</v>
      </c>
      <c r="C10" s="0" t="n">
        <v>50.5</v>
      </c>
      <c r="D10" s="0" t="n">
        <v>65.8</v>
      </c>
      <c r="E10" s="0" t="n">
        <v>39.3</v>
      </c>
      <c r="F10" s="0" t="n">
        <v>56</v>
      </c>
      <c r="G10" s="0" t="n">
        <v>44</v>
      </c>
      <c r="H10" s="0" t="n">
        <v>100</v>
      </c>
      <c r="I10" s="0" t="n">
        <v>9</v>
      </c>
    </row>
    <row r="11" customFormat="false" ht="15" hidden="false" customHeight="false" outlineLevel="0" collapsed="false">
      <c r="A11" s="0" t="s">
        <v>18</v>
      </c>
      <c r="B11" s="0" t="n">
        <v>53.9</v>
      </c>
      <c r="C11" s="0" t="n">
        <v>59.2</v>
      </c>
      <c r="D11" s="0" t="n">
        <v>85.1</v>
      </c>
      <c r="E11" s="0" t="n">
        <v>36.2</v>
      </c>
      <c r="F11" s="0" t="n">
        <v>41.1</v>
      </c>
      <c r="G11" s="0" t="n">
        <v>50.3</v>
      </c>
      <c r="H11" s="0" t="n">
        <v>43.1</v>
      </c>
      <c r="I11" s="0" t="n">
        <v>10</v>
      </c>
    </row>
    <row r="12" customFormat="false" ht="15" hidden="false" customHeight="false" outlineLevel="0" collapsed="false">
      <c r="A12" s="0" t="s">
        <v>19</v>
      </c>
      <c r="B12" s="0" t="n">
        <v>52.8</v>
      </c>
      <c r="C12" s="0" t="n">
        <v>47.1</v>
      </c>
      <c r="D12" s="0" t="n">
        <v>49.7</v>
      </c>
      <c r="E12" s="0" t="n">
        <v>48.8</v>
      </c>
      <c r="F12" s="0" t="n">
        <v>57.1</v>
      </c>
      <c r="G12" s="0" t="n">
        <v>61</v>
      </c>
      <c r="H12" s="0" t="n">
        <v>37.2</v>
      </c>
      <c r="I12" s="0" t="n">
        <v>11</v>
      </c>
    </row>
    <row r="13" customFormat="false" ht="15" hidden="false" customHeight="false" outlineLevel="0" collapsed="false">
      <c r="A13" s="0" t="s">
        <v>20</v>
      </c>
      <c r="B13" s="0" t="n">
        <v>52.5</v>
      </c>
      <c r="C13" s="0" t="n">
        <v>29.2</v>
      </c>
      <c r="D13" s="0" t="n">
        <v>46.4</v>
      </c>
      <c r="E13" s="0" t="n">
        <v>63.6</v>
      </c>
      <c r="F13" s="0" t="n">
        <v>44.9</v>
      </c>
      <c r="G13" s="0" t="n">
        <v>70.9</v>
      </c>
      <c r="H13" s="0" t="n">
        <v>33.6</v>
      </c>
      <c r="I13" s="0" t="n">
        <v>12</v>
      </c>
    </row>
    <row r="14" customFormat="false" ht="15" hidden="false" customHeight="false" outlineLevel="0" collapsed="false">
      <c r="A14" s="0" t="s">
        <v>23</v>
      </c>
      <c r="B14" s="0" t="n">
        <v>50.3</v>
      </c>
      <c r="C14" s="0" t="n">
        <v>20.9</v>
      </c>
      <c r="D14" s="0" t="n">
        <v>37.4</v>
      </c>
      <c r="E14" s="0" t="n">
        <v>56.7</v>
      </c>
      <c r="F14" s="0" t="n">
        <v>51.2</v>
      </c>
      <c r="G14" s="0" t="n">
        <v>74.3</v>
      </c>
      <c r="H14" s="0" t="n">
        <v>32.7</v>
      </c>
      <c r="I14" s="0" t="n">
        <v>13</v>
      </c>
    </row>
    <row r="15" customFormat="false" ht="15" hidden="false" customHeight="false" outlineLevel="0" collapsed="false">
      <c r="A15" s="0" t="s">
        <v>21</v>
      </c>
      <c r="B15" s="0" t="n">
        <v>49.6</v>
      </c>
      <c r="C15" s="0" t="n">
        <v>43.1</v>
      </c>
      <c r="D15" s="0" t="n">
        <v>49.1</v>
      </c>
      <c r="E15" s="0" t="n">
        <v>43.6</v>
      </c>
      <c r="F15" s="0" t="n">
        <v>46.1</v>
      </c>
      <c r="G15" s="0" t="n">
        <v>61.1</v>
      </c>
      <c r="H15" s="0" t="n">
        <v>42.6</v>
      </c>
      <c r="I15" s="0" t="n">
        <v>14</v>
      </c>
    </row>
    <row r="16" customFormat="false" ht="15" hidden="false" customHeight="false" outlineLevel="0" collapsed="false">
      <c r="A16" s="0" t="s">
        <v>22</v>
      </c>
      <c r="B16" s="0" t="n">
        <v>49.5</v>
      </c>
      <c r="C16" s="0" t="n">
        <v>19</v>
      </c>
      <c r="D16" s="0" t="n">
        <v>35.1</v>
      </c>
      <c r="E16" s="0" t="n">
        <v>58.8</v>
      </c>
      <c r="F16" s="0" t="n">
        <v>56.4</v>
      </c>
      <c r="G16" s="0" t="n">
        <v>63.7</v>
      </c>
      <c r="H16" s="0" t="n">
        <v>38.3</v>
      </c>
      <c r="I16" s="0" t="n">
        <v>15</v>
      </c>
    </row>
    <row r="17" customFormat="false" ht="15" hidden="false" customHeight="false" outlineLevel="0" collapsed="false">
      <c r="A17" s="0" t="s">
        <v>25</v>
      </c>
      <c r="B17" s="0" t="n">
        <v>47.1</v>
      </c>
      <c r="C17" s="0" t="n">
        <v>27.8</v>
      </c>
      <c r="D17" s="0" t="n">
        <v>35.8</v>
      </c>
      <c r="E17" s="0" t="n">
        <v>47.6</v>
      </c>
      <c r="F17" s="0" t="n">
        <v>39.6</v>
      </c>
      <c r="G17" s="0" t="n">
        <v>77</v>
      </c>
      <c r="H17" s="0" t="n">
        <v>33.5</v>
      </c>
      <c r="I17" s="0" t="n">
        <v>16</v>
      </c>
    </row>
    <row r="18" customFormat="false" ht="15" hidden="false" customHeight="false" outlineLevel="0" collapsed="false">
      <c r="A18" s="0" t="s">
        <v>26</v>
      </c>
      <c r="B18" s="0" t="n">
        <v>46</v>
      </c>
      <c r="C18" s="0" t="n">
        <v>31.3</v>
      </c>
      <c r="D18" s="0" t="n">
        <v>33.4</v>
      </c>
      <c r="E18" s="0" t="n">
        <v>50</v>
      </c>
      <c r="F18" s="0" t="n">
        <v>38.7</v>
      </c>
      <c r="G18" s="0" t="n">
        <v>68</v>
      </c>
      <c r="H18" s="0" t="n">
        <v>39.5</v>
      </c>
      <c r="I18" s="0" t="n">
        <v>17</v>
      </c>
    </row>
    <row r="19" customFormat="false" ht="15" hidden="false" customHeight="false" outlineLevel="0" collapsed="false">
      <c r="A19" s="0" t="s">
        <v>24</v>
      </c>
      <c r="B19" s="0" t="n">
        <v>45.7</v>
      </c>
      <c r="C19" s="0" t="n">
        <v>37.3</v>
      </c>
      <c r="D19" s="0" t="n">
        <v>33.2</v>
      </c>
      <c r="E19" s="0" t="n">
        <v>40.8</v>
      </c>
      <c r="F19" s="0" t="n">
        <v>42.8</v>
      </c>
      <c r="G19" s="0" t="n">
        <v>73.3</v>
      </c>
      <c r="H19" s="0" t="n">
        <v>30</v>
      </c>
      <c r="I19" s="0" t="n">
        <v>18</v>
      </c>
    </row>
    <row r="20" customFormat="false" ht="15" hidden="false" customHeight="false" outlineLevel="0" collapsed="false">
      <c r="A20" s="0" t="s">
        <v>27</v>
      </c>
      <c r="B20" s="0" t="n">
        <v>44.1</v>
      </c>
      <c r="C20" s="0" t="n">
        <v>29.2</v>
      </c>
      <c r="D20" s="0" t="n">
        <v>35.1</v>
      </c>
      <c r="E20" s="0" t="n">
        <v>36.2</v>
      </c>
      <c r="F20" s="0" t="n">
        <v>49.5</v>
      </c>
      <c r="G20" s="0" t="n">
        <v>56.9</v>
      </c>
      <c r="H20" s="0" t="n">
        <v>47.4</v>
      </c>
      <c r="I20" s="0" t="n">
        <v>19</v>
      </c>
    </row>
    <row r="21" customFormat="false" ht="15" hidden="false" customHeight="false" outlineLevel="0" collapsed="false">
      <c r="A21" s="0" t="s">
        <v>32</v>
      </c>
      <c r="B21" s="0" t="n">
        <v>43.3</v>
      </c>
      <c r="C21" s="0" t="n">
        <v>22.7</v>
      </c>
      <c r="D21" s="0" t="n">
        <v>24.6</v>
      </c>
      <c r="E21" s="0" t="n">
        <v>60.7</v>
      </c>
      <c r="F21" s="0" t="n">
        <v>43.3</v>
      </c>
      <c r="G21" s="0" t="n">
        <v>52</v>
      </c>
      <c r="H21" s="0" t="n">
        <v>40</v>
      </c>
      <c r="I21" s="0" t="n">
        <v>20</v>
      </c>
    </row>
    <row r="22" customFormat="false" ht="15" hidden="false" customHeight="false" outlineLevel="0" collapsed="false">
      <c r="A22" s="0" t="s">
        <v>29</v>
      </c>
      <c r="B22" s="0" t="n">
        <v>42.4</v>
      </c>
      <c r="C22" s="0" t="n">
        <v>0</v>
      </c>
      <c r="D22" s="0" t="n">
        <v>39.4</v>
      </c>
      <c r="E22" s="0" t="n">
        <v>39.3</v>
      </c>
      <c r="F22" s="0" t="n">
        <v>50.8</v>
      </c>
      <c r="G22" s="0" t="n">
        <v>61.4</v>
      </c>
      <c r="H22" s="0" t="n">
        <v>33.3</v>
      </c>
      <c r="I22" s="0" t="n">
        <v>21</v>
      </c>
    </row>
    <row r="23" customFormat="false" ht="15" hidden="false" customHeight="false" outlineLevel="0" collapsed="false">
      <c r="A23" s="0" t="s">
        <v>34</v>
      </c>
      <c r="B23" s="0" t="n">
        <v>41.9</v>
      </c>
      <c r="C23" s="0" t="n">
        <v>15.2</v>
      </c>
      <c r="D23" s="0" t="n">
        <v>27.6</v>
      </c>
      <c r="E23" s="0" t="n">
        <v>59.8</v>
      </c>
      <c r="F23" s="0" t="n">
        <v>34.1</v>
      </c>
      <c r="G23" s="0" t="n">
        <v>59.3</v>
      </c>
      <c r="H23" s="0" t="n">
        <v>34.3</v>
      </c>
      <c r="I23" s="0" t="n">
        <v>22</v>
      </c>
    </row>
    <row r="24" customFormat="false" ht="15" hidden="false" customHeight="false" outlineLevel="0" collapsed="false">
      <c r="A24" s="0" t="s">
        <v>35</v>
      </c>
      <c r="B24" s="0" t="n">
        <v>41.6</v>
      </c>
      <c r="C24" s="0" t="n">
        <v>19.7</v>
      </c>
      <c r="D24" s="0" t="n">
        <v>17</v>
      </c>
      <c r="E24" s="0" t="n">
        <v>40.8</v>
      </c>
      <c r="F24" s="0" t="n">
        <v>39.6</v>
      </c>
      <c r="G24" s="0" t="n">
        <v>80.6</v>
      </c>
      <c r="H24" s="0" t="n">
        <v>31.7</v>
      </c>
      <c r="I24" s="0" t="n">
        <v>23</v>
      </c>
    </row>
    <row r="25" customFormat="false" ht="15" hidden="false" customHeight="false" outlineLevel="0" collapsed="false">
      <c r="A25" s="0" t="s">
        <v>28</v>
      </c>
      <c r="B25" s="0" t="n">
        <v>41.5</v>
      </c>
      <c r="C25" s="0" t="n">
        <v>38.3</v>
      </c>
      <c r="D25" s="0" t="n">
        <v>25</v>
      </c>
      <c r="E25" s="0" t="n">
        <v>28.9</v>
      </c>
      <c r="F25" s="0" t="n">
        <v>45.2</v>
      </c>
      <c r="G25" s="0" t="n">
        <v>70.3</v>
      </c>
      <c r="H25" s="0" t="n">
        <v>29.5</v>
      </c>
      <c r="I25" s="0" t="n">
        <v>24</v>
      </c>
    </row>
    <row r="26" customFormat="false" ht="15" hidden="false" customHeight="false" outlineLevel="0" collapsed="false">
      <c r="A26" s="0" t="s">
        <v>31</v>
      </c>
      <c r="B26" s="0" t="n">
        <v>41.5</v>
      </c>
      <c r="C26" s="0" t="n">
        <v>34.1</v>
      </c>
      <c r="D26" s="0" t="n">
        <v>0</v>
      </c>
      <c r="E26" s="0" t="n">
        <v>54.6</v>
      </c>
      <c r="F26" s="0" t="n">
        <v>40.7</v>
      </c>
      <c r="G26" s="0" t="n">
        <v>77.9</v>
      </c>
      <c r="H26" s="0" t="n">
        <v>26</v>
      </c>
      <c r="I26" s="0" t="n">
        <v>24</v>
      </c>
    </row>
    <row r="27" customFormat="false" ht="15" hidden="false" customHeight="false" outlineLevel="0" collapsed="false">
      <c r="A27" s="0" t="s">
        <v>33</v>
      </c>
      <c r="B27" s="0" t="n">
        <v>41</v>
      </c>
      <c r="C27" s="0" t="n">
        <v>15.2</v>
      </c>
      <c r="D27" s="0" t="n">
        <v>19</v>
      </c>
      <c r="E27" s="0" t="n">
        <v>61.7</v>
      </c>
      <c r="F27" s="0" t="n">
        <v>37.8</v>
      </c>
      <c r="G27" s="0" t="n">
        <v>61.5</v>
      </c>
      <c r="H27" s="0" t="n">
        <v>26.5</v>
      </c>
      <c r="I27" s="0" t="n">
        <v>26</v>
      </c>
    </row>
    <row r="28" customFormat="false" ht="15" hidden="false" customHeight="false" outlineLevel="0" collapsed="false">
      <c r="A28" s="0" t="s">
        <v>522</v>
      </c>
      <c r="B28" s="0" t="n">
        <v>40.9</v>
      </c>
      <c r="C28" s="0" t="n">
        <v>14.4</v>
      </c>
      <c r="D28" s="0" t="n">
        <v>35.4</v>
      </c>
      <c r="E28" s="0" t="n">
        <v>42.3</v>
      </c>
      <c r="F28" s="0" t="n">
        <v>30.9</v>
      </c>
      <c r="G28" s="0" t="n">
        <v>64.8</v>
      </c>
      <c r="H28" s="0" t="n">
        <v>39.5</v>
      </c>
      <c r="I28" s="0" t="n">
        <v>27</v>
      </c>
    </row>
    <row r="29" customFormat="false" ht="15" hidden="false" customHeight="false" outlineLevel="0" collapsed="false">
      <c r="A29" s="0" t="s">
        <v>36</v>
      </c>
      <c r="B29" s="0" t="n">
        <v>39.7</v>
      </c>
      <c r="C29" s="0" t="n">
        <v>32.5</v>
      </c>
      <c r="D29" s="0" t="n">
        <v>34.3</v>
      </c>
      <c r="E29" s="0" t="n">
        <v>34.5</v>
      </c>
      <c r="F29" s="0" t="n">
        <v>33.4</v>
      </c>
      <c r="G29" s="0" t="n">
        <v>63.5</v>
      </c>
      <c r="H29" s="0" t="n">
        <v>24.5</v>
      </c>
      <c r="I29" s="0" t="n">
        <v>28</v>
      </c>
    </row>
    <row r="30" customFormat="false" ht="15" hidden="false" customHeight="false" outlineLevel="0" collapsed="false">
      <c r="A30" s="0" t="s">
        <v>37</v>
      </c>
      <c r="B30" s="0" t="n">
        <v>38.6</v>
      </c>
      <c r="C30" s="0" t="n">
        <v>29.6</v>
      </c>
      <c r="D30" s="0" t="n">
        <v>31.5</v>
      </c>
      <c r="E30" s="0" t="n">
        <v>34.5</v>
      </c>
      <c r="F30" s="0" t="n">
        <v>38.4</v>
      </c>
      <c r="G30" s="0" t="n">
        <v>58.9</v>
      </c>
      <c r="H30" s="0" t="n">
        <v>21.6</v>
      </c>
      <c r="I30" s="0" t="n">
        <v>29</v>
      </c>
    </row>
    <row r="31" customFormat="false" ht="15" hidden="false" customHeight="false" outlineLevel="0" collapsed="false">
      <c r="A31" s="0" t="s">
        <v>38</v>
      </c>
      <c r="B31" s="0" t="n">
        <v>38.5</v>
      </c>
      <c r="C31" s="0" t="n">
        <v>21.5</v>
      </c>
      <c r="D31" s="0" t="n">
        <v>18.6</v>
      </c>
      <c r="E31" s="0" t="n">
        <v>34.5</v>
      </c>
      <c r="F31" s="0" t="n">
        <v>36.6</v>
      </c>
      <c r="G31" s="0" t="n">
        <v>66.7</v>
      </c>
      <c r="H31" s="0" t="n">
        <v>43.1</v>
      </c>
      <c r="I31" s="0" t="n">
        <v>30</v>
      </c>
    </row>
    <row r="32" customFormat="false" ht="15" hidden="false" customHeight="false" outlineLevel="0" collapsed="false">
      <c r="A32" s="0" t="s">
        <v>42</v>
      </c>
      <c r="B32" s="0" t="n">
        <v>37.7</v>
      </c>
      <c r="C32" s="0" t="n">
        <v>15.2</v>
      </c>
      <c r="D32" s="0" t="n">
        <v>18.6</v>
      </c>
      <c r="E32" s="0" t="n">
        <v>47.6</v>
      </c>
      <c r="F32" s="0" t="n">
        <v>31.2</v>
      </c>
      <c r="G32" s="0" t="n">
        <v>65.6</v>
      </c>
      <c r="H32" s="0" t="n">
        <v>28.4</v>
      </c>
      <c r="I32" s="0" t="n">
        <v>31</v>
      </c>
    </row>
    <row r="33" customFormat="false" ht="15" hidden="false" customHeight="false" outlineLevel="0" collapsed="false">
      <c r="A33" s="0" t="s">
        <v>49</v>
      </c>
      <c r="B33" s="0" t="n">
        <v>37</v>
      </c>
      <c r="C33" s="0" t="n">
        <v>24.3</v>
      </c>
      <c r="D33" s="0" t="n">
        <v>24.6</v>
      </c>
      <c r="E33" s="0" t="n">
        <v>46.3</v>
      </c>
      <c r="F33" s="0" t="n">
        <v>29.7</v>
      </c>
      <c r="G33" s="0" t="n">
        <v>53.8</v>
      </c>
      <c r="H33" s="0" t="n">
        <v>29</v>
      </c>
      <c r="I33" s="0" t="n">
        <v>32</v>
      </c>
    </row>
    <row r="34" customFormat="false" ht="15" hidden="false" customHeight="false" outlineLevel="0" collapsed="false">
      <c r="A34" s="0" t="s">
        <v>44</v>
      </c>
      <c r="B34" s="0" t="n">
        <v>36.9</v>
      </c>
      <c r="C34" s="0" t="n">
        <v>8.8</v>
      </c>
      <c r="D34" s="0" t="n">
        <v>23.4</v>
      </c>
      <c r="E34" s="0" t="n">
        <v>42.3</v>
      </c>
      <c r="F34" s="0" t="n">
        <v>31.8</v>
      </c>
      <c r="G34" s="0" t="n">
        <v>61.5</v>
      </c>
      <c r="H34" s="0" t="n">
        <v>35.2</v>
      </c>
      <c r="I34" s="0" t="n">
        <v>33</v>
      </c>
    </row>
    <row r="35" customFormat="false" ht="15" hidden="false" customHeight="false" outlineLevel="0" collapsed="false">
      <c r="A35" s="0" t="s">
        <v>41</v>
      </c>
      <c r="B35" s="0" t="n">
        <v>36.8</v>
      </c>
      <c r="C35" s="0" t="n">
        <v>29.2</v>
      </c>
      <c r="D35" s="0" t="n">
        <v>16.1</v>
      </c>
      <c r="E35" s="0" t="n">
        <v>39.3</v>
      </c>
      <c r="F35" s="0" t="n">
        <v>33.1</v>
      </c>
      <c r="G35" s="0" t="n">
        <v>65.2</v>
      </c>
      <c r="H35" s="0" t="n">
        <v>24.1</v>
      </c>
      <c r="I35" s="0" t="n">
        <v>34</v>
      </c>
    </row>
    <row r="36" customFormat="false" ht="15" hidden="false" customHeight="false" outlineLevel="0" collapsed="false">
      <c r="A36" s="0" t="s">
        <v>40</v>
      </c>
      <c r="B36" s="0" t="n">
        <v>36.7</v>
      </c>
      <c r="C36" s="0" t="n">
        <v>31.3</v>
      </c>
      <c r="D36" s="0" t="n">
        <v>36.7</v>
      </c>
      <c r="E36" s="0" t="n">
        <v>24.4</v>
      </c>
      <c r="F36" s="0" t="n">
        <v>31.8</v>
      </c>
      <c r="G36" s="0" t="n">
        <v>59.3</v>
      </c>
      <c r="H36" s="0" t="n">
        <v>23.8</v>
      </c>
      <c r="I36" s="0" t="n">
        <v>35</v>
      </c>
    </row>
    <row r="37" customFormat="false" ht="15" hidden="false" customHeight="false" outlineLevel="0" collapsed="false">
      <c r="A37" s="0" t="s">
        <v>45</v>
      </c>
      <c r="B37" s="0" t="n">
        <v>36.6</v>
      </c>
      <c r="C37" s="0" t="n">
        <v>16.8</v>
      </c>
      <c r="D37" s="0" t="n">
        <v>59</v>
      </c>
      <c r="E37" s="0" t="n">
        <v>30.9</v>
      </c>
      <c r="F37" s="0" t="n">
        <v>41.1</v>
      </c>
      <c r="G37" s="0" t="n">
        <v>19.6</v>
      </c>
      <c r="H37" s="0" t="n">
        <v>40.5</v>
      </c>
      <c r="I37" s="0" t="n">
        <v>36</v>
      </c>
    </row>
    <row r="38" customFormat="false" ht="15" hidden="false" customHeight="false" outlineLevel="0" collapsed="false">
      <c r="A38" s="0" t="s">
        <v>39</v>
      </c>
      <c r="B38" s="0" t="n">
        <v>36.2</v>
      </c>
      <c r="C38" s="0" t="n">
        <v>29.6</v>
      </c>
      <c r="D38" s="0" t="n">
        <v>35.8</v>
      </c>
      <c r="E38" s="0" t="n">
        <v>24.4</v>
      </c>
      <c r="F38" s="0" t="n">
        <v>30.8</v>
      </c>
      <c r="G38" s="0" t="n">
        <v>57.4</v>
      </c>
      <c r="H38" s="0" t="n">
        <v>28.1</v>
      </c>
      <c r="I38" s="0" t="n">
        <v>37</v>
      </c>
    </row>
    <row r="39" customFormat="false" ht="15" hidden="false" customHeight="false" outlineLevel="0" collapsed="false">
      <c r="A39" s="0" t="s">
        <v>43</v>
      </c>
      <c r="B39" s="0" t="n">
        <v>36.1</v>
      </c>
      <c r="C39" s="0" t="n">
        <v>18.3</v>
      </c>
      <c r="D39" s="0" t="n">
        <v>32.2</v>
      </c>
      <c r="E39" s="0" t="n">
        <v>32.7</v>
      </c>
      <c r="F39" s="0" t="n">
        <v>28.7</v>
      </c>
      <c r="G39" s="0" t="n">
        <v>59.7</v>
      </c>
      <c r="H39" s="0" t="n">
        <v>28.8</v>
      </c>
      <c r="I39" s="0" t="n">
        <v>38</v>
      </c>
    </row>
    <row r="40" customFormat="false" ht="15" hidden="false" customHeight="false" outlineLevel="0" collapsed="false">
      <c r="A40" s="0" t="s">
        <v>48</v>
      </c>
      <c r="B40" s="0" t="n">
        <v>35.9</v>
      </c>
      <c r="C40" s="0" t="n">
        <v>16.8</v>
      </c>
      <c r="D40" s="0" t="n">
        <v>13.1</v>
      </c>
      <c r="E40" s="0" t="n">
        <v>45</v>
      </c>
      <c r="F40" s="0" t="n">
        <v>22.8</v>
      </c>
      <c r="G40" s="0" t="n">
        <v>69.7</v>
      </c>
      <c r="H40" s="0" t="n">
        <v>33.9</v>
      </c>
      <c r="I40" s="0" t="n">
        <v>39</v>
      </c>
    </row>
    <row r="41" customFormat="false" ht="15" hidden="false" customHeight="false" outlineLevel="0" collapsed="false">
      <c r="A41" s="0" t="s">
        <v>47</v>
      </c>
      <c r="B41" s="0" t="n">
        <v>35.5</v>
      </c>
      <c r="C41" s="0" t="n">
        <v>33.3</v>
      </c>
      <c r="D41" s="0" t="n">
        <v>27.1</v>
      </c>
      <c r="E41" s="0" t="n">
        <v>24.4</v>
      </c>
      <c r="F41" s="0" t="n">
        <v>28</v>
      </c>
      <c r="G41" s="0" t="n">
        <v>62.9</v>
      </c>
      <c r="H41" s="0" t="n">
        <v>29.5</v>
      </c>
      <c r="I41" s="0" t="n">
        <v>40</v>
      </c>
    </row>
    <row r="42" customFormat="false" ht="15" hidden="false" customHeight="false" outlineLevel="0" collapsed="false">
      <c r="A42" s="0" t="s">
        <v>54</v>
      </c>
      <c r="B42" s="0" t="n">
        <v>35</v>
      </c>
      <c r="C42" s="0" t="n">
        <v>30</v>
      </c>
      <c r="D42" s="0" t="n">
        <v>53.6</v>
      </c>
      <c r="E42" s="0" t="n">
        <v>18.9</v>
      </c>
      <c r="F42" s="0" t="n">
        <v>18.7</v>
      </c>
      <c r="G42" s="0" t="n">
        <v>48.6</v>
      </c>
      <c r="H42" s="0" t="n">
        <v>33.2</v>
      </c>
      <c r="I42" s="0" t="n">
        <v>41</v>
      </c>
    </row>
    <row r="43" customFormat="false" ht="15" hidden="false" customHeight="false" outlineLevel="0" collapsed="false">
      <c r="A43" s="0" t="s">
        <v>55</v>
      </c>
      <c r="B43" s="0" t="n">
        <v>34.8</v>
      </c>
      <c r="C43" s="0" t="n">
        <v>19.7</v>
      </c>
      <c r="D43" s="0" t="n">
        <v>25</v>
      </c>
      <c r="E43" s="0" t="n">
        <v>34.5</v>
      </c>
      <c r="F43" s="0" t="n">
        <v>28.8</v>
      </c>
      <c r="G43" s="0" t="n">
        <v>53.6</v>
      </c>
      <c r="H43" s="0" t="n">
        <v>37.5</v>
      </c>
      <c r="I43" s="0" t="n">
        <v>42</v>
      </c>
    </row>
    <row r="44" customFormat="false" ht="15" hidden="false" customHeight="false" outlineLevel="0" collapsed="false">
      <c r="A44" s="0" t="s">
        <v>46</v>
      </c>
      <c r="B44" s="0" t="n">
        <v>34.7</v>
      </c>
      <c r="C44" s="0" t="n">
        <v>12.4</v>
      </c>
      <c r="D44" s="0" t="n">
        <v>33.6</v>
      </c>
      <c r="E44" s="0" t="n">
        <v>28.9</v>
      </c>
      <c r="F44" s="0" t="n">
        <v>37.1</v>
      </c>
      <c r="G44" s="0" t="n">
        <v>46.6</v>
      </c>
      <c r="H44" s="0" t="n">
        <v>34.8</v>
      </c>
      <c r="I44" s="0" t="n">
        <v>43</v>
      </c>
    </row>
    <row r="45" customFormat="false" ht="15" hidden="false" customHeight="false" outlineLevel="0" collapsed="false">
      <c r="A45" s="0" t="s">
        <v>52</v>
      </c>
      <c r="B45" s="0" t="n">
        <v>33.3</v>
      </c>
      <c r="C45" s="0" t="n">
        <v>25.4</v>
      </c>
      <c r="D45" s="0" t="n">
        <v>26.3</v>
      </c>
      <c r="E45" s="0" t="n">
        <v>24.4</v>
      </c>
      <c r="F45" s="0" t="n">
        <v>23.7</v>
      </c>
      <c r="G45" s="0" t="n">
        <v>53.3</v>
      </c>
      <c r="H45" s="0" t="n">
        <v>45.8</v>
      </c>
      <c r="I45" s="0" t="n">
        <v>44</v>
      </c>
    </row>
    <row r="46" customFormat="false" ht="15" hidden="false" customHeight="false" outlineLevel="0" collapsed="false">
      <c r="A46" s="0" t="s">
        <v>50</v>
      </c>
      <c r="B46" s="0" t="n">
        <v>33.2</v>
      </c>
      <c r="C46" s="0" t="n">
        <v>14.4</v>
      </c>
      <c r="D46" s="0" t="n">
        <v>38.6</v>
      </c>
      <c r="E46" s="0" t="n">
        <v>32.7</v>
      </c>
      <c r="F46" s="0" t="n">
        <v>26.7</v>
      </c>
      <c r="G46" s="0" t="n">
        <v>38.3</v>
      </c>
      <c r="H46" s="0" t="n">
        <v>38</v>
      </c>
      <c r="I46" s="0" t="n">
        <v>45</v>
      </c>
    </row>
    <row r="47" customFormat="false" ht="15" hidden="false" customHeight="false" outlineLevel="0" collapsed="false">
      <c r="A47" s="0" t="s">
        <v>58</v>
      </c>
      <c r="B47" s="0" t="n">
        <v>33.1</v>
      </c>
      <c r="C47" s="0" t="n">
        <v>20.9</v>
      </c>
      <c r="D47" s="0" t="n">
        <v>20.8</v>
      </c>
      <c r="E47" s="0" t="n">
        <v>39.3</v>
      </c>
      <c r="F47" s="0" t="n">
        <v>21.1</v>
      </c>
      <c r="G47" s="0" t="n">
        <v>56.1</v>
      </c>
      <c r="H47" s="0" t="n">
        <v>29</v>
      </c>
      <c r="I47" s="0" t="n">
        <v>46</v>
      </c>
    </row>
    <row r="48" customFormat="false" ht="15" hidden="false" customHeight="false" outlineLevel="0" collapsed="false">
      <c r="A48" s="0" t="s">
        <v>74</v>
      </c>
      <c r="B48" s="0" t="n">
        <v>33</v>
      </c>
      <c r="C48" s="0" t="n">
        <v>22.7</v>
      </c>
      <c r="D48" s="0" t="n">
        <v>19.7</v>
      </c>
      <c r="E48" s="0" t="n">
        <v>40.8</v>
      </c>
      <c r="F48" s="0" t="n">
        <v>26.7</v>
      </c>
      <c r="G48" s="0" t="n">
        <v>47.7</v>
      </c>
      <c r="H48" s="0" t="n">
        <v>31.1</v>
      </c>
      <c r="I48" s="0" t="n">
        <v>47</v>
      </c>
    </row>
    <row r="49" customFormat="false" ht="15" hidden="false" customHeight="false" outlineLevel="0" collapsed="false">
      <c r="A49" s="0" t="s">
        <v>51</v>
      </c>
      <c r="B49" s="0" t="n">
        <v>32.8</v>
      </c>
      <c r="C49" s="0" t="n">
        <v>18.3</v>
      </c>
      <c r="D49" s="0" t="n">
        <v>34</v>
      </c>
      <c r="E49" s="0" t="n">
        <v>28.9</v>
      </c>
      <c r="F49" s="0" t="n">
        <v>39.4</v>
      </c>
      <c r="G49" s="0" t="n">
        <v>35.6</v>
      </c>
      <c r="H49" s="0" t="n">
        <v>27.2</v>
      </c>
      <c r="I49" s="0" t="n">
        <v>48</v>
      </c>
    </row>
    <row r="50" customFormat="false" ht="15" hidden="false" customHeight="false" outlineLevel="0" collapsed="false">
      <c r="A50" s="0" t="s">
        <v>66</v>
      </c>
      <c r="B50" s="0" t="n">
        <v>32.8</v>
      </c>
      <c r="C50" s="0" t="n">
        <v>10.2</v>
      </c>
      <c r="D50" s="0" t="n">
        <v>0</v>
      </c>
      <c r="E50" s="0" t="n">
        <v>37.8</v>
      </c>
      <c r="F50" s="0" t="n">
        <v>35.2</v>
      </c>
      <c r="G50" s="0" t="n">
        <v>70.3</v>
      </c>
      <c r="H50" s="0" t="n">
        <v>25.1</v>
      </c>
      <c r="I50" s="0" t="n">
        <v>48</v>
      </c>
    </row>
    <row r="51" customFormat="false" ht="15" hidden="false" customHeight="false" outlineLevel="0" collapsed="false">
      <c r="A51" s="0" t="s">
        <v>56</v>
      </c>
      <c r="B51" s="0" t="n">
        <v>32.7</v>
      </c>
      <c r="C51" s="0" t="n">
        <v>34.4</v>
      </c>
      <c r="D51" s="0" t="n">
        <v>21.3</v>
      </c>
      <c r="E51" s="0" t="n">
        <v>28.9</v>
      </c>
      <c r="F51" s="0" t="n">
        <v>23.4</v>
      </c>
      <c r="G51" s="0" t="n">
        <v>51.7</v>
      </c>
      <c r="H51" s="0" t="n">
        <v>35.5</v>
      </c>
      <c r="I51" s="0" t="n">
        <v>50</v>
      </c>
    </row>
    <row r="52" customFormat="false" ht="15" hidden="false" customHeight="false" outlineLevel="0" collapsed="false">
      <c r="A52" s="0" t="s">
        <v>53</v>
      </c>
      <c r="B52" s="0" t="n">
        <v>32.5</v>
      </c>
      <c r="C52" s="0" t="n">
        <v>16.1</v>
      </c>
      <c r="D52" s="0" t="n">
        <v>16.1</v>
      </c>
      <c r="E52" s="0" t="n">
        <v>28.9</v>
      </c>
      <c r="F52" s="0" t="n">
        <v>35.9</v>
      </c>
      <c r="G52" s="0" t="n">
        <v>56.9</v>
      </c>
      <c r="H52" s="0" t="n">
        <v>26.9</v>
      </c>
      <c r="I52" s="0" t="n">
        <v>51</v>
      </c>
    </row>
    <row r="53" customFormat="false" ht="15" hidden="false" customHeight="false" outlineLevel="0" collapsed="false">
      <c r="A53" s="0" t="s">
        <v>69</v>
      </c>
      <c r="B53" s="0" t="n">
        <v>32</v>
      </c>
      <c r="C53" s="0" t="n">
        <v>15.2</v>
      </c>
      <c r="D53" s="0" t="n">
        <v>28.6</v>
      </c>
      <c r="E53" s="0" t="n">
        <v>36.2</v>
      </c>
      <c r="F53" s="0" t="n">
        <v>21.6</v>
      </c>
      <c r="G53" s="0" t="n">
        <v>51.9</v>
      </c>
      <c r="H53" s="0" t="n">
        <v>21.4</v>
      </c>
      <c r="I53" s="0" t="n">
        <v>52</v>
      </c>
    </row>
    <row r="54" customFormat="false" ht="15" hidden="false" customHeight="false" outlineLevel="0" collapsed="false">
      <c r="A54" s="0" t="s">
        <v>60</v>
      </c>
      <c r="B54" s="0" t="n">
        <v>31.8</v>
      </c>
      <c r="C54" s="0" t="n">
        <v>19</v>
      </c>
      <c r="D54" s="0" t="n">
        <v>19.7</v>
      </c>
      <c r="E54" s="0" t="n">
        <v>26.7</v>
      </c>
      <c r="F54" s="0" t="n">
        <v>31.9</v>
      </c>
      <c r="G54" s="0" t="n">
        <v>53.6</v>
      </c>
      <c r="H54" s="0" t="n">
        <v>28.2</v>
      </c>
      <c r="I54" s="0" t="n">
        <v>53</v>
      </c>
    </row>
    <row r="55" customFormat="false" ht="15" hidden="false" customHeight="false" outlineLevel="0" collapsed="false">
      <c r="A55" s="0" t="s">
        <v>57</v>
      </c>
      <c r="B55" s="0" t="n">
        <v>31.7</v>
      </c>
      <c r="C55" s="0" t="n">
        <v>0</v>
      </c>
      <c r="D55" s="0" t="n">
        <v>31.3</v>
      </c>
      <c r="E55" s="0" t="n">
        <v>36.2</v>
      </c>
      <c r="F55" s="0" t="n">
        <v>20.8</v>
      </c>
      <c r="G55" s="0" t="n">
        <v>54</v>
      </c>
      <c r="H55" s="0" t="n">
        <v>25.5</v>
      </c>
      <c r="I55" s="0" t="n">
        <v>54</v>
      </c>
    </row>
    <row r="56" customFormat="false" ht="15" hidden="false" customHeight="false" outlineLevel="0" collapsed="false">
      <c r="A56" s="0" t="s">
        <v>63</v>
      </c>
      <c r="B56" s="0" t="n">
        <v>31.6</v>
      </c>
      <c r="C56" s="0" t="n">
        <v>12.4</v>
      </c>
      <c r="D56" s="0" t="n">
        <v>0</v>
      </c>
      <c r="E56" s="0" t="n">
        <v>40.8</v>
      </c>
      <c r="F56" s="0" t="n">
        <v>25.6</v>
      </c>
      <c r="G56" s="0" t="n">
        <v>64.8</v>
      </c>
      <c r="H56" s="0" t="n">
        <v>34.9</v>
      </c>
      <c r="I56" s="0" t="n">
        <v>55</v>
      </c>
    </row>
    <row r="57" customFormat="false" ht="15" hidden="false" customHeight="false" outlineLevel="0" collapsed="false">
      <c r="A57" s="0" t="s">
        <v>64</v>
      </c>
      <c r="B57" s="0" t="n">
        <v>31.5</v>
      </c>
      <c r="C57" s="0" t="n">
        <v>18.3</v>
      </c>
      <c r="D57" s="0" t="n">
        <v>20.8</v>
      </c>
      <c r="E57" s="0" t="n">
        <v>30.9</v>
      </c>
      <c r="F57" s="0" t="n">
        <v>22.6</v>
      </c>
      <c r="G57" s="0" t="n">
        <v>53.5</v>
      </c>
      <c r="H57" s="0" t="n">
        <v>34.9</v>
      </c>
      <c r="I57" s="0" t="n">
        <v>56</v>
      </c>
    </row>
    <row r="58" customFormat="false" ht="15" hidden="false" customHeight="false" outlineLevel="0" collapsed="false">
      <c r="A58" s="0" t="s">
        <v>59</v>
      </c>
      <c r="B58" s="0" t="n">
        <v>31.4</v>
      </c>
      <c r="C58" s="0" t="n">
        <v>25.4</v>
      </c>
      <c r="D58" s="0" t="n">
        <v>18.9</v>
      </c>
      <c r="E58" s="0" t="n">
        <v>21.8</v>
      </c>
      <c r="F58" s="0" t="n">
        <v>31.6</v>
      </c>
      <c r="G58" s="0" t="n">
        <v>51.7</v>
      </c>
      <c r="H58" s="0" t="n">
        <v>34.5</v>
      </c>
      <c r="I58" s="0" t="n">
        <v>57</v>
      </c>
    </row>
    <row r="59" customFormat="false" ht="15" hidden="false" customHeight="false" outlineLevel="0" collapsed="false">
      <c r="A59" s="0" t="s">
        <v>62</v>
      </c>
      <c r="B59" s="0" t="n">
        <v>31.3</v>
      </c>
      <c r="C59" s="0" t="n">
        <v>5.1</v>
      </c>
      <c r="D59" s="0" t="n">
        <v>23.7</v>
      </c>
      <c r="E59" s="0" t="n">
        <v>28.9</v>
      </c>
      <c r="F59" s="0" t="n">
        <v>28.2</v>
      </c>
      <c r="G59" s="0" t="n">
        <v>53.1</v>
      </c>
      <c r="H59" s="0" t="n">
        <v>33.6</v>
      </c>
      <c r="I59" s="0" t="n">
        <v>58</v>
      </c>
    </row>
    <row r="60" customFormat="false" ht="15" hidden="false" customHeight="false" outlineLevel="0" collapsed="false">
      <c r="A60" s="0" t="s">
        <v>82</v>
      </c>
      <c r="B60" s="0" t="n">
        <v>31.1</v>
      </c>
      <c r="C60" s="0" t="n">
        <v>13.4</v>
      </c>
      <c r="D60" s="0" t="n">
        <v>25.2</v>
      </c>
      <c r="E60" s="0" t="n">
        <v>28.9</v>
      </c>
      <c r="F60" s="0" t="n">
        <v>19.5</v>
      </c>
      <c r="G60" s="0" t="n">
        <v>54.5</v>
      </c>
      <c r="H60" s="0" t="n">
        <v>35.6</v>
      </c>
      <c r="I60" s="0" t="n">
        <v>59</v>
      </c>
    </row>
    <row r="61" customFormat="false" ht="15" hidden="false" customHeight="false" outlineLevel="0" collapsed="false">
      <c r="A61" s="0" t="s">
        <v>61</v>
      </c>
      <c r="B61" s="0" t="n">
        <v>31</v>
      </c>
      <c r="C61" s="0" t="n">
        <v>26.9</v>
      </c>
      <c r="D61" s="0" t="n">
        <v>27.9</v>
      </c>
      <c r="E61" s="0" t="n">
        <v>26.7</v>
      </c>
      <c r="F61" s="0" t="n">
        <v>27.5</v>
      </c>
      <c r="G61" s="0" t="n">
        <v>39.9</v>
      </c>
      <c r="H61" s="0" t="n">
        <v>33</v>
      </c>
      <c r="I61" s="0" t="n">
        <v>60</v>
      </c>
    </row>
    <row r="62" customFormat="false" ht="15" hidden="false" customHeight="false" outlineLevel="0" collapsed="false">
      <c r="A62" s="0" t="s">
        <v>65</v>
      </c>
      <c r="B62" s="0" t="n">
        <v>30.1</v>
      </c>
      <c r="C62" s="0" t="n">
        <v>7.2</v>
      </c>
      <c r="D62" s="0" t="n">
        <v>16.1</v>
      </c>
      <c r="E62" s="0" t="n">
        <v>30.9</v>
      </c>
      <c r="F62" s="0" t="n">
        <v>33.3</v>
      </c>
      <c r="G62" s="0" t="n">
        <v>47.7</v>
      </c>
      <c r="H62" s="0" t="n">
        <v>31.5</v>
      </c>
      <c r="I62" s="0" t="n">
        <v>61</v>
      </c>
    </row>
    <row r="63" customFormat="false" ht="15" hidden="false" customHeight="false" outlineLevel="0" collapsed="false">
      <c r="A63" s="0" t="s">
        <v>75</v>
      </c>
      <c r="B63" s="0" t="n">
        <v>29.9</v>
      </c>
      <c r="C63" s="0" t="n">
        <v>27.8</v>
      </c>
      <c r="D63" s="0" t="n">
        <v>32.2</v>
      </c>
      <c r="E63" s="0" t="n">
        <v>15.4</v>
      </c>
      <c r="F63" s="0" t="n">
        <v>18</v>
      </c>
      <c r="G63" s="0" t="n">
        <v>52.7</v>
      </c>
      <c r="H63" s="0" t="n">
        <v>28.7</v>
      </c>
      <c r="I63" s="0" t="n">
        <v>62</v>
      </c>
    </row>
    <row r="64" customFormat="false" ht="15" hidden="false" customHeight="false" outlineLevel="0" collapsed="false">
      <c r="A64" s="0" t="s">
        <v>68</v>
      </c>
      <c r="B64" s="0" t="n">
        <v>29.8</v>
      </c>
      <c r="C64" s="0" t="n">
        <v>17.6</v>
      </c>
      <c r="D64" s="0" t="n">
        <v>27.1</v>
      </c>
      <c r="E64" s="0" t="n">
        <v>18.9</v>
      </c>
      <c r="F64" s="0" t="n">
        <v>25</v>
      </c>
      <c r="G64" s="0" t="n">
        <v>51.6</v>
      </c>
      <c r="H64" s="0" t="n">
        <v>29.3</v>
      </c>
      <c r="I64" s="0" t="n">
        <v>63</v>
      </c>
    </row>
    <row r="65" customFormat="false" ht="15" hidden="false" customHeight="false" outlineLevel="0" collapsed="false">
      <c r="A65" s="0" t="s">
        <v>67</v>
      </c>
      <c r="B65" s="0" t="n">
        <v>29.4</v>
      </c>
      <c r="C65" s="0" t="n">
        <v>0</v>
      </c>
      <c r="D65" s="0" t="n">
        <v>28.9</v>
      </c>
      <c r="E65" s="0" t="n">
        <v>30.9</v>
      </c>
      <c r="F65" s="0" t="n">
        <v>24.2</v>
      </c>
      <c r="G65" s="0" t="n">
        <v>46.8</v>
      </c>
      <c r="H65" s="0" t="n">
        <v>26.8</v>
      </c>
      <c r="I65" s="0" t="n">
        <v>64</v>
      </c>
    </row>
    <row r="66" customFormat="false" ht="15" hidden="false" customHeight="false" outlineLevel="0" collapsed="false">
      <c r="A66" s="0" t="s">
        <v>73</v>
      </c>
      <c r="B66" s="0" t="n">
        <v>29.1</v>
      </c>
      <c r="C66" s="0" t="n">
        <v>11.4</v>
      </c>
      <c r="D66" s="0" t="n">
        <v>21.8</v>
      </c>
      <c r="E66" s="0" t="n">
        <v>18.9</v>
      </c>
      <c r="F66" s="0" t="n">
        <v>24.8</v>
      </c>
      <c r="G66" s="0" t="n">
        <v>54.5</v>
      </c>
      <c r="H66" s="0" t="n">
        <v>33.3</v>
      </c>
      <c r="I66" s="0" t="n">
        <v>65</v>
      </c>
    </row>
    <row r="67" customFormat="false" ht="15" hidden="false" customHeight="false" outlineLevel="0" collapsed="false">
      <c r="A67" s="0" t="s">
        <v>91</v>
      </c>
      <c r="B67" s="0" t="n">
        <v>29</v>
      </c>
      <c r="C67" s="0" t="n">
        <v>12.4</v>
      </c>
      <c r="D67" s="0" t="n">
        <v>18.6</v>
      </c>
      <c r="E67" s="0" t="n">
        <v>42.3</v>
      </c>
      <c r="F67" s="0" t="n">
        <v>12.9</v>
      </c>
      <c r="G67" s="0" t="n">
        <v>45</v>
      </c>
      <c r="H67" s="0" t="n">
        <v>34.3</v>
      </c>
      <c r="I67" s="0" t="n">
        <v>66</v>
      </c>
    </row>
    <row r="68" customFormat="false" ht="15" hidden="false" customHeight="false" outlineLevel="0" collapsed="false">
      <c r="A68" s="0" t="s">
        <v>71</v>
      </c>
      <c r="B68" s="0" t="n">
        <v>28.9</v>
      </c>
      <c r="C68" s="0" t="n">
        <v>32.5</v>
      </c>
      <c r="D68" s="0" t="n">
        <v>0</v>
      </c>
      <c r="E68" s="0" t="n">
        <v>24.4</v>
      </c>
      <c r="F68" s="0" t="n">
        <v>27.1</v>
      </c>
      <c r="G68" s="0" t="n">
        <v>60.2</v>
      </c>
      <c r="H68" s="0" t="n">
        <v>27.1</v>
      </c>
      <c r="I68" s="0" t="n">
        <v>67</v>
      </c>
    </row>
    <row r="69" customFormat="false" ht="15" hidden="false" customHeight="false" outlineLevel="0" collapsed="false">
      <c r="A69" s="0" t="s">
        <v>78</v>
      </c>
      <c r="B69" s="0" t="n">
        <v>28.7</v>
      </c>
      <c r="C69" s="0" t="n">
        <v>18.3</v>
      </c>
      <c r="D69" s="0" t="n">
        <v>0</v>
      </c>
      <c r="E69" s="0" t="n">
        <v>42.3</v>
      </c>
      <c r="F69" s="0" t="n">
        <v>19</v>
      </c>
      <c r="G69" s="0" t="n">
        <v>60.3</v>
      </c>
      <c r="H69" s="0" t="n">
        <v>19.9</v>
      </c>
      <c r="I69" s="0" t="n">
        <v>68</v>
      </c>
    </row>
    <row r="70" customFormat="false" ht="15" hidden="false" customHeight="false" outlineLevel="0" collapsed="false">
      <c r="A70" s="0" t="s">
        <v>95</v>
      </c>
      <c r="B70" s="0" t="n">
        <v>28.6</v>
      </c>
      <c r="C70" s="0" t="n">
        <v>48.4</v>
      </c>
      <c r="D70" s="0" t="n">
        <v>27.6</v>
      </c>
      <c r="E70" s="0" t="n">
        <v>0</v>
      </c>
      <c r="F70" s="0" t="n">
        <v>18.3</v>
      </c>
      <c r="G70" s="0" t="n">
        <v>28.3</v>
      </c>
      <c r="H70" s="0" t="n">
        <v>83.1</v>
      </c>
      <c r="I70" s="0" t="n">
        <v>69</v>
      </c>
    </row>
    <row r="71" customFormat="false" ht="15" hidden="false" customHeight="false" outlineLevel="0" collapsed="false">
      <c r="A71" s="0" t="s">
        <v>70</v>
      </c>
      <c r="B71" s="0" t="n">
        <v>28.6</v>
      </c>
      <c r="C71" s="0" t="n">
        <v>5.1</v>
      </c>
      <c r="D71" s="0" t="n">
        <v>13.1</v>
      </c>
      <c r="E71" s="0" t="n">
        <v>30.9</v>
      </c>
      <c r="F71" s="0" t="n">
        <v>17.6</v>
      </c>
      <c r="G71" s="0" t="n">
        <v>58.5</v>
      </c>
      <c r="H71" s="0" t="n">
        <v>35.2</v>
      </c>
      <c r="I71" s="0" t="n">
        <v>69</v>
      </c>
    </row>
    <row r="72" customFormat="false" ht="15" hidden="false" customHeight="false" outlineLevel="0" collapsed="false">
      <c r="A72" s="0" t="s">
        <v>94</v>
      </c>
      <c r="B72" s="0" t="n">
        <v>28.5</v>
      </c>
      <c r="C72" s="0" t="n">
        <v>0</v>
      </c>
      <c r="D72" s="0" t="n">
        <v>0</v>
      </c>
      <c r="E72" s="0" t="n">
        <v>55.6</v>
      </c>
      <c r="F72" s="0" t="n">
        <v>15.2</v>
      </c>
      <c r="G72" s="0" t="n">
        <v>49.9</v>
      </c>
      <c r="H72" s="0" t="n">
        <v>37.9</v>
      </c>
      <c r="I72" s="0" t="n">
        <v>71</v>
      </c>
    </row>
    <row r="73" customFormat="false" ht="15" hidden="false" customHeight="false" outlineLevel="0" collapsed="false">
      <c r="A73" s="0" t="s">
        <v>79</v>
      </c>
      <c r="B73" s="0" t="n">
        <v>28.5</v>
      </c>
      <c r="C73" s="0" t="n">
        <v>11.4</v>
      </c>
      <c r="D73" s="0" t="n">
        <v>0</v>
      </c>
      <c r="E73" s="0" t="n">
        <v>26.7</v>
      </c>
      <c r="F73" s="0" t="n">
        <v>27</v>
      </c>
      <c r="G73" s="0" t="n">
        <v>68.4</v>
      </c>
      <c r="H73" s="0" t="n">
        <v>23.4</v>
      </c>
      <c r="I73" s="0" t="n">
        <v>71</v>
      </c>
    </row>
    <row r="74" customFormat="false" ht="15" hidden="false" customHeight="false" outlineLevel="0" collapsed="false">
      <c r="A74" s="0" t="s">
        <v>116</v>
      </c>
      <c r="B74" s="0" t="n">
        <v>28.4</v>
      </c>
      <c r="C74" s="0" t="n">
        <v>0</v>
      </c>
      <c r="D74" s="0" t="n">
        <v>14.7</v>
      </c>
      <c r="E74" s="0" t="n">
        <v>54.6</v>
      </c>
      <c r="F74" s="0" t="n">
        <v>14.2</v>
      </c>
      <c r="G74" s="0" t="n">
        <v>34.3</v>
      </c>
      <c r="H74" s="0" t="n">
        <v>42.9</v>
      </c>
      <c r="I74" s="0" t="n">
        <v>73</v>
      </c>
    </row>
    <row r="75" customFormat="false" ht="15" hidden="false" customHeight="false" outlineLevel="0" collapsed="false">
      <c r="A75" s="0" t="s">
        <v>81</v>
      </c>
      <c r="B75" s="0" t="n">
        <v>28.2</v>
      </c>
      <c r="C75" s="0" t="n">
        <v>16.1</v>
      </c>
      <c r="D75" s="0" t="n">
        <v>21.4</v>
      </c>
      <c r="E75" s="0" t="n">
        <v>39.3</v>
      </c>
      <c r="F75" s="0" t="n">
        <v>18.5</v>
      </c>
      <c r="G75" s="0" t="n">
        <v>30.9</v>
      </c>
      <c r="H75" s="0" t="n">
        <v>39.5</v>
      </c>
      <c r="I75" s="0" t="n">
        <v>74</v>
      </c>
    </row>
    <row r="76" customFormat="false" ht="15" hidden="false" customHeight="false" outlineLevel="0" collapsed="false">
      <c r="A76" s="0" t="s">
        <v>89</v>
      </c>
      <c r="B76" s="0" t="n">
        <v>28.2</v>
      </c>
      <c r="C76" s="0" t="n">
        <v>23.8</v>
      </c>
      <c r="D76" s="0" t="n">
        <v>27.1</v>
      </c>
      <c r="E76" s="0" t="n">
        <v>21.8</v>
      </c>
      <c r="F76" s="0" t="n">
        <v>21.2</v>
      </c>
      <c r="G76" s="0" t="n">
        <v>41.8</v>
      </c>
      <c r="H76" s="0" t="n">
        <v>28.2</v>
      </c>
      <c r="I76" s="0" t="n">
        <v>74</v>
      </c>
    </row>
    <row r="77" customFormat="false" ht="15" hidden="false" customHeight="false" outlineLevel="0" collapsed="false">
      <c r="A77" s="0" t="s">
        <v>100</v>
      </c>
      <c r="B77" s="0" t="n">
        <v>28.1</v>
      </c>
      <c r="C77" s="0" t="n">
        <v>0</v>
      </c>
      <c r="D77" s="0" t="n">
        <v>0</v>
      </c>
      <c r="E77" s="0" t="n">
        <v>39.3</v>
      </c>
      <c r="F77" s="0" t="n">
        <v>33</v>
      </c>
      <c r="G77" s="0" t="n">
        <v>42.6</v>
      </c>
      <c r="H77" s="0" t="n">
        <v>45.7</v>
      </c>
      <c r="I77" s="0" t="n">
        <v>76</v>
      </c>
    </row>
    <row r="78" customFormat="false" ht="15" hidden="false" customHeight="false" outlineLevel="0" collapsed="false">
      <c r="A78" s="0" t="s">
        <v>72</v>
      </c>
      <c r="B78" s="0" t="n">
        <v>28</v>
      </c>
      <c r="C78" s="0" t="n">
        <v>13.4</v>
      </c>
      <c r="D78" s="0" t="n">
        <v>22.8</v>
      </c>
      <c r="E78" s="0" t="n">
        <v>18.9</v>
      </c>
      <c r="F78" s="0" t="n">
        <v>25.4</v>
      </c>
      <c r="G78" s="0" t="n">
        <v>51.5</v>
      </c>
      <c r="H78" s="0" t="n">
        <v>23.7</v>
      </c>
      <c r="I78" s="0" t="n">
        <v>77</v>
      </c>
    </row>
    <row r="79" customFormat="false" ht="15" hidden="false" customHeight="false" outlineLevel="0" collapsed="false">
      <c r="A79" s="0" t="s">
        <v>87</v>
      </c>
      <c r="B79" s="0" t="n">
        <v>27.9</v>
      </c>
      <c r="C79" s="0" t="n">
        <v>0</v>
      </c>
      <c r="D79" s="0" t="n">
        <v>0</v>
      </c>
      <c r="E79" s="0" t="n">
        <v>37.8</v>
      </c>
      <c r="F79" s="0" t="n">
        <v>22.8</v>
      </c>
      <c r="G79" s="0" t="n">
        <v>60.5</v>
      </c>
      <c r="H79" s="0" t="n">
        <v>30.9</v>
      </c>
      <c r="I79" s="0" t="n">
        <v>78</v>
      </c>
    </row>
    <row r="80" customFormat="false" ht="15" hidden="false" customHeight="false" outlineLevel="0" collapsed="false">
      <c r="A80" s="0" t="s">
        <v>105</v>
      </c>
      <c r="B80" s="0" t="n">
        <v>27.8</v>
      </c>
      <c r="C80" s="0" t="n">
        <v>10.2</v>
      </c>
      <c r="D80" s="0" t="n">
        <v>18.6</v>
      </c>
      <c r="E80" s="0" t="n">
        <v>34.5</v>
      </c>
      <c r="F80" s="0" t="n">
        <v>25.2</v>
      </c>
      <c r="G80" s="0" t="n">
        <v>43.4</v>
      </c>
      <c r="H80" s="0" t="n">
        <v>18.6</v>
      </c>
      <c r="I80" s="0" t="n">
        <v>79</v>
      </c>
    </row>
    <row r="81" customFormat="false" ht="15" hidden="false" customHeight="false" outlineLevel="0" collapsed="false">
      <c r="A81" s="0" t="s">
        <v>83</v>
      </c>
      <c r="B81" s="0" t="n">
        <v>27.7</v>
      </c>
      <c r="C81" s="0" t="n">
        <v>11.4</v>
      </c>
      <c r="D81" s="0" t="n">
        <v>11.4</v>
      </c>
      <c r="E81" s="0" t="n">
        <v>30.9</v>
      </c>
      <c r="F81" s="0" t="n">
        <v>24.7</v>
      </c>
      <c r="G81" s="0" t="n">
        <v>51.2</v>
      </c>
      <c r="H81" s="0" t="n">
        <v>23.9</v>
      </c>
      <c r="I81" s="0" t="n">
        <v>80</v>
      </c>
    </row>
    <row r="82" customFormat="false" ht="15" hidden="false" customHeight="false" outlineLevel="0" collapsed="false">
      <c r="A82" s="0" t="s">
        <v>76</v>
      </c>
      <c r="B82" s="0" t="n">
        <v>27.7</v>
      </c>
      <c r="C82" s="0" t="n">
        <v>31.3</v>
      </c>
      <c r="D82" s="0" t="n">
        <v>31.2</v>
      </c>
      <c r="E82" s="0" t="n">
        <v>24.4</v>
      </c>
      <c r="F82" s="0" t="n">
        <v>14.1</v>
      </c>
      <c r="G82" s="0" t="n">
        <v>34.9</v>
      </c>
      <c r="H82" s="0" t="n">
        <v>30.9</v>
      </c>
      <c r="I82" s="0" t="n">
        <v>80</v>
      </c>
    </row>
    <row r="83" customFormat="false" ht="15" hidden="false" customHeight="false" outlineLevel="0" collapsed="false">
      <c r="A83" s="0" t="s">
        <v>88</v>
      </c>
      <c r="B83" s="0" t="n">
        <v>27.7</v>
      </c>
      <c r="C83" s="0" t="n">
        <v>12.4</v>
      </c>
      <c r="D83" s="0" t="n">
        <v>0</v>
      </c>
      <c r="E83" s="0" t="n">
        <v>36.2</v>
      </c>
      <c r="F83" s="0" t="n">
        <v>21.2</v>
      </c>
      <c r="G83" s="0" t="n">
        <v>62.5</v>
      </c>
      <c r="H83" s="0" t="n">
        <v>19.3</v>
      </c>
      <c r="I83" s="0" t="n">
        <v>80</v>
      </c>
    </row>
    <row r="84" customFormat="false" ht="15" hidden="false" customHeight="false" outlineLevel="0" collapsed="false">
      <c r="A84" s="0" t="s">
        <v>90</v>
      </c>
      <c r="B84" s="0" t="n">
        <v>27.5</v>
      </c>
      <c r="C84" s="0" t="n">
        <v>14.4</v>
      </c>
      <c r="D84" s="0" t="n">
        <v>0</v>
      </c>
      <c r="E84" s="0" t="n">
        <v>28.9</v>
      </c>
      <c r="F84" s="0" t="n">
        <v>18.2</v>
      </c>
      <c r="G84" s="0" t="n">
        <v>66.4</v>
      </c>
      <c r="H84" s="0" t="n">
        <v>28.4</v>
      </c>
      <c r="I84" s="0" t="n">
        <v>83</v>
      </c>
    </row>
    <row r="85" customFormat="false" ht="15" hidden="false" customHeight="false" outlineLevel="0" collapsed="false">
      <c r="A85" s="0" t="s">
        <v>80</v>
      </c>
      <c r="B85" s="0" t="n">
        <v>27.2</v>
      </c>
      <c r="C85" s="0" t="n">
        <v>28.7</v>
      </c>
      <c r="D85" s="0" t="n">
        <v>25</v>
      </c>
      <c r="E85" s="0" t="n">
        <v>18.9</v>
      </c>
      <c r="F85" s="0" t="n">
        <v>18.3</v>
      </c>
      <c r="G85" s="0" t="n">
        <v>44.3</v>
      </c>
      <c r="H85" s="0" t="n">
        <v>24.7</v>
      </c>
      <c r="I85" s="0" t="n">
        <v>84</v>
      </c>
    </row>
    <row r="86" customFormat="false" ht="15" hidden="false" customHeight="false" outlineLevel="0" collapsed="false">
      <c r="A86" s="0" t="s">
        <v>101</v>
      </c>
      <c r="B86" s="0" t="n">
        <v>27.1</v>
      </c>
      <c r="C86" s="0" t="n">
        <v>12.4</v>
      </c>
      <c r="D86" s="0" t="n">
        <v>0</v>
      </c>
      <c r="E86" s="0" t="n">
        <v>40.8</v>
      </c>
      <c r="F86" s="0" t="n">
        <v>24.3</v>
      </c>
      <c r="G86" s="0" t="n">
        <v>44.8</v>
      </c>
      <c r="H86" s="0" t="n">
        <v>33.1</v>
      </c>
      <c r="I86" s="0" t="n">
        <v>85</v>
      </c>
    </row>
    <row r="87" customFormat="false" ht="15" hidden="false" customHeight="false" outlineLevel="0" collapsed="false">
      <c r="A87" s="0" t="s">
        <v>85</v>
      </c>
      <c r="B87" s="0" t="n">
        <v>27.1</v>
      </c>
      <c r="C87" s="0" t="n">
        <v>10.2</v>
      </c>
      <c r="D87" s="0" t="n">
        <v>0</v>
      </c>
      <c r="E87" s="0" t="n">
        <v>32.7</v>
      </c>
      <c r="F87" s="0" t="n">
        <v>28.6</v>
      </c>
      <c r="G87" s="0" t="n">
        <v>54.4</v>
      </c>
      <c r="H87" s="0" t="n">
        <v>24.1</v>
      </c>
      <c r="I87" s="0" t="n">
        <v>85</v>
      </c>
    </row>
    <row r="88" customFormat="false" ht="15" hidden="false" customHeight="false" outlineLevel="0" collapsed="false">
      <c r="A88" s="0" t="s">
        <v>84</v>
      </c>
      <c r="B88" s="0" t="n">
        <v>27.1</v>
      </c>
      <c r="C88" s="0" t="n">
        <v>0</v>
      </c>
      <c r="D88" s="0" t="n">
        <v>0</v>
      </c>
      <c r="E88" s="0" t="n">
        <v>30.9</v>
      </c>
      <c r="F88" s="0" t="n">
        <v>31.2</v>
      </c>
      <c r="G88" s="0" t="n">
        <v>58.6</v>
      </c>
      <c r="H88" s="0" t="n">
        <v>24.8</v>
      </c>
      <c r="I88" s="0" t="n">
        <v>85</v>
      </c>
    </row>
    <row r="89" customFormat="false" ht="15" hidden="false" customHeight="false" outlineLevel="0" collapsed="false">
      <c r="A89" s="0" t="s">
        <v>103</v>
      </c>
      <c r="B89" s="0" t="n">
        <v>27</v>
      </c>
      <c r="C89" s="0" t="n">
        <v>17.6</v>
      </c>
      <c r="D89" s="0" t="n">
        <v>9.3</v>
      </c>
      <c r="E89" s="0" t="n">
        <v>26.7</v>
      </c>
      <c r="F89" s="0" t="n">
        <v>20.7</v>
      </c>
      <c r="G89" s="0" t="n">
        <v>50.6</v>
      </c>
      <c r="H89" s="0" t="n">
        <v>32.8</v>
      </c>
      <c r="I89" s="0" t="n">
        <v>88</v>
      </c>
    </row>
    <row r="90" customFormat="false" ht="15" hidden="false" customHeight="false" outlineLevel="0" collapsed="false">
      <c r="A90" s="0" t="s">
        <v>99</v>
      </c>
      <c r="B90" s="0" t="n">
        <v>27</v>
      </c>
      <c r="C90" s="0" t="n">
        <v>16.8</v>
      </c>
      <c r="D90" s="0" t="n">
        <v>0</v>
      </c>
      <c r="E90" s="0" t="n">
        <v>30.9</v>
      </c>
      <c r="F90" s="0" t="n">
        <v>19.5</v>
      </c>
      <c r="G90" s="0" t="n">
        <v>61</v>
      </c>
      <c r="H90" s="0" t="n">
        <v>24.4</v>
      </c>
      <c r="I90" s="0" t="n">
        <v>88</v>
      </c>
    </row>
    <row r="91" customFormat="false" ht="15" hidden="false" customHeight="false" outlineLevel="0" collapsed="false">
      <c r="A91" s="0" t="s">
        <v>102</v>
      </c>
      <c r="B91" s="0" t="n">
        <v>26.9</v>
      </c>
      <c r="C91" s="0" t="n">
        <v>0</v>
      </c>
      <c r="D91" s="0" t="n">
        <v>0</v>
      </c>
      <c r="E91" s="0" t="n">
        <v>34.5</v>
      </c>
      <c r="F91" s="0" t="n">
        <v>22.9</v>
      </c>
      <c r="G91" s="0" t="n">
        <v>58.6</v>
      </c>
      <c r="H91" s="0" t="n">
        <v>31.1</v>
      </c>
      <c r="I91" s="0" t="n">
        <v>90</v>
      </c>
    </row>
    <row r="92" customFormat="false" ht="15" hidden="false" customHeight="false" outlineLevel="0" collapsed="false">
      <c r="A92" s="0" t="s">
        <v>92</v>
      </c>
      <c r="B92" s="0" t="n">
        <v>26.8</v>
      </c>
      <c r="C92" s="0" t="n">
        <v>0</v>
      </c>
      <c r="D92" s="0" t="n">
        <v>0</v>
      </c>
      <c r="E92" s="0" t="n">
        <v>32.7</v>
      </c>
      <c r="F92" s="0" t="n">
        <v>20.6</v>
      </c>
      <c r="G92" s="0" t="n">
        <v>60.1</v>
      </c>
      <c r="H92" s="0" t="n">
        <v>35.5</v>
      </c>
      <c r="I92" s="0" t="n">
        <v>91</v>
      </c>
    </row>
    <row r="93" customFormat="false" ht="15" hidden="false" customHeight="false" outlineLevel="0" collapsed="false">
      <c r="A93" s="0" t="s">
        <v>107</v>
      </c>
      <c r="B93" s="0" t="n">
        <v>26.8</v>
      </c>
      <c r="C93" s="0" t="n">
        <v>13.4</v>
      </c>
      <c r="D93" s="0" t="n">
        <v>13.9</v>
      </c>
      <c r="E93" s="0" t="n">
        <v>28.9</v>
      </c>
      <c r="F93" s="0" t="n">
        <v>15.8</v>
      </c>
      <c r="G93" s="0" t="n">
        <v>49.5</v>
      </c>
      <c r="H93" s="0" t="n">
        <v>33.1</v>
      </c>
      <c r="I93" s="0" t="n">
        <v>91</v>
      </c>
    </row>
    <row r="94" customFormat="false" ht="15" hidden="false" customHeight="false" outlineLevel="0" collapsed="false">
      <c r="A94" s="0" t="s">
        <v>96</v>
      </c>
      <c r="B94" s="0" t="n">
        <v>26.6</v>
      </c>
      <c r="C94" s="0" t="n">
        <v>40.9</v>
      </c>
      <c r="D94" s="0" t="n">
        <v>32.6</v>
      </c>
      <c r="E94" s="0" t="n">
        <v>0</v>
      </c>
      <c r="F94" s="0" t="n">
        <v>8.9</v>
      </c>
      <c r="G94" s="0" t="n">
        <v>51.6</v>
      </c>
      <c r="H94" s="0" t="n">
        <v>33.8</v>
      </c>
      <c r="I94" s="0" t="n">
        <v>93</v>
      </c>
    </row>
    <row r="95" customFormat="false" ht="15" hidden="false" customHeight="false" outlineLevel="0" collapsed="false">
      <c r="A95" s="0" t="s">
        <v>77</v>
      </c>
      <c r="B95" s="0" t="n">
        <v>26.6</v>
      </c>
      <c r="C95" s="0" t="n">
        <v>23.3</v>
      </c>
      <c r="D95" s="0" t="n">
        <v>37.2</v>
      </c>
      <c r="E95" s="0" t="n">
        <v>15.4</v>
      </c>
      <c r="F95" s="0" t="n">
        <v>18.7</v>
      </c>
      <c r="G95" s="0" t="n">
        <v>33</v>
      </c>
      <c r="H95" s="0" t="n">
        <v>28.6</v>
      </c>
      <c r="I95" s="0" t="n">
        <v>93</v>
      </c>
    </row>
    <row r="96" customFormat="false" ht="15" hidden="false" customHeight="false" outlineLevel="0" collapsed="false">
      <c r="A96" s="0" t="s">
        <v>139</v>
      </c>
      <c r="B96" s="0" t="n">
        <v>26.3</v>
      </c>
      <c r="C96" s="0" t="n">
        <v>19</v>
      </c>
      <c r="D96" s="0" t="n">
        <v>16.1</v>
      </c>
      <c r="E96" s="0" t="n">
        <v>18.9</v>
      </c>
      <c r="F96" s="0" t="n">
        <v>25.5</v>
      </c>
      <c r="G96" s="0" t="n">
        <v>40.1</v>
      </c>
      <c r="H96" s="0" t="n">
        <v>37.4</v>
      </c>
      <c r="I96" s="0" t="n">
        <v>95</v>
      </c>
    </row>
    <row r="97" customFormat="false" ht="15" hidden="false" customHeight="false" outlineLevel="0" collapsed="false">
      <c r="A97" s="0" t="s">
        <v>145</v>
      </c>
      <c r="B97" s="0" t="n">
        <v>26.3</v>
      </c>
      <c r="C97" s="0" t="n">
        <v>30.5</v>
      </c>
      <c r="D97" s="0" t="n">
        <v>14.7</v>
      </c>
      <c r="E97" s="0" t="n">
        <v>24.4</v>
      </c>
      <c r="F97" s="0" t="n">
        <v>22.1</v>
      </c>
      <c r="G97" s="0" t="n">
        <v>38.5</v>
      </c>
      <c r="H97" s="0" t="n">
        <v>28.3</v>
      </c>
      <c r="I97" s="0" t="n">
        <v>95</v>
      </c>
    </row>
    <row r="98" customFormat="false" ht="15" hidden="false" customHeight="false" outlineLevel="0" collapsed="false">
      <c r="A98" s="0" t="s">
        <v>86</v>
      </c>
      <c r="B98" s="0" t="n">
        <v>26.1</v>
      </c>
      <c r="C98" s="0" t="n">
        <v>13.4</v>
      </c>
      <c r="D98" s="0" t="n">
        <v>19</v>
      </c>
      <c r="E98" s="0" t="n">
        <v>15.4</v>
      </c>
      <c r="F98" s="0" t="n">
        <v>24.5</v>
      </c>
      <c r="G98" s="0" t="n">
        <v>47.2</v>
      </c>
      <c r="H98" s="0" t="n">
        <v>30.5</v>
      </c>
      <c r="I98" s="0" t="n">
        <v>97</v>
      </c>
    </row>
    <row r="99" customFormat="false" ht="15" hidden="false" customHeight="false" outlineLevel="0" collapsed="false">
      <c r="A99" s="0" t="s">
        <v>93</v>
      </c>
      <c r="B99" s="0" t="n">
        <v>26</v>
      </c>
      <c r="C99" s="0" t="n">
        <v>0</v>
      </c>
      <c r="D99" s="0" t="n">
        <v>0</v>
      </c>
      <c r="E99" s="0" t="n">
        <v>47.6</v>
      </c>
      <c r="F99" s="0" t="n">
        <v>29.5</v>
      </c>
      <c r="G99" s="0" t="n">
        <v>29.1</v>
      </c>
      <c r="H99" s="0" t="n">
        <v>42.1</v>
      </c>
      <c r="I99" s="0" t="n">
        <v>98</v>
      </c>
    </row>
    <row r="100" customFormat="false" ht="15" hidden="false" customHeight="false" outlineLevel="0" collapsed="false">
      <c r="A100" s="0" t="s">
        <v>113</v>
      </c>
      <c r="B100" s="0" t="n">
        <v>25.9</v>
      </c>
      <c r="C100" s="0" t="n">
        <v>0</v>
      </c>
      <c r="D100" s="0" t="n">
        <v>16.1</v>
      </c>
      <c r="E100" s="0" t="n">
        <v>36.2</v>
      </c>
      <c r="F100" s="0" t="n">
        <v>17.3</v>
      </c>
      <c r="G100" s="0" t="n">
        <v>43</v>
      </c>
      <c r="H100" s="0" t="n">
        <v>28.6</v>
      </c>
      <c r="I100" s="0" t="n">
        <v>99</v>
      </c>
    </row>
    <row r="101" customFormat="false" ht="15" hidden="false" customHeight="false" outlineLevel="0" collapsed="false">
      <c r="A101" s="0" t="s">
        <v>138</v>
      </c>
      <c r="B101" s="0" t="n">
        <v>25.9</v>
      </c>
      <c r="C101" s="0" t="n">
        <v>14.4</v>
      </c>
      <c r="D101" s="0" t="n">
        <v>0</v>
      </c>
      <c r="E101" s="0" t="n">
        <v>30.9</v>
      </c>
      <c r="F101" s="0" t="n">
        <v>27.3</v>
      </c>
      <c r="G101" s="0" t="n">
        <v>49</v>
      </c>
      <c r="H101" s="0" t="n">
        <v>24.7</v>
      </c>
      <c r="I101" s="0" t="n">
        <v>99</v>
      </c>
    </row>
    <row r="102" customFormat="false" ht="15" hidden="false" customHeight="false" outlineLevel="0" collapsed="false">
      <c r="A102" s="0" t="s">
        <v>109</v>
      </c>
      <c r="C102" s="0" t="n">
        <v>13.4</v>
      </c>
      <c r="D102" s="0" t="n">
        <v>0</v>
      </c>
      <c r="E102" s="0" t="n">
        <v>24.4</v>
      </c>
      <c r="F102" s="0" t="n">
        <v>25.9</v>
      </c>
      <c r="G102" s="0" t="n">
        <v>52.4</v>
      </c>
      <c r="H102" s="0" t="n">
        <v>19.5</v>
      </c>
      <c r="I102" s="0" t="s">
        <v>110</v>
      </c>
    </row>
    <row r="103" customFormat="false" ht="15" hidden="false" customHeight="false" outlineLevel="0" collapsed="false">
      <c r="A103" s="0" t="s">
        <v>111</v>
      </c>
      <c r="C103" s="0" t="n">
        <v>0</v>
      </c>
      <c r="D103" s="0" t="n">
        <v>19.7</v>
      </c>
      <c r="E103" s="0" t="n">
        <v>21.8</v>
      </c>
      <c r="F103" s="0" t="n">
        <v>22.5</v>
      </c>
      <c r="G103" s="0" t="n">
        <v>44.9</v>
      </c>
      <c r="H103" s="0" t="n">
        <v>22.9</v>
      </c>
      <c r="I103" s="0" t="s">
        <v>110</v>
      </c>
    </row>
    <row r="104" customFormat="false" ht="15" hidden="false" customHeight="false" outlineLevel="0" collapsed="false">
      <c r="A104" s="0" t="s">
        <v>112</v>
      </c>
      <c r="C104" s="0" t="n">
        <v>0</v>
      </c>
      <c r="D104" s="0" t="n">
        <v>0</v>
      </c>
      <c r="E104" s="0" t="n">
        <v>26.7</v>
      </c>
      <c r="F104" s="0" t="n">
        <v>30.7</v>
      </c>
      <c r="G104" s="0" t="n">
        <v>42.2</v>
      </c>
      <c r="H104" s="0" t="n">
        <v>19.7</v>
      </c>
      <c r="I104" s="0" t="s">
        <v>110</v>
      </c>
    </row>
    <row r="105" customFormat="false" ht="15" hidden="false" customHeight="false" outlineLevel="0" collapsed="false">
      <c r="A105" s="0" t="s">
        <v>98</v>
      </c>
      <c r="C105" s="0" t="n">
        <v>14.4</v>
      </c>
      <c r="D105" s="0" t="n">
        <v>19.7</v>
      </c>
      <c r="E105" s="0" t="n">
        <v>15.4</v>
      </c>
      <c r="F105" s="0" t="n">
        <v>19.9</v>
      </c>
      <c r="G105" s="0" t="n">
        <v>44.5</v>
      </c>
      <c r="H105" s="0" t="n">
        <v>33.4</v>
      </c>
      <c r="I105" s="0" t="s">
        <v>110</v>
      </c>
    </row>
    <row r="106" customFormat="false" ht="15" hidden="false" customHeight="false" outlineLevel="0" collapsed="false">
      <c r="A106" s="0" t="s">
        <v>114</v>
      </c>
      <c r="C106" s="0" t="n">
        <v>30</v>
      </c>
      <c r="D106" s="0" t="n">
        <v>10.7</v>
      </c>
      <c r="E106" s="0" t="n">
        <v>21.8</v>
      </c>
      <c r="F106" s="0" t="n">
        <v>17.9</v>
      </c>
      <c r="G106" s="0" t="n">
        <v>39.5</v>
      </c>
      <c r="H106" s="0" t="n">
        <v>24.9</v>
      </c>
      <c r="I106" s="0" t="s">
        <v>110</v>
      </c>
    </row>
    <row r="107" customFormat="false" ht="15" hidden="false" customHeight="false" outlineLevel="0" collapsed="false">
      <c r="A107" s="0" t="s">
        <v>160</v>
      </c>
      <c r="C107" s="0" t="n">
        <v>10.2</v>
      </c>
      <c r="D107" s="0" t="n">
        <v>13.1</v>
      </c>
      <c r="E107" s="0" t="n">
        <v>26.7</v>
      </c>
      <c r="F107" s="0" t="n">
        <v>9.9</v>
      </c>
      <c r="G107" s="0" t="n">
        <v>35.7</v>
      </c>
      <c r="H107" s="0" t="n">
        <v>29.4</v>
      </c>
      <c r="I107" s="0" t="s">
        <v>110</v>
      </c>
    </row>
    <row r="108" customFormat="false" ht="15" hidden="false" customHeight="false" outlineLevel="0" collapsed="false">
      <c r="A108" s="0" t="s">
        <v>115</v>
      </c>
      <c r="C108" s="0" t="n">
        <v>0</v>
      </c>
      <c r="D108" s="0" t="n">
        <v>0</v>
      </c>
      <c r="E108" s="0" t="n">
        <v>32.7</v>
      </c>
      <c r="F108" s="0" t="n">
        <v>22.1</v>
      </c>
      <c r="G108" s="0" t="n">
        <v>52.3</v>
      </c>
      <c r="H108" s="0" t="n">
        <v>23.3</v>
      </c>
      <c r="I108" s="0" t="s">
        <v>110</v>
      </c>
    </row>
    <row r="109" customFormat="false" ht="15" hidden="false" customHeight="false" outlineLevel="0" collapsed="false">
      <c r="A109" s="0" t="s">
        <v>117</v>
      </c>
      <c r="C109" s="0" t="n">
        <v>0</v>
      </c>
      <c r="D109" s="0" t="n">
        <v>0</v>
      </c>
      <c r="E109" s="0" t="n">
        <v>24.4</v>
      </c>
      <c r="F109" s="0" t="n">
        <v>14.8</v>
      </c>
      <c r="G109" s="0" t="n">
        <v>61.1</v>
      </c>
      <c r="H109" s="0" t="n">
        <v>23.4</v>
      </c>
      <c r="I109" s="0" t="s">
        <v>110</v>
      </c>
    </row>
    <row r="110" customFormat="false" ht="15" hidden="false" customHeight="false" outlineLevel="0" collapsed="false">
      <c r="A110" s="0" t="s">
        <v>118</v>
      </c>
      <c r="C110" s="0" t="n">
        <v>0</v>
      </c>
      <c r="D110" s="0" t="n">
        <v>0</v>
      </c>
      <c r="E110" s="0" t="n">
        <v>45</v>
      </c>
      <c r="F110" s="0" t="n">
        <v>24.2</v>
      </c>
      <c r="G110" s="0" t="n">
        <v>39.5</v>
      </c>
      <c r="H110" s="0" t="n">
        <v>21.1</v>
      </c>
      <c r="I110" s="0" t="s">
        <v>110</v>
      </c>
    </row>
    <row r="111" customFormat="false" ht="15" hidden="false" customHeight="false" outlineLevel="0" collapsed="false">
      <c r="A111" s="0" t="s">
        <v>119</v>
      </c>
      <c r="C111" s="0" t="n">
        <v>10.2</v>
      </c>
      <c r="D111" s="0" t="n">
        <v>21.3</v>
      </c>
      <c r="E111" s="0" t="n">
        <v>21.8</v>
      </c>
      <c r="F111" s="0" t="n">
        <v>18</v>
      </c>
      <c r="G111" s="0" t="n">
        <v>40.3</v>
      </c>
      <c r="H111" s="0" t="n">
        <v>20.8</v>
      </c>
      <c r="I111" s="0" t="s">
        <v>110</v>
      </c>
    </row>
    <row r="112" customFormat="false" ht="15" hidden="false" customHeight="false" outlineLevel="0" collapsed="false">
      <c r="A112" s="0" t="s">
        <v>120</v>
      </c>
      <c r="C112" s="0" t="n">
        <v>0</v>
      </c>
      <c r="D112" s="0" t="n">
        <v>0</v>
      </c>
      <c r="E112" s="0" t="n">
        <v>52.3</v>
      </c>
      <c r="F112" s="0" t="n">
        <v>11</v>
      </c>
      <c r="G112" s="0" t="n">
        <v>46.4</v>
      </c>
      <c r="H112" s="0" t="n">
        <v>18</v>
      </c>
      <c r="I112" s="0" t="s">
        <v>110</v>
      </c>
    </row>
    <row r="113" customFormat="false" ht="15" hidden="false" customHeight="false" outlineLevel="0" collapsed="false">
      <c r="A113" s="0" t="s">
        <v>121</v>
      </c>
      <c r="C113" s="0" t="n">
        <v>0</v>
      </c>
      <c r="D113" s="0" t="n">
        <v>0</v>
      </c>
      <c r="E113" s="0" t="n">
        <v>45</v>
      </c>
      <c r="F113" s="0" t="n">
        <v>3.9</v>
      </c>
      <c r="G113" s="0" t="n">
        <v>48.2</v>
      </c>
      <c r="H113" s="0" t="n">
        <v>18.3</v>
      </c>
      <c r="I113" s="0" t="s">
        <v>110</v>
      </c>
    </row>
    <row r="114" customFormat="false" ht="15" hidden="false" customHeight="false" outlineLevel="0" collapsed="false">
      <c r="A114" s="0" t="s">
        <v>122</v>
      </c>
      <c r="C114" s="0" t="n">
        <v>20.9</v>
      </c>
      <c r="D114" s="0" t="n">
        <v>0</v>
      </c>
      <c r="E114" s="0" t="n">
        <v>15.4</v>
      </c>
      <c r="F114" s="0" t="n">
        <v>18</v>
      </c>
      <c r="G114" s="0" t="n">
        <v>52.3</v>
      </c>
      <c r="H114" s="0" t="n">
        <v>23.1</v>
      </c>
      <c r="I114" s="0" t="s">
        <v>110</v>
      </c>
    </row>
    <row r="115" customFormat="false" ht="15" hidden="false" customHeight="false" outlineLevel="0" collapsed="false">
      <c r="A115" s="0" t="s">
        <v>123</v>
      </c>
      <c r="C115" s="0" t="n">
        <v>8.8</v>
      </c>
      <c r="D115" s="0" t="n">
        <v>0</v>
      </c>
      <c r="E115" s="0" t="n">
        <v>26.7</v>
      </c>
      <c r="F115" s="0" t="n">
        <v>24.2</v>
      </c>
      <c r="G115" s="0" t="n">
        <v>52.7</v>
      </c>
      <c r="H115" s="0" t="n">
        <v>19.9</v>
      </c>
      <c r="I115" s="0" t="s">
        <v>110</v>
      </c>
    </row>
    <row r="116" customFormat="false" ht="15" hidden="false" customHeight="false" outlineLevel="0" collapsed="false">
      <c r="A116" s="0" t="s">
        <v>124</v>
      </c>
      <c r="C116" s="0" t="n">
        <v>0</v>
      </c>
      <c r="D116" s="0" t="n">
        <v>0</v>
      </c>
      <c r="E116" s="0" t="n">
        <v>37.8</v>
      </c>
      <c r="F116" s="0" t="n">
        <v>14.9</v>
      </c>
      <c r="G116" s="0" t="n">
        <v>53.3</v>
      </c>
      <c r="H116" s="0" t="n">
        <v>33.3</v>
      </c>
      <c r="I116" s="0" t="s">
        <v>110</v>
      </c>
    </row>
    <row r="117" customFormat="false" ht="15" hidden="false" customHeight="false" outlineLevel="0" collapsed="false">
      <c r="A117" s="0" t="s">
        <v>125</v>
      </c>
      <c r="C117" s="0" t="n">
        <v>13.4</v>
      </c>
      <c r="D117" s="0" t="n">
        <v>20.8</v>
      </c>
      <c r="E117" s="0" t="n">
        <v>15.4</v>
      </c>
      <c r="F117" s="0" t="n">
        <v>13.5</v>
      </c>
      <c r="G117" s="0" t="n">
        <v>39.9</v>
      </c>
      <c r="H117" s="0" t="n">
        <v>22.7</v>
      </c>
      <c r="I117" s="0" t="s">
        <v>110</v>
      </c>
    </row>
    <row r="118" customFormat="false" ht="15" hidden="false" customHeight="false" outlineLevel="0" collapsed="false">
      <c r="A118" s="0" t="s">
        <v>104</v>
      </c>
      <c r="C118" s="0" t="n">
        <v>8.8</v>
      </c>
      <c r="D118" s="0" t="n">
        <v>0</v>
      </c>
      <c r="E118" s="0" t="n">
        <v>30.9</v>
      </c>
      <c r="F118" s="0" t="n">
        <v>23.6</v>
      </c>
      <c r="G118" s="0" t="n">
        <v>50.9</v>
      </c>
      <c r="H118" s="0" t="n">
        <v>22.2</v>
      </c>
      <c r="I118" s="0" t="s">
        <v>110</v>
      </c>
    </row>
    <row r="119" customFormat="false" ht="15" hidden="false" customHeight="false" outlineLevel="0" collapsed="false">
      <c r="A119" s="0" t="s">
        <v>126</v>
      </c>
      <c r="C119" s="0" t="n">
        <v>16.1</v>
      </c>
      <c r="D119" s="0" t="n">
        <v>0</v>
      </c>
      <c r="E119" s="0" t="n">
        <v>15.4</v>
      </c>
      <c r="F119" s="0" t="n">
        <v>19.5</v>
      </c>
      <c r="G119" s="0" t="n">
        <v>51.7</v>
      </c>
      <c r="H119" s="0" t="n">
        <v>35</v>
      </c>
      <c r="I119" s="0" t="s">
        <v>110</v>
      </c>
    </row>
    <row r="120" customFormat="false" ht="15" hidden="false" customHeight="false" outlineLevel="0" collapsed="false">
      <c r="A120" s="0" t="s">
        <v>127</v>
      </c>
      <c r="C120" s="0" t="n">
        <v>0</v>
      </c>
      <c r="D120" s="0" t="n">
        <v>0</v>
      </c>
      <c r="E120" s="0" t="n">
        <v>18.9</v>
      </c>
      <c r="F120" s="0" t="n">
        <v>17.2</v>
      </c>
      <c r="G120" s="0" t="n">
        <v>69.1</v>
      </c>
      <c r="H120" s="0" t="n">
        <v>23.8</v>
      </c>
      <c r="I120" s="0" t="s">
        <v>110</v>
      </c>
    </row>
    <row r="121" customFormat="false" ht="15" hidden="false" customHeight="false" outlineLevel="0" collapsed="false">
      <c r="A121" s="0" t="s">
        <v>128</v>
      </c>
      <c r="C121" s="0" t="n">
        <v>0</v>
      </c>
      <c r="D121" s="0" t="n">
        <v>0</v>
      </c>
      <c r="E121" s="0" t="n">
        <v>15.4</v>
      </c>
      <c r="F121" s="0" t="n">
        <v>11.3</v>
      </c>
      <c r="G121" s="0" t="n">
        <v>74.4</v>
      </c>
      <c r="H121" s="0" t="n">
        <v>26.4</v>
      </c>
      <c r="I121" s="0" t="s">
        <v>110</v>
      </c>
    </row>
    <row r="122" customFormat="false" ht="15" hidden="false" customHeight="false" outlineLevel="0" collapsed="false">
      <c r="A122" s="0" t="s">
        <v>129</v>
      </c>
      <c r="C122" s="0" t="n">
        <v>0</v>
      </c>
      <c r="D122" s="0" t="n">
        <v>0</v>
      </c>
      <c r="E122" s="0" t="n">
        <v>28.9</v>
      </c>
      <c r="F122" s="0" t="n">
        <v>17.8</v>
      </c>
      <c r="G122" s="0" t="n">
        <v>52</v>
      </c>
      <c r="H122" s="0" t="n">
        <v>19.2</v>
      </c>
      <c r="I122" s="0" t="s">
        <v>110</v>
      </c>
    </row>
    <row r="123" customFormat="false" ht="15" hidden="false" customHeight="false" outlineLevel="0" collapsed="false">
      <c r="A123" s="0" t="s">
        <v>97</v>
      </c>
      <c r="C123" s="0" t="n">
        <v>31.7</v>
      </c>
      <c r="D123" s="0" t="n">
        <v>27.9</v>
      </c>
      <c r="E123" s="0" t="n">
        <v>10.9</v>
      </c>
      <c r="F123" s="0" t="n">
        <v>17.7</v>
      </c>
      <c r="G123" s="0" t="n">
        <v>38.5</v>
      </c>
      <c r="H123" s="0" t="n">
        <v>28.1</v>
      </c>
      <c r="I123" s="0" t="s">
        <v>110</v>
      </c>
    </row>
    <row r="124" customFormat="false" ht="15" hidden="false" customHeight="false" outlineLevel="0" collapsed="false">
      <c r="A124" s="0" t="s">
        <v>130</v>
      </c>
      <c r="C124" s="0" t="n">
        <v>14.4</v>
      </c>
      <c r="D124" s="0" t="n">
        <v>0</v>
      </c>
      <c r="E124" s="0" t="n">
        <v>26.7</v>
      </c>
      <c r="F124" s="0" t="n">
        <v>13.8</v>
      </c>
      <c r="G124" s="0" t="n">
        <v>45.5</v>
      </c>
      <c r="H124" s="0" t="n">
        <v>30.9</v>
      </c>
      <c r="I124" s="0" t="s">
        <v>110</v>
      </c>
    </row>
    <row r="125" customFormat="false" ht="15" hidden="false" customHeight="false" outlineLevel="0" collapsed="false">
      <c r="A125" s="0" t="s">
        <v>181</v>
      </c>
      <c r="C125" s="0" t="n">
        <v>7.2</v>
      </c>
      <c r="D125" s="0" t="n">
        <v>0</v>
      </c>
      <c r="E125" s="0" t="n">
        <v>28.9</v>
      </c>
      <c r="F125" s="0" t="n">
        <v>18.9</v>
      </c>
      <c r="G125" s="0" t="n">
        <v>43.1</v>
      </c>
      <c r="H125" s="0" t="n">
        <v>24.8</v>
      </c>
      <c r="I125" s="0" t="s">
        <v>110</v>
      </c>
    </row>
    <row r="126" customFormat="false" ht="15" hidden="false" customHeight="false" outlineLevel="0" collapsed="false">
      <c r="A126" s="0" t="s">
        <v>131</v>
      </c>
      <c r="C126" s="0" t="n">
        <v>0</v>
      </c>
      <c r="D126" s="0" t="n">
        <v>0</v>
      </c>
      <c r="E126" s="0" t="n">
        <v>34.5</v>
      </c>
      <c r="F126" s="0" t="n">
        <v>13.4</v>
      </c>
      <c r="G126" s="0" t="n">
        <v>45.9</v>
      </c>
      <c r="H126" s="0" t="n">
        <v>28.1</v>
      </c>
      <c r="I126" s="0" t="s">
        <v>110</v>
      </c>
    </row>
    <row r="127" customFormat="false" ht="15" hidden="false" customHeight="false" outlineLevel="0" collapsed="false">
      <c r="A127" s="0" t="s">
        <v>132</v>
      </c>
      <c r="C127" s="0" t="n">
        <v>0</v>
      </c>
      <c r="D127" s="0" t="n">
        <v>0</v>
      </c>
      <c r="E127" s="0" t="n">
        <v>18.9</v>
      </c>
      <c r="F127" s="0" t="n">
        <v>19.2</v>
      </c>
      <c r="G127" s="0" t="n">
        <v>62.1</v>
      </c>
      <c r="H127" s="0" t="n">
        <v>25.2</v>
      </c>
      <c r="I127" s="0" t="s">
        <v>110</v>
      </c>
    </row>
    <row r="128" customFormat="false" ht="15" hidden="false" customHeight="false" outlineLevel="0" collapsed="false">
      <c r="A128" s="0" t="s">
        <v>133</v>
      </c>
      <c r="C128" s="0" t="n">
        <v>17.6</v>
      </c>
      <c r="D128" s="0" t="n">
        <v>13.1</v>
      </c>
      <c r="E128" s="0" t="n">
        <v>18.9</v>
      </c>
      <c r="F128" s="0" t="n">
        <v>17.1</v>
      </c>
      <c r="G128" s="0" t="n">
        <v>45.9</v>
      </c>
      <c r="H128" s="0" t="n">
        <v>23.5</v>
      </c>
      <c r="I128" s="0" t="s">
        <v>110</v>
      </c>
    </row>
    <row r="129" customFormat="false" ht="15" hidden="false" customHeight="false" outlineLevel="0" collapsed="false">
      <c r="A129" s="0" t="s">
        <v>106</v>
      </c>
      <c r="C129" s="0" t="n">
        <v>0</v>
      </c>
      <c r="D129" s="0" t="n">
        <v>0</v>
      </c>
      <c r="E129" s="0" t="n">
        <v>36.2</v>
      </c>
      <c r="F129" s="0" t="n">
        <v>20.6</v>
      </c>
      <c r="G129" s="0" t="n">
        <v>41.5</v>
      </c>
      <c r="H129" s="0" t="n">
        <v>50.5</v>
      </c>
      <c r="I129" s="0" t="s">
        <v>110</v>
      </c>
    </row>
    <row r="130" customFormat="false" ht="15" hidden="false" customHeight="false" outlineLevel="0" collapsed="false">
      <c r="A130" s="0" t="s">
        <v>134</v>
      </c>
      <c r="C130" s="0" t="n">
        <v>14.4</v>
      </c>
      <c r="D130" s="0" t="n">
        <v>0</v>
      </c>
      <c r="E130" s="0" t="n">
        <v>18.9</v>
      </c>
      <c r="F130" s="0" t="n">
        <v>18.1</v>
      </c>
      <c r="G130" s="0" t="n">
        <v>51.4</v>
      </c>
      <c r="H130" s="0" t="n">
        <v>21.6</v>
      </c>
      <c r="I130" s="0" t="s">
        <v>110</v>
      </c>
    </row>
    <row r="131" customFormat="false" ht="15" hidden="false" customHeight="false" outlineLevel="0" collapsed="false">
      <c r="A131" s="0" t="s">
        <v>136</v>
      </c>
      <c r="C131" s="0" t="n">
        <v>11.4</v>
      </c>
      <c r="D131" s="0" t="n">
        <v>0</v>
      </c>
      <c r="E131" s="0" t="n">
        <v>24.4</v>
      </c>
      <c r="F131" s="0" t="n">
        <v>17.7</v>
      </c>
      <c r="G131" s="0" t="n">
        <v>56.6</v>
      </c>
      <c r="H131" s="0" t="n">
        <v>24.5</v>
      </c>
      <c r="I131" s="0" t="s">
        <v>110</v>
      </c>
    </row>
    <row r="132" customFormat="false" ht="15" hidden="false" customHeight="false" outlineLevel="0" collapsed="false">
      <c r="A132" s="0" t="s">
        <v>137</v>
      </c>
      <c r="C132" s="0" t="n">
        <v>5.1</v>
      </c>
      <c r="D132" s="0" t="n">
        <v>0</v>
      </c>
      <c r="E132" s="0" t="n">
        <v>30.9</v>
      </c>
      <c r="F132" s="0" t="n">
        <v>20.4</v>
      </c>
      <c r="G132" s="0" t="n">
        <v>53.5</v>
      </c>
      <c r="H132" s="0" t="n">
        <v>30.7</v>
      </c>
      <c r="I132" s="0" t="s">
        <v>110</v>
      </c>
    </row>
    <row r="133" customFormat="false" ht="15" hidden="false" customHeight="false" outlineLevel="0" collapsed="false">
      <c r="A133" s="0" t="s">
        <v>140</v>
      </c>
      <c r="C133" s="0" t="n">
        <v>12.4</v>
      </c>
      <c r="D133" s="0" t="n">
        <v>0</v>
      </c>
      <c r="E133" s="0" t="n">
        <v>32.7</v>
      </c>
      <c r="F133" s="0" t="n">
        <v>24.8</v>
      </c>
      <c r="G133" s="0" t="n">
        <v>43</v>
      </c>
      <c r="H133" s="0" t="n">
        <v>34.8</v>
      </c>
      <c r="I133" s="0" t="s">
        <v>110</v>
      </c>
    </row>
    <row r="134" customFormat="false" ht="15" hidden="false" customHeight="false" outlineLevel="0" collapsed="false">
      <c r="A134" s="0" t="s">
        <v>141</v>
      </c>
      <c r="C134" s="0" t="n">
        <v>18.3</v>
      </c>
      <c r="D134" s="0" t="n">
        <v>9.3</v>
      </c>
      <c r="E134" s="0" t="n">
        <v>28.9</v>
      </c>
      <c r="F134" s="0" t="n">
        <v>12.4</v>
      </c>
      <c r="G134" s="0" t="n">
        <v>46.7</v>
      </c>
      <c r="H134" s="0" t="n">
        <v>24.2</v>
      </c>
      <c r="I134" s="0" t="s">
        <v>110</v>
      </c>
    </row>
    <row r="135" customFormat="false" ht="15" hidden="false" customHeight="false" outlineLevel="0" collapsed="false">
      <c r="A135" s="0" t="s">
        <v>142</v>
      </c>
      <c r="C135" s="0" t="n">
        <v>15.2</v>
      </c>
      <c r="D135" s="0" t="n">
        <v>19.5</v>
      </c>
      <c r="E135" s="0" t="n">
        <v>24.4</v>
      </c>
      <c r="F135" s="0" t="n">
        <v>20.5</v>
      </c>
      <c r="G135" s="0" t="n">
        <v>39.1</v>
      </c>
      <c r="H135" s="0" t="n">
        <v>27.4</v>
      </c>
      <c r="I135" s="0" t="s">
        <v>110</v>
      </c>
    </row>
    <row r="136" customFormat="false" ht="15" hidden="false" customHeight="false" outlineLevel="0" collapsed="false">
      <c r="A136" s="0" t="s">
        <v>143</v>
      </c>
      <c r="C136" s="0" t="n">
        <v>30</v>
      </c>
      <c r="D136" s="0" t="n">
        <v>0</v>
      </c>
      <c r="E136" s="0" t="n">
        <v>26.7</v>
      </c>
      <c r="F136" s="0" t="n">
        <v>20.2</v>
      </c>
      <c r="G136" s="0" t="n">
        <v>37.5</v>
      </c>
      <c r="H136" s="0" t="n">
        <v>27.1</v>
      </c>
      <c r="I136" s="0" t="s">
        <v>110</v>
      </c>
    </row>
    <row r="137" customFormat="false" ht="15" hidden="false" customHeight="false" outlineLevel="0" collapsed="false">
      <c r="A137" s="0" t="s">
        <v>144</v>
      </c>
      <c r="C137" s="0" t="n">
        <v>18.3</v>
      </c>
      <c r="D137" s="0" t="n">
        <v>18.6</v>
      </c>
      <c r="E137" s="0" t="n">
        <v>18.9</v>
      </c>
      <c r="F137" s="0" t="n">
        <v>17.4</v>
      </c>
      <c r="G137" s="0" t="n">
        <v>38.8</v>
      </c>
      <c r="H137" s="0" t="n">
        <v>25.7</v>
      </c>
      <c r="I137" s="0" t="s">
        <v>110</v>
      </c>
    </row>
    <row r="138" customFormat="false" ht="15" hidden="false" customHeight="false" outlineLevel="0" collapsed="false">
      <c r="A138" s="0" t="s">
        <v>146</v>
      </c>
      <c r="C138" s="0" t="n">
        <v>16.8</v>
      </c>
      <c r="D138" s="0" t="n">
        <v>0</v>
      </c>
      <c r="E138" s="0" t="n">
        <v>32.7</v>
      </c>
      <c r="F138" s="0" t="n">
        <v>20.5</v>
      </c>
      <c r="G138" s="0" t="n">
        <v>44.9</v>
      </c>
      <c r="H138" s="0" t="n">
        <v>24.3</v>
      </c>
      <c r="I138" s="0" t="s">
        <v>110</v>
      </c>
    </row>
    <row r="139" customFormat="false" ht="15" hidden="false" customHeight="false" outlineLevel="0" collapsed="false">
      <c r="A139" s="0" t="s">
        <v>147</v>
      </c>
      <c r="C139" s="0" t="n">
        <v>16.8</v>
      </c>
      <c r="D139" s="0" t="n">
        <v>13.1</v>
      </c>
      <c r="E139" s="0" t="n">
        <v>15.4</v>
      </c>
      <c r="F139" s="0" t="n">
        <v>19.4</v>
      </c>
      <c r="G139" s="0" t="n">
        <v>43.9</v>
      </c>
      <c r="H139" s="0" t="n">
        <v>24.8</v>
      </c>
      <c r="I139" s="0" t="s">
        <v>110</v>
      </c>
    </row>
    <row r="140" customFormat="false" ht="15" hidden="false" customHeight="false" outlineLevel="0" collapsed="false">
      <c r="A140" s="0" t="s">
        <v>149</v>
      </c>
      <c r="C140" s="0" t="n">
        <v>11.4</v>
      </c>
      <c r="D140" s="0" t="n">
        <v>19.7</v>
      </c>
      <c r="E140" s="0" t="n">
        <v>24.4</v>
      </c>
      <c r="F140" s="0" t="n">
        <v>14.8</v>
      </c>
      <c r="G140" s="0" t="n">
        <v>47.9</v>
      </c>
      <c r="H140" s="0" t="n">
        <v>22.1</v>
      </c>
      <c r="I140" s="0" t="s">
        <v>110</v>
      </c>
    </row>
    <row r="141" customFormat="false" ht="15" hidden="false" customHeight="false" outlineLevel="0" collapsed="false">
      <c r="A141" s="0" t="s">
        <v>150</v>
      </c>
      <c r="C141" s="0" t="n">
        <v>24.3</v>
      </c>
      <c r="D141" s="0" t="n">
        <v>7.6</v>
      </c>
      <c r="E141" s="0" t="n">
        <v>18.9</v>
      </c>
      <c r="F141" s="0" t="n">
        <v>18.6</v>
      </c>
      <c r="G141" s="0" t="n">
        <v>39.1</v>
      </c>
      <c r="H141" s="0" t="n">
        <v>20.3</v>
      </c>
      <c r="I141" s="0" t="s">
        <v>110</v>
      </c>
    </row>
    <row r="142" customFormat="false" ht="15" hidden="false" customHeight="false" outlineLevel="0" collapsed="false">
      <c r="A142" s="0" t="s">
        <v>152</v>
      </c>
      <c r="C142" s="0" t="n">
        <v>0</v>
      </c>
      <c r="D142" s="0" t="n">
        <v>0</v>
      </c>
      <c r="E142" s="0" t="n">
        <v>18.9</v>
      </c>
      <c r="F142" s="0" t="n">
        <v>18.6</v>
      </c>
      <c r="G142" s="0" t="n">
        <v>56</v>
      </c>
      <c r="H142" s="0" t="n">
        <v>27</v>
      </c>
      <c r="I142" s="0" t="s">
        <v>110</v>
      </c>
    </row>
    <row r="143" customFormat="false" ht="15" hidden="false" customHeight="false" outlineLevel="0" collapsed="false">
      <c r="A143" s="0" t="s">
        <v>153</v>
      </c>
      <c r="C143" s="0" t="n">
        <v>0</v>
      </c>
      <c r="D143" s="0" t="n">
        <v>0</v>
      </c>
      <c r="E143" s="0" t="n">
        <v>28.9</v>
      </c>
      <c r="F143" s="0" t="n">
        <v>22.2</v>
      </c>
      <c r="G143" s="0" t="n">
        <v>48.8</v>
      </c>
      <c r="H143" s="0" t="n">
        <v>26.2</v>
      </c>
      <c r="I143" s="0" t="s">
        <v>110</v>
      </c>
    </row>
    <row r="144" customFormat="false" ht="15" hidden="false" customHeight="false" outlineLevel="0" collapsed="false">
      <c r="A144" s="0" t="s">
        <v>154</v>
      </c>
      <c r="C144" s="0" t="n">
        <v>28.3</v>
      </c>
      <c r="D144" s="0" t="n">
        <v>33.1</v>
      </c>
      <c r="E144" s="0" t="n">
        <v>0</v>
      </c>
      <c r="F144" s="0" t="n">
        <v>17.1</v>
      </c>
      <c r="G144" s="0" t="n">
        <v>37.4</v>
      </c>
      <c r="H144" s="0" t="n">
        <v>21.8</v>
      </c>
      <c r="I144" s="0" t="s">
        <v>110</v>
      </c>
    </row>
    <row r="145" customFormat="false" ht="15" hidden="false" customHeight="false" outlineLevel="0" collapsed="false">
      <c r="A145" s="0" t="s">
        <v>108</v>
      </c>
      <c r="C145" s="0" t="n">
        <v>0</v>
      </c>
      <c r="D145" s="0" t="n">
        <v>11.4</v>
      </c>
      <c r="E145" s="0" t="n">
        <v>26.7</v>
      </c>
      <c r="F145" s="0" t="n">
        <v>25.7</v>
      </c>
      <c r="G145" s="0" t="n">
        <v>49</v>
      </c>
      <c r="H145" s="0" t="n">
        <v>24</v>
      </c>
      <c r="I145" s="0" t="s">
        <v>110</v>
      </c>
    </row>
    <row r="146" customFormat="false" ht="15" hidden="false" customHeight="false" outlineLevel="0" collapsed="false">
      <c r="A146" s="0" t="s">
        <v>155</v>
      </c>
      <c r="C146" s="0" t="n">
        <v>0</v>
      </c>
      <c r="D146" s="0" t="n">
        <v>0</v>
      </c>
      <c r="E146" s="0" t="n">
        <v>28.9</v>
      </c>
      <c r="F146" s="0" t="n">
        <v>17.4</v>
      </c>
      <c r="G146" s="0" t="n">
        <v>42.4</v>
      </c>
      <c r="H146" s="0" t="n">
        <v>35.3</v>
      </c>
      <c r="I146" s="0" t="s">
        <v>110</v>
      </c>
    </row>
    <row r="147" customFormat="false" ht="15" hidden="false" customHeight="false" outlineLevel="0" collapsed="false">
      <c r="A147" s="0" t="s">
        <v>208</v>
      </c>
      <c r="C147" s="0" t="n">
        <v>13.4</v>
      </c>
      <c r="D147" s="0" t="n">
        <v>29.4</v>
      </c>
      <c r="E147" s="0" t="n">
        <v>10.9</v>
      </c>
      <c r="F147" s="0" t="n">
        <v>16.1</v>
      </c>
      <c r="G147" s="0" t="n">
        <v>41.5</v>
      </c>
      <c r="H147" s="0" t="n">
        <v>26.1</v>
      </c>
      <c r="I147" s="0" t="s">
        <v>110</v>
      </c>
    </row>
    <row r="148" customFormat="false" ht="15" hidden="false" customHeight="false" outlineLevel="0" collapsed="false">
      <c r="A148" s="0" t="s">
        <v>156</v>
      </c>
      <c r="C148" s="0" t="n">
        <v>11.4</v>
      </c>
      <c r="D148" s="0" t="n">
        <v>9.3</v>
      </c>
      <c r="E148" s="0" t="n">
        <v>15.4</v>
      </c>
      <c r="F148" s="0" t="n">
        <v>29.5</v>
      </c>
      <c r="G148" s="0" t="n">
        <v>46.2</v>
      </c>
      <c r="H148" s="0" t="n">
        <v>24.5</v>
      </c>
      <c r="I148" s="0" t="s">
        <v>110</v>
      </c>
    </row>
    <row r="149" customFormat="false" ht="15" hidden="false" customHeight="false" outlineLevel="0" collapsed="false">
      <c r="A149" s="0" t="s">
        <v>157</v>
      </c>
      <c r="C149" s="0" t="n">
        <v>0</v>
      </c>
      <c r="D149" s="0" t="n">
        <v>0</v>
      </c>
      <c r="E149" s="0" t="n">
        <v>36.2</v>
      </c>
      <c r="F149" s="0" t="n">
        <v>16</v>
      </c>
      <c r="G149" s="0" t="n">
        <v>54.1</v>
      </c>
      <c r="H149" s="0" t="n">
        <v>35.9</v>
      </c>
      <c r="I149" s="0" t="s">
        <v>110</v>
      </c>
    </row>
    <row r="150" customFormat="false" ht="15" hidden="false" customHeight="false" outlineLevel="0" collapsed="false">
      <c r="A150" s="0" t="s">
        <v>158</v>
      </c>
      <c r="C150" s="0" t="n">
        <v>17.6</v>
      </c>
      <c r="D150" s="0" t="n">
        <v>16.1</v>
      </c>
      <c r="E150" s="0" t="n">
        <v>18.9</v>
      </c>
      <c r="F150" s="0" t="n">
        <v>33.9</v>
      </c>
      <c r="G150" s="0" t="n">
        <v>28</v>
      </c>
      <c r="H150" s="0" t="n">
        <v>25.8</v>
      </c>
      <c r="I150" s="0" t="s">
        <v>110</v>
      </c>
    </row>
    <row r="151" customFormat="false" ht="15" hidden="false" customHeight="false" outlineLevel="0" collapsed="false">
      <c r="A151" s="0" t="s">
        <v>159</v>
      </c>
      <c r="C151" s="0" t="n">
        <v>0</v>
      </c>
      <c r="D151" s="0" t="n">
        <v>0</v>
      </c>
      <c r="E151" s="0" t="n">
        <v>26.7</v>
      </c>
      <c r="F151" s="0" t="n">
        <v>15.2</v>
      </c>
      <c r="G151" s="0" t="n">
        <v>70.8</v>
      </c>
      <c r="H151" s="0" t="n">
        <v>21.8</v>
      </c>
      <c r="I151" s="0" t="s">
        <v>110</v>
      </c>
    </row>
    <row r="152" customFormat="false" ht="15" hidden="false" customHeight="false" outlineLevel="0" collapsed="false">
      <c r="A152" s="0" t="s">
        <v>523</v>
      </c>
      <c r="C152" s="0" t="n">
        <v>0</v>
      </c>
      <c r="D152" s="0" t="n">
        <v>0</v>
      </c>
      <c r="E152" s="0" t="n">
        <v>37.8</v>
      </c>
      <c r="F152" s="0" t="n">
        <v>2.1</v>
      </c>
      <c r="G152" s="0" t="n">
        <v>32.1</v>
      </c>
      <c r="H152" s="0" t="n">
        <v>35</v>
      </c>
      <c r="I152" s="0" t="s">
        <v>161</v>
      </c>
    </row>
    <row r="153" customFormat="false" ht="15" hidden="false" customHeight="false" outlineLevel="0" collapsed="false">
      <c r="A153" s="0" t="s">
        <v>221</v>
      </c>
      <c r="C153" s="0" t="n">
        <v>0</v>
      </c>
      <c r="D153" s="0" t="n">
        <v>0</v>
      </c>
      <c r="E153" s="0" t="n">
        <v>21.8</v>
      </c>
      <c r="F153" s="0" t="n">
        <v>13.6</v>
      </c>
      <c r="G153" s="0" t="n">
        <v>42.1</v>
      </c>
      <c r="H153" s="0" t="n">
        <v>29.1</v>
      </c>
      <c r="I153" s="0" t="s">
        <v>161</v>
      </c>
    </row>
    <row r="154" customFormat="false" ht="15" hidden="false" customHeight="false" outlineLevel="0" collapsed="false">
      <c r="A154" s="0" t="s">
        <v>163</v>
      </c>
      <c r="C154" s="0" t="n">
        <v>11.4</v>
      </c>
      <c r="D154" s="0" t="n">
        <v>0</v>
      </c>
      <c r="E154" s="0" t="n">
        <v>15.4</v>
      </c>
      <c r="F154" s="0" t="n">
        <v>16.7</v>
      </c>
      <c r="G154" s="0" t="n">
        <v>41.6</v>
      </c>
      <c r="H154" s="0" t="n">
        <v>24.4</v>
      </c>
      <c r="I154" s="0" t="s">
        <v>161</v>
      </c>
    </row>
    <row r="155" customFormat="false" ht="15" hidden="false" customHeight="false" outlineLevel="0" collapsed="false">
      <c r="A155" s="0" t="s">
        <v>164</v>
      </c>
      <c r="C155" s="0" t="n">
        <v>0</v>
      </c>
      <c r="D155" s="0" t="n">
        <v>0</v>
      </c>
      <c r="E155" s="0" t="n">
        <v>21.8</v>
      </c>
      <c r="F155" s="0" t="n">
        <v>7.7</v>
      </c>
      <c r="G155" s="0" t="n">
        <v>55.1</v>
      </c>
      <c r="H155" s="0" t="n">
        <v>17.7</v>
      </c>
      <c r="I155" s="0" t="s">
        <v>161</v>
      </c>
    </row>
    <row r="156" customFormat="false" ht="15" hidden="false" customHeight="false" outlineLevel="0" collapsed="false">
      <c r="A156" s="0" t="s">
        <v>165</v>
      </c>
      <c r="C156" s="0" t="n">
        <v>11.4</v>
      </c>
      <c r="D156" s="0" t="n">
        <v>16.1</v>
      </c>
      <c r="E156" s="0" t="n">
        <v>10.9</v>
      </c>
      <c r="F156" s="0" t="n">
        <v>13.2</v>
      </c>
      <c r="G156" s="0" t="n">
        <v>43.6</v>
      </c>
      <c r="H156" s="0" t="n">
        <v>20</v>
      </c>
      <c r="I156" s="0" t="s">
        <v>161</v>
      </c>
    </row>
    <row r="157" customFormat="false" ht="15" hidden="false" customHeight="false" outlineLevel="0" collapsed="false">
      <c r="A157" s="0" t="s">
        <v>168</v>
      </c>
      <c r="C157" s="0" t="n">
        <v>23.8</v>
      </c>
      <c r="D157" s="0" t="n">
        <v>16.1</v>
      </c>
      <c r="E157" s="0" t="n">
        <v>10.9</v>
      </c>
      <c r="G157" s="0" t="n">
        <v>29.7</v>
      </c>
      <c r="H157" s="0" t="n">
        <v>28.1</v>
      </c>
      <c r="I157" s="0" t="s">
        <v>161</v>
      </c>
    </row>
    <row r="158" customFormat="false" ht="15" hidden="false" customHeight="false" outlineLevel="0" collapsed="false">
      <c r="A158" s="0" t="s">
        <v>241</v>
      </c>
      <c r="C158" s="0" t="n">
        <v>0</v>
      </c>
      <c r="D158" s="0" t="n">
        <v>0</v>
      </c>
      <c r="E158" s="0" t="n">
        <v>26.7</v>
      </c>
      <c r="F158" s="0" t="n">
        <v>11.7</v>
      </c>
      <c r="G158" s="0" t="n">
        <v>36.4</v>
      </c>
      <c r="H158" s="0" t="n">
        <v>28.3</v>
      </c>
      <c r="I158" s="0" t="s">
        <v>161</v>
      </c>
    </row>
    <row r="159" customFormat="false" ht="15" hidden="false" customHeight="false" outlineLevel="0" collapsed="false">
      <c r="A159" s="0" t="s">
        <v>171</v>
      </c>
      <c r="C159" s="0" t="n">
        <v>11.4</v>
      </c>
      <c r="D159" s="0" t="n">
        <v>0</v>
      </c>
      <c r="E159" s="0" t="n">
        <v>15.4</v>
      </c>
      <c r="F159" s="0" t="n">
        <v>11.9</v>
      </c>
      <c r="G159" s="0" t="n">
        <v>52.4</v>
      </c>
      <c r="H159" s="0" t="n">
        <v>19.4</v>
      </c>
      <c r="I159" s="0" t="s">
        <v>161</v>
      </c>
    </row>
    <row r="160" customFormat="false" ht="15" hidden="false" customHeight="false" outlineLevel="0" collapsed="false">
      <c r="A160" s="0" t="s">
        <v>173</v>
      </c>
      <c r="C160" s="0" t="n">
        <v>10.2</v>
      </c>
      <c r="D160" s="0" t="n">
        <v>0</v>
      </c>
      <c r="E160" s="0" t="n">
        <v>18.9</v>
      </c>
      <c r="F160" s="0" t="n">
        <v>21.2</v>
      </c>
      <c r="G160" s="0" t="n">
        <v>37.1</v>
      </c>
      <c r="H160" s="0" t="n">
        <v>23.3</v>
      </c>
      <c r="I160" s="0" t="s">
        <v>161</v>
      </c>
    </row>
    <row r="161" customFormat="false" ht="15" hidden="false" customHeight="false" outlineLevel="0" collapsed="false">
      <c r="A161" s="0" t="s">
        <v>174</v>
      </c>
      <c r="C161" s="0" t="n">
        <v>17.6</v>
      </c>
      <c r="D161" s="0" t="n">
        <v>0</v>
      </c>
      <c r="E161" s="0" t="n">
        <v>21.8</v>
      </c>
      <c r="F161" s="0" t="n">
        <v>15.8</v>
      </c>
      <c r="G161" s="0" t="n">
        <v>38.1</v>
      </c>
      <c r="H161" s="0" t="n">
        <v>23.6</v>
      </c>
      <c r="I161" s="0" t="s">
        <v>161</v>
      </c>
    </row>
    <row r="162" customFormat="false" ht="15" hidden="false" customHeight="false" outlineLevel="0" collapsed="false">
      <c r="A162" s="0" t="s">
        <v>175</v>
      </c>
      <c r="C162" s="0" t="n">
        <v>11.4</v>
      </c>
      <c r="D162" s="0" t="n">
        <v>13.1</v>
      </c>
      <c r="E162" s="0" t="n">
        <v>0</v>
      </c>
      <c r="F162" s="0" t="n">
        <v>9.3</v>
      </c>
      <c r="G162" s="0" t="n">
        <v>52.7</v>
      </c>
      <c r="H162" s="0" t="n">
        <v>19</v>
      </c>
      <c r="I162" s="0" t="s">
        <v>161</v>
      </c>
    </row>
    <row r="163" customFormat="false" ht="15" hidden="false" customHeight="false" outlineLevel="0" collapsed="false">
      <c r="A163" s="0" t="s">
        <v>253</v>
      </c>
      <c r="C163" s="0" t="n">
        <v>0</v>
      </c>
      <c r="D163" s="0" t="n">
        <v>0</v>
      </c>
      <c r="E163" s="0" t="n">
        <v>15.4</v>
      </c>
      <c r="F163" s="0" t="n">
        <v>8.6</v>
      </c>
      <c r="G163" s="0" t="n">
        <v>57.5</v>
      </c>
      <c r="H163" s="0" t="n">
        <v>17.4</v>
      </c>
      <c r="I163" s="0" t="s">
        <v>161</v>
      </c>
    </row>
    <row r="164" customFormat="false" ht="15" hidden="false" customHeight="false" outlineLevel="0" collapsed="false">
      <c r="A164" s="0" t="s">
        <v>176</v>
      </c>
      <c r="C164" s="0" t="n">
        <v>0</v>
      </c>
      <c r="D164" s="0" t="n">
        <v>0</v>
      </c>
      <c r="E164" s="0" t="n">
        <v>15.4</v>
      </c>
      <c r="F164" s="0" t="n">
        <v>11.5</v>
      </c>
      <c r="G164" s="0" t="n">
        <v>59.5</v>
      </c>
      <c r="H164" s="0" t="n">
        <v>19.3</v>
      </c>
      <c r="I164" s="0" t="s">
        <v>161</v>
      </c>
    </row>
    <row r="165" customFormat="false" ht="15" hidden="false" customHeight="false" outlineLevel="0" collapsed="false">
      <c r="A165" s="0" t="s">
        <v>178</v>
      </c>
      <c r="C165" s="0" t="n">
        <v>5.1</v>
      </c>
      <c r="D165" s="0" t="n">
        <v>11.4</v>
      </c>
      <c r="E165" s="0" t="n">
        <v>15.4</v>
      </c>
      <c r="F165" s="0" t="n">
        <v>15.8</v>
      </c>
      <c r="G165" s="0" t="n">
        <v>41.4</v>
      </c>
      <c r="H165" s="0" t="n">
        <v>24.1</v>
      </c>
      <c r="I165" s="0" t="s">
        <v>161</v>
      </c>
    </row>
    <row r="166" customFormat="false" ht="15" hidden="false" customHeight="false" outlineLevel="0" collapsed="false">
      <c r="A166" s="0" t="s">
        <v>179</v>
      </c>
      <c r="C166" s="0" t="n">
        <v>0</v>
      </c>
      <c r="D166" s="0" t="n">
        <v>0</v>
      </c>
      <c r="E166" s="0" t="n">
        <v>10.9</v>
      </c>
      <c r="F166" s="0" t="n">
        <v>16.8</v>
      </c>
      <c r="G166" s="0" t="n">
        <v>50.6</v>
      </c>
      <c r="H166" s="0" t="n">
        <v>27</v>
      </c>
      <c r="I166" s="0" t="s">
        <v>161</v>
      </c>
    </row>
    <row r="167" customFormat="false" ht="15" hidden="false" customHeight="false" outlineLevel="0" collapsed="false">
      <c r="A167" s="0" t="s">
        <v>259</v>
      </c>
      <c r="C167" s="0" t="n">
        <v>0</v>
      </c>
      <c r="D167" s="0" t="n">
        <v>13.9</v>
      </c>
      <c r="E167" s="0" t="n">
        <v>18.9</v>
      </c>
      <c r="F167" s="0" t="n">
        <v>10.8</v>
      </c>
      <c r="G167" s="0" t="n">
        <v>44.2</v>
      </c>
      <c r="H167" s="0" t="n">
        <v>25.7</v>
      </c>
      <c r="I167" s="0" t="s">
        <v>161</v>
      </c>
    </row>
    <row r="168" customFormat="false" ht="15" hidden="false" customHeight="false" outlineLevel="0" collapsed="false">
      <c r="A168" s="0" t="s">
        <v>261</v>
      </c>
      <c r="C168" s="0" t="n">
        <v>0</v>
      </c>
      <c r="D168" s="0" t="n">
        <v>0</v>
      </c>
      <c r="E168" s="0" t="n">
        <v>26.7</v>
      </c>
      <c r="F168" s="0" t="n">
        <v>13.7</v>
      </c>
      <c r="G168" s="0" t="n">
        <v>46</v>
      </c>
      <c r="H168" s="0" t="n">
        <v>21.4</v>
      </c>
      <c r="I168" s="0" t="s">
        <v>161</v>
      </c>
    </row>
    <row r="169" customFormat="false" ht="15" hidden="false" customHeight="false" outlineLevel="0" collapsed="false">
      <c r="A169" s="0" t="s">
        <v>266</v>
      </c>
      <c r="C169" s="0" t="n">
        <v>12.4</v>
      </c>
      <c r="D169" s="0" t="n">
        <v>29.4</v>
      </c>
      <c r="E169" s="0" t="n">
        <v>0</v>
      </c>
      <c r="F169" s="0" t="n">
        <v>14</v>
      </c>
      <c r="G169" s="0" t="n">
        <v>38.3</v>
      </c>
      <c r="H169" s="0" t="n">
        <v>28.8</v>
      </c>
      <c r="I169" s="0" t="s">
        <v>161</v>
      </c>
    </row>
    <row r="170" customFormat="false" ht="15" hidden="false" customHeight="false" outlineLevel="0" collapsed="false">
      <c r="A170" s="0" t="s">
        <v>182</v>
      </c>
      <c r="C170" s="0" t="n">
        <v>15.2</v>
      </c>
      <c r="D170" s="0" t="n">
        <v>13.1</v>
      </c>
      <c r="E170" s="0" t="n">
        <v>21.8</v>
      </c>
      <c r="F170" s="0" t="n">
        <v>15.3</v>
      </c>
      <c r="G170" s="0" t="n">
        <v>31.9</v>
      </c>
      <c r="H170" s="0" t="n">
        <v>22.3</v>
      </c>
      <c r="I170" s="0" t="s">
        <v>161</v>
      </c>
    </row>
    <row r="171" customFormat="false" ht="15" hidden="false" customHeight="false" outlineLevel="0" collapsed="false">
      <c r="A171" s="0" t="s">
        <v>183</v>
      </c>
      <c r="C171" s="0" t="n">
        <v>0</v>
      </c>
      <c r="D171" s="0" t="n">
        <v>0</v>
      </c>
      <c r="E171" s="0" t="n">
        <v>26.7</v>
      </c>
      <c r="F171" s="0" t="n">
        <v>17.4</v>
      </c>
      <c r="G171" s="0" t="n">
        <v>42.7</v>
      </c>
      <c r="H171" s="0" t="n">
        <v>26.5</v>
      </c>
      <c r="I171" s="0" t="s">
        <v>161</v>
      </c>
    </row>
    <row r="172" customFormat="false" ht="15" hidden="false" customHeight="false" outlineLevel="0" collapsed="false">
      <c r="A172" s="0" t="s">
        <v>135</v>
      </c>
      <c r="C172" s="0" t="n">
        <v>18.3</v>
      </c>
      <c r="D172" s="0" t="n">
        <v>16.1</v>
      </c>
      <c r="E172" s="0" t="n">
        <v>18.9</v>
      </c>
      <c r="F172" s="0" t="n">
        <v>13.9</v>
      </c>
      <c r="G172" s="0" t="n">
        <v>34.3</v>
      </c>
      <c r="H172" s="0" t="n">
        <v>25.7</v>
      </c>
      <c r="I172" s="0" t="s">
        <v>161</v>
      </c>
    </row>
    <row r="173" customFormat="false" ht="15" hidden="false" customHeight="false" outlineLevel="0" collapsed="false">
      <c r="A173" s="0" t="s">
        <v>524</v>
      </c>
      <c r="C173" s="0" t="n">
        <v>0</v>
      </c>
      <c r="D173" s="0" t="n">
        <v>14.7</v>
      </c>
      <c r="E173" s="0" t="n">
        <v>0</v>
      </c>
      <c r="F173" s="0" t="n">
        <v>23.9</v>
      </c>
      <c r="G173" s="0" t="n">
        <v>46.3</v>
      </c>
      <c r="H173" s="0" t="n">
        <v>20.3</v>
      </c>
      <c r="I173" s="0" t="s">
        <v>161</v>
      </c>
    </row>
    <row r="174" customFormat="false" ht="15" hidden="false" customHeight="false" outlineLevel="0" collapsed="false">
      <c r="A174" s="0" t="s">
        <v>184</v>
      </c>
      <c r="C174" s="0" t="n">
        <v>19.7</v>
      </c>
      <c r="D174" s="0" t="n">
        <v>26.3</v>
      </c>
      <c r="E174" s="0" t="n">
        <v>0</v>
      </c>
      <c r="F174" s="0" t="n">
        <v>13.7</v>
      </c>
      <c r="G174" s="0" t="n">
        <v>32.9</v>
      </c>
      <c r="H174" s="0" t="n">
        <v>31</v>
      </c>
      <c r="I174" s="0" t="s">
        <v>161</v>
      </c>
    </row>
    <row r="175" customFormat="false" ht="15" hidden="false" customHeight="false" outlineLevel="0" collapsed="false">
      <c r="A175" s="0" t="s">
        <v>186</v>
      </c>
      <c r="C175" s="0" t="n">
        <v>0</v>
      </c>
      <c r="D175" s="0" t="n">
        <v>0</v>
      </c>
      <c r="E175" s="0" t="n">
        <v>24.4</v>
      </c>
      <c r="F175" s="0" t="n">
        <v>16.8</v>
      </c>
      <c r="G175" s="0" t="n">
        <v>40.4</v>
      </c>
      <c r="H175" s="0" t="n">
        <v>19.4</v>
      </c>
      <c r="I175" s="0" t="s">
        <v>161</v>
      </c>
    </row>
    <row r="176" customFormat="false" ht="15" hidden="false" customHeight="false" outlineLevel="0" collapsed="false">
      <c r="A176" s="0" t="s">
        <v>188</v>
      </c>
      <c r="C176" s="0" t="n">
        <v>12.4</v>
      </c>
      <c r="D176" s="0" t="n">
        <v>0</v>
      </c>
      <c r="E176" s="0" t="n">
        <v>26.7</v>
      </c>
      <c r="F176" s="0" t="n">
        <v>19.4</v>
      </c>
      <c r="G176" s="0" t="n">
        <v>33.6</v>
      </c>
      <c r="H176" s="0" t="n">
        <v>26.7</v>
      </c>
      <c r="I176" s="0" t="s">
        <v>161</v>
      </c>
    </row>
    <row r="177" customFormat="false" ht="15" hidden="false" customHeight="false" outlineLevel="0" collapsed="false">
      <c r="A177" s="0" t="s">
        <v>189</v>
      </c>
      <c r="C177" s="0" t="n">
        <v>10.2</v>
      </c>
      <c r="D177" s="0" t="n">
        <v>16.1</v>
      </c>
      <c r="E177" s="0" t="n">
        <v>15.4</v>
      </c>
      <c r="F177" s="0" t="n">
        <v>10.2</v>
      </c>
      <c r="G177" s="0" t="n">
        <v>32.8</v>
      </c>
      <c r="H177" s="0" t="n">
        <v>19.8</v>
      </c>
      <c r="I177" s="0" t="s">
        <v>161</v>
      </c>
    </row>
    <row r="178" customFormat="false" ht="15" hidden="false" customHeight="false" outlineLevel="0" collapsed="false">
      <c r="A178" s="0" t="s">
        <v>190</v>
      </c>
      <c r="C178" s="0" t="n">
        <v>0</v>
      </c>
      <c r="D178" s="0" t="n">
        <v>0</v>
      </c>
      <c r="E178" s="0" t="n">
        <v>24.4</v>
      </c>
      <c r="F178" s="0" t="n">
        <v>14.5</v>
      </c>
      <c r="G178" s="0" t="n">
        <v>40.8</v>
      </c>
      <c r="H178" s="0" t="n">
        <v>24.7</v>
      </c>
      <c r="I178" s="0" t="s">
        <v>161</v>
      </c>
    </row>
    <row r="179" customFormat="false" ht="15" hidden="false" customHeight="false" outlineLevel="0" collapsed="false">
      <c r="A179" s="0" t="s">
        <v>191</v>
      </c>
      <c r="C179" s="0" t="n">
        <v>0</v>
      </c>
      <c r="D179" s="0" t="n">
        <v>0</v>
      </c>
      <c r="E179" s="0" t="n">
        <v>26.7</v>
      </c>
      <c r="F179" s="0" t="n">
        <v>18.6</v>
      </c>
      <c r="G179" s="0" t="n">
        <v>36.9</v>
      </c>
      <c r="H179" s="0" t="n">
        <v>25.5</v>
      </c>
      <c r="I179" s="0" t="s">
        <v>161</v>
      </c>
    </row>
    <row r="180" customFormat="false" ht="15" hidden="false" customHeight="false" outlineLevel="0" collapsed="false">
      <c r="A180" s="0" t="s">
        <v>192</v>
      </c>
      <c r="C180" s="0" t="n">
        <v>0</v>
      </c>
      <c r="D180" s="0" t="n">
        <v>15.2</v>
      </c>
      <c r="E180" s="0" t="n">
        <v>15.4</v>
      </c>
      <c r="F180" s="0" t="n">
        <v>14.7</v>
      </c>
      <c r="G180" s="0" t="n">
        <v>42.9</v>
      </c>
      <c r="H180" s="0" t="n">
        <v>20.7</v>
      </c>
      <c r="I180" s="0" t="s">
        <v>161</v>
      </c>
    </row>
    <row r="181" customFormat="false" ht="15" hidden="false" customHeight="false" outlineLevel="0" collapsed="false">
      <c r="A181" s="0" t="s">
        <v>280</v>
      </c>
      <c r="C181" s="0" t="n">
        <v>11.4</v>
      </c>
      <c r="D181" s="0" t="n">
        <v>0</v>
      </c>
      <c r="E181" s="0" t="n">
        <v>15.4</v>
      </c>
      <c r="F181" s="0" t="n">
        <v>21.5</v>
      </c>
      <c r="G181" s="0" t="n">
        <v>37.4</v>
      </c>
      <c r="H181" s="0" t="n">
        <v>23.1</v>
      </c>
      <c r="I181" s="0" t="s">
        <v>161</v>
      </c>
    </row>
    <row r="182" customFormat="false" ht="15" hidden="false" customHeight="false" outlineLevel="0" collapsed="false">
      <c r="A182" s="0" t="s">
        <v>194</v>
      </c>
      <c r="C182" s="0" t="n">
        <v>0</v>
      </c>
      <c r="D182" s="0" t="n">
        <v>9.3</v>
      </c>
      <c r="E182" s="0" t="n">
        <v>21.8</v>
      </c>
      <c r="F182" s="0" t="n">
        <v>18.7</v>
      </c>
      <c r="G182" s="0" t="n">
        <v>26.2</v>
      </c>
      <c r="H182" s="0" t="n">
        <v>28.3</v>
      </c>
      <c r="I182" s="0" t="s">
        <v>161</v>
      </c>
    </row>
    <row r="183" customFormat="false" ht="15" hidden="false" customHeight="false" outlineLevel="0" collapsed="false">
      <c r="A183" s="0" t="s">
        <v>195</v>
      </c>
      <c r="C183" s="0" t="n">
        <v>0</v>
      </c>
      <c r="D183" s="0" t="n">
        <v>0</v>
      </c>
      <c r="E183" s="0" t="n">
        <v>21.8</v>
      </c>
      <c r="F183" s="0" t="n">
        <v>16.7</v>
      </c>
      <c r="G183" s="0" t="n">
        <v>44.4</v>
      </c>
      <c r="H183" s="0" t="n">
        <v>17.7</v>
      </c>
      <c r="I183" s="0" t="s">
        <v>161</v>
      </c>
    </row>
    <row r="184" customFormat="false" ht="15" hidden="false" customHeight="false" outlineLevel="0" collapsed="false">
      <c r="A184" s="0" t="s">
        <v>196</v>
      </c>
      <c r="C184" s="0" t="n">
        <v>10.2</v>
      </c>
      <c r="D184" s="0" t="n">
        <v>13.1</v>
      </c>
      <c r="E184" s="0" t="n">
        <v>18.9</v>
      </c>
      <c r="F184" s="0" t="n">
        <v>12</v>
      </c>
      <c r="G184" s="0" t="n">
        <v>30.9</v>
      </c>
      <c r="H184" s="0" t="n">
        <v>20.3</v>
      </c>
      <c r="I184" s="0" t="s">
        <v>161</v>
      </c>
    </row>
    <row r="185" customFormat="false" ht="15" hidden="false" customHeight="false" outlineLevel="0" collapsed="false">
      <c r="A185" s="0" t="s">
        <v>285</v>
      </c>
      <c r="C185" s="0" t="n">
        <v>0</v>
      </c>
      <c r="D185" s="0" t="n">
        <v>0</v>
      </c>
      <c r="E185" s="0" t="n">
        <v>24.4</v>
      </c>
      <c r="F185" s="0" t="n">
        <v>21.9</v>
      </c>
      <c r="G185" s="0" t="n">
        <v>35.8</v>
      </c>
      <c r="H185" s="0" t="n">
        <v>24.4</v>
      </c>
      <c r="I185" s="0" t="s">
        <v>161</v>
      </c>
    </row>
    <row r="186" customFormat="false" ht="15" hidden="false" customHeight="false" outlineLevel="0" collapsed="false">
      <c r="A186" s="0" t="s">
        <v>197</v>
      </c>
      <c r="C186" s="0" t="n">
        <v>11.4</v>
      </c>
      <c r="D186" s="0" t="n">
        <v>13.1</v>
      </c>
      <c r="E186" s="0" t="n">
        <v>18.9</v>
      </c>
      <c r="F186" s="0" t="n">
        <v>10.4</v>
      </c>
      <c r="G186" s="0" t="n">
        <v>32.9</v>
      </c>
      <c r="H186" s="0" t="n">
        <v>21</v>
      </c>
      <c r="I186" s="0" t="s">
        <v>161</v>
      </c>
    </row>
    <row r="187" customFormat="false" ht="15" hidden="false" customHeight="false" outlineLevel="0" collapsed="false">
      <c r="A187" s="0" t="s">
        <v>198</v>
      </c>
      <c r="C187" s="0" t="n">
        <v>0</v>
      </c>
      <c r="D187" s="0" t="n">
        <v>8</v>
      </c>
      <c r="E187" s="0" t="n">
        <v>10.9</v>
      </c>
      <c r="F187" s="0" t="n">
        <v>10.4</v>
      </c>
      <c r="G187" s="0" t="n">
        <v>48.8</v>
      </c>
      <c r="H187" s="0" t="n">
        <v>25.7</v>
      </c>
      <c r="I187" s="0" t="s">
        <v>161</v>
      </c>
    </row>
    <row r="188" customFormat="false" ht="15" hidden="false" customHeight="false" outlineLevel="0" collapsed="false">
      <c r="A188" s="0" t="s">
        <v>199</v>
      </c>
      <c r="C188" s="0" t="n">
        <v>13.4</v>
      </c>
      <c r="D188" s="0" t="n">
        <v>0</v>
      </c>
      <c r="E188" s="0" t="n">
        <v>28.9</v>
      </c>
      <c r="F188" s="0" t="n">
        <v>17.4</v>
      </c>
      <c r="G188" s="0" t="n">
        <v>37.5</v>
      </c>
      <c r="H188" s="0" t="n">
        <v>24</v>
      </c>
      <c r="I188" s="0" t="s">
        <v>161</v>
      </c>
    </row>
    <row r="189" customFormat="false" ht="15" hidden="false" customHeight="false" outlineLevel="0" collapsed="false">
      <c r="A189" s="0" t="s">
        <v>200</v>
      </c>
      <c r="C189" s="0" t="n">
        <v>0</v>
      </c>
      <c r="D189" s="0" t="n">
        <v>19.7</v>
      </c>
      <c r="E189" s="0" t="n">
        <v>15.4</v>
      </c>
      <c r="F189" s="0" t="n">
        <v>23.7</v>
      </c>
      <c r="G189" s="0" t="n">
        <v>27.9</v>
      </c>
      <c r="H189" s="0" t="n">
        <v>22.3</v>
      </c>
      <c r="I189" s="0" t="s">
        <v>161</v>
      </c>
    </row>
    <row r="190" customFormat="false" ht="15" hidden="false" customHeight="false" outlineLevel="0" collapsed="false">
      <c r="A190" s="0" t="s">
        <v>201</v>
      </c>
      <c r="C190" s="0" t="n">
        <v>0</v>
      </c>
      <c r="D190" s="0" t="n">
        <v>0</v>
      </c>
      <c r="E190" s="0" t="n">
        <v>24.4</v>
      </c>
      <c r="F190" s="0" t="n">
        <v>15.2</v>
      </c>
      <c r="G190" s="0" t="n">
        <v>41.2</v>
      </c>
      <c r="H190" s="0" t="n">
        <v>21.8</v>
      </c>
      <c r="I190" s="0" t="s">
        <v>161</v>
      </c>
    </row>
    <row r="191" customFormat="false" ht="15" hidden="false" customHeight="false" outlineLevel="0" collapsed="false">
      <c r="A191" s="0" t="s">
        <v>202</v>
      </c>
      <c r="C191" s="0" t="n">
        <v>11.4</v>
      </c>
      <c r="D191" s="0" t="n">
        <v>0</v>
      </c>
      <c r="E191" s="0" t="n">
        <v>10.9</v>
      </c>
      <c r="F191" s="0" t="n">
        <v>15.7</v>
      </c>
      <c r="G191" s="0" t="n">
        <v>50.5</v>
      </c>
      <c r="H191" s="0" t="n">
        <v>22.1</v>
      </c>
      <c r="I191" s="0" t="s">
        <v>161</v>
      </c>
    </row>
    <row r="192" customFormat="false" ht="15" hidden="false" customHeight="false" outlineLevel="0" collapsed="false">
      <c r="A192" s="0" t="s">
        <v>148</v>
      </c>
      <c r="C192" s="0" t="n">
        <v>19</v>
      </c>
      <c r="D192" s="0" t="n">
        <v>13.1</v>
      </c>
      <c r="E192" s="0" t="n">
        <v>15.4</v>
      </c>
      <c r="F192" s="0" t="n">
        <v>16.5</v>
      </c>
      <c r="G192" s="0" t="n">
        <v>35.3</v>
      </c>
      <c r="H192" s="0" t="n">
        <v>22.8</v>
      </c>
      <c r="I192" s="0" t="s">
        <v>161</v>
      </c>
    </row>
    <row r="193" customFormat="false" ht="15" hidden="false" customHeight="false" outlineLevel="0" collapsed="false">
      <c r="A193" s="0" t="s">
        <v>292</v>
      </c>
      <c r="C193" s="0" t="n">
        <v>16.8</v>
      </c>
      <c r="D193" s="0" t="n">
        <v>0</v>
      </c>
      <c r="E193" s="0" t="n">
        <v>21.8</v>
      </c>
      <c r="F193" s="0" t="n">
        <v>14.1</v>
      </c>
      <c r="G193" s="0" t="n">
        <v>36.1</v>
      </c>
      <c r="H193" s="0" t="n">
        <v>22.1</v>
      </c>
      <c r="I193" s="0" t="s">
        <v>161</v>
      </c>
    </row>
    <row r="194" customFormat="false" ht="15" hidden="false" customHeight="false" outlineLevel="0" collapsed="false">
      <c r="A194" s="0" t="s">
        <v>294</v>
      </c>
      <c r="C194" s="0" t="n">
        <v>0</v>
      </c>
      <c r="D194" s="0" t="n">
        <v>0</v>
      </c>
      <c r="E194" s="0" t="n">
        <v>21.8</v>
      </c>
      <c r="F194" s="0" t="n">
        <v>16.7</v>
      </c>
      <c r="G194" s="0" t="n">
        <v>46.1</v>
      </c>
      <c r="H194" s="0" t="n">
        <v>22.9</v>
      </c>
      <c r="I194" s="0" t="s">
        <v>161</v>
      </c>
    </row>
    <row r="195" customFormat="false" ht="15" hidden="false" customHeight="false" outlineLevel="0" collapsed="false">
      <c r="A195" s="0" t="s">
        <v>203</v>
      </c>
      <c r="C195" s="0" t="n">
        <v>0</v>
      </c>
      <c r="D195" s="0" t="n">
        <v>0</v>
      </c>
      <c r="E195" s="0" t="n">
        <v>15.4</v>
      </c>
      <c r="F195" s="0" t="n">
        <v>14.7</v>
      </c>
      <c r="G195" s="0" t="n">
        <v>50.2</v>
      </c>
      <c r="H195" s="0" t="n">
        <v>22.5</v>
      </c>
      <c r="I195" s="0" t="s">
        <v>161</v>
      </c>
    </row>
    <row r="196" customFormat="false" ht="15" hidden="false" customHeight="false" outlineLevel="0" collapsed="false">
      <c r="A196" s="0" t="s">
        <v>204</v>
      </c>
      <c r="C196" s="0" t="n">
        <v>11.4</v>
      </c>
      <c r="D196" s="0" t="n">
        <v>9.3</v>
      </c>
      <c r="E196" s="0" t="n">
        <v>24.4</v>
      </c>
      <c r="F196" s="0" t="n">
        <v>11.1</v>
      </c>
      <c r="G196" s="0" t="n">
        <v>42.5</v>
      </c>
      <c r="H196" s="0" t="n">
        <v>22.8</v>
      </c>
      <c r="I196" s="0" t="s">
        <v>161</v>
      </c>
    </row>
    <row r="197" customFormat="false" ht="15" hidden="false" customHeight="false" outlineLevel="0" collapsed="false">
      <c r="A197" s="0" t="s">
        <v>151</v>
      </c>
      <c r="C197" s="0" t="n">
        <v>0</v>
      </c>
      <c r="D197" s="0" t="n">
        <v>0</v>
      </c>
      <c r="E197" s="0" t="n">
        <v>0</v>
      </c>
      <c r="F197" s="0" t="n">
        <v>14.2</v>
      </c>
      <c r="G197" s="0" t="n">
        <v>75.1</v>
      </c>
      <c r="H197" s="0" t="n">
        <v>16.9</v>
      </c>
      <c r="I197" s="0" t="s">
        <v>161</v>
      </c>
    </row>
    <row r="198" customFormat="false" ht="15" hidden="false" customHeight="false" outlineLevel="0" collapsed="false">
      <c r="A198" s="0" t="s">
        <v>205</v>
      </c>
      <c r="C198" s="0" t="n">
        <v>22.1</v>
      </c>
      <c r="D198" s="0" t="n">
        <v>0</v>
      </c>
      <c r="E198" s="0" t="n">
        <v>15.4</v>
      </c>
      <c r="F198" s="0" t="n">
        <v>16.9</v>
      </c>
      <c r="G198" s="0" t="n">
        <v>42.2</v>
      </c>
      <c r="H198" s="0" t="n">
        <v>25.1</v>
      </c>
      <c r="I198" s="0" t="s">
        <v>161</v>
      </c>
    </row>
    <row r="199" customFormat="false" ht="15" hidden="false" customHeight="false" outlineLevel="0" collapsed="false">
      <c r="A199" s="0" t="s">
        <v>206</v>
      </c>
      <c r="C199" s="0" t="n">
        <v>13.4</v>
      </c>
      <c r="D199" s="0" t="n">
        <v>0</v>
      </c>
      <c r="E199" s="0" t="n">
        <v>21.8</v>
      </c>
      <c r="F199" s="0" t="n">
        <v>20.7</v>
      </c>
      <c r="G199" s="0" t="n">
        <v>38.1</v>
      </c>
      <c r="H199" s="0" t="n">
        <v>27.4</v>
      </c>
      <c r="I199" s="0" t="s">
        <v>161</v>
      </c>
    </row>
    <row r="200" customFormat="false" ht="15" hidden="false" customHeight="false" outlineLevel="0" collapsed="false">
      <c r="A200" s="0" t="s">
        <v>207</v>
      </c>
      <c r="C200" s="0" t="n">
        <v>0</v>
      </c>
      <c r="D200" s="0" t="n">
        <v>0</v>
      </c>
      <c r="E200" s="0" t="n">
        <v>15.4</v>
      </c>
      <c r="F200" s="0" t="n">
        <v>26.1</v>
      </c>
      <c r="G200" s="0" t="n">
        <v>44.5</v>
      </c>
      <c r="H200" s="0" t="n">
        <v>18.9</v>
      </c>
      <c r="I200" s="0" t="s">
        <v>161</v>
      </c>
    </row>
    <row r="201" customFormat="false" ht="15" hidden="false" customHeight="false" outlineLevel="0" collapsed="false">
      <c r="A201" s="0" t="s">
        <v>209</v>
      </c>
      <c r="C201" s="0" t="n">
        <v>19</v>
      </c>
      <c r="D201" s="0" t="n">
        <v>0</v>
      </c>
      <c r="E201" s="0" t="n">
        <v>21.8</v>
      </c>
      <c r="F201" s="0" t="n">
        <v>15.1</v>
      </c>
      <c r="G201" s="0" t="n">
        <v>33.3</v>
      </c>
      <c r="H201" s="0" t="n">
        <v>22.2</v>
      </c>
      <c r="I201" s="0" t="s">
        <v>161</v>
      </c>
    </row>
    <row r="202" customFormat="false" ht="15" hidden="false" customHeight="false" outlineLevel="0" collapsed="false">
      <c r="A202" s="0" t="s">
        <v>211</v>
      </c>
      <c r="C202" s="0" t="n">
        <v>0</v>
      </c>
      <c r="D202" s="0" t="n">
        <v>0</v>
      </c>
      <c r="E202" s="0" t="n">
        <v>26.7</v>
      </c>
      <c r="F202" s="0" t="n">
        <v>6.3</v>
      </c>
      <c r="G202" s="0" t="n">
        <v>34</v>
      </c>
      <c r="H202" s="0" t="n">
        <v>21.7</v>
      </c>
      <c r="I202" s="0" t="s">
        <v>212</v>
      </c>
    </row>
    <row r="203" customFormat="false" ht="15" hidden="false" customHeight="false" outlineLevel="0" collapsed="false">
      <c r="A203" s="0" t="s">
        <v>214</v>
      </c>
      <c r="C203" s="0" t="n">
        <v>15.2</v>
      </c>
      <c r="D203" s="0" t="n">
        <v>0</v>
      </c>
      <c r="E203" s="0" t="n">
        <v>15.4</v>
      </c>
      <c r="F203" s="0" t="n">
        <v>6.9</v>
      </c>
      <c r="G203" s="0" t="n">
        <v>41.3</v>
      </c>
      <c r="H203" s="0" t="n">
        <v>17.9</v>
      </c>
      <c r="I203" s="0" t="s">
        <v>212</v>
      </c>
    </row>
    <row r="204" customFormat="false" ht="15" hidden="false" customHeight="false" outlineLevel="0" collapsed="false">
      <c r="A204" s="0" t="s">
        <v>216</v>
      </c>
      <c r="C204" s="0" t="n">
        <v>0</v>
      </c>
      <c r="D204" s="0" t="n">
        <v>0</v>
      </c>
      <c r="E204" s="0" t="n">
        <v>18.9</v>
      </c>
      <c r="F204" s="0" t="n">
        <v>11.8</v>
      </c>
      <c r="G204" s="0" t="n">
        <v>30</v>
      </c>
      <c r="H204" s="0" t="n">
        <v>24.4</v>
      </c>
      <c r="I204" s="0" t="s">
        <v>212</v>
      </c>
    </row>
    <row r="205" customFormat="false" ht="15" hidden="false" customHeight="false" outlineLevel="0" collapsed="false">
      <c r="A205" s="0" t="s">
        <v>217</v>
      </c>
      <c r="C205" s="0" t="n">
        <v>8.8</v>
      </c>
      <c r="D205" s="0" t="n">
        <v>0</v>
      </c>
      <c r="E205" s="0" t="n">
        <v>15.4</v>
      </c>
      <c r="F205" s="0" t="n">
        <v>8.7</v>
      </c>
      <c r="G205" s="0" t="n">
        <v>45.7</v>
      </c>
      <c r="H205" s="0" t="n">
        <v>19.6</v>
      </c>
      <c r="I205" s="0" t="s">
        <v>212</v>
      </c>
    </row>
    <row r="206" customFormat="false" ht="15" hidden="false" customHeight="false" outlineLevel="0" collapsed="false">
      <c r="A206" s="0" t="s">
        <v>218</v>
      </c>
      <c r="C206" s="0" t="n">
        <v>0</v>
      </c>
      <c r="D206" s="0" t="n">
        <v>0</v>
      </c>
      <c r="E206" s="0" t="n">
        <v>28.9</v>
      </c>
      <c r="F206" s="0" t="n">
        <v>3.3</v>
      </c>
      <c r="G206" s="0" t="n">
        <v>38.8</v>
      </c>
      <c r="H206" s="0" t="n">
        <v>26.5</v>
      </c>
      <c r="I206" s="0" t="s">
        <v>212</v>
      </c>
    </row>
    <row r="207" customFormat="false" ht="15" hidden="false" customHeight="false" outlineLevel="0" collapsed="false">
      <c r="A207" s="0" t="s">
        <v>219</v>
      </c>
      <c r="C207" s="0" t="n">
        <v>10.2</v>
      </c>
      <c r="D207" s="0" t="n">
        <v>0</v>
      </c>
      <c r="E207" s="0" t="n">
        <v>10.9</v>
      </c>
      <c r="F207" s="0" t="n">
        <v>20.3</v>
      </c>
      <c r="G207" s="0" t="n">
        <v>42.4</v>
      </c>
      <c r="H207" s="0" t="n">
        <v>19.8</v>
      </c>
      <c r="I207" s="0" t="s">
        <v>212</v>
      </c>
    </row>
    <row r="208" customFormat="false" ht="15" hidden="false" customHeight="false" outlineLevel="0" collapsed="false">
      <c r="A208" s="0" t="s">
        <v>220</v>
      </c>
      <c r="C208" s="0" t="n">
        <v>0</v>
      </c>
      <c r="D208" s="0" t="n">
        <v>0</v>
      </c>
      <c r="E208" s="0" t="n">
        <v>10.9</v>
      </c>
      <c r="F208" s="0" t="n">
        <v>16.5</v>
      </c>
      <c r="G208" s="0" t="n">
        <v>36.7</v>
      </c>
      <c r="H208" s="0" t="n">
        <v>19.1</v>
      </c>
      <c r="I208" s="0" t="s">
        <v>212</v>
      </c>
    </row>
    <row r="209" customFormat="false" ht="15" hidden="false" customHeight="false" outlineLevel="0" collapsed="false">
      <c r="A209" s="0" t="s">
        <v>222</v>
      </c>
      <c r="C209" s="0" t="n">
        <v>17.6</v>
      </c>
      <c r="D209" s="0" t="n">
        <v>0</v>
      </c>
      <c r="E209" s="0" t="n">
        <v>18.9</v>
      </c>
      <c r="F209" s="0" t="n">
        <v>13.3</v>
      </c>
      <c r="G209" s="0" t="n">
        <v>25.8</v>
      </c>
      <c r="H209" s="0" t="n">
        <v>21.3</v>
      </c>
      <c r="I209" s="0" t="s">
        <v>212</v>
      </c>
    </row>
    <row r="210" customFormat="false" ht="15" hidden="false" customHeight="false" outlineLevel="0" collapsed="false">
      <c r="A210" s="0" t="s">
        <v>223</v>
      </c>
      <c r="C210" s="0" t="n">
        <v>0</v>
      </c>
      <c r="D210" s="0" t="n">
        <v>0</v>
      </c>
      <c r="E210" s="0" t="n">
        <v>24.4</v>
      </c>
      <c r="F210" s="0" t="n">
        <v>9.8</v>
      </c>
      <c r="G210" s="0" t="n">
        <v>38.8</v>
      </c>
      <c r="H210" s="0" t="n">
        <v>25.8</v>
      </c>
      <c r="I210" s="0" t="s">
        <v>212</v>
      </c>
    </row>
    <row r="211" customFormat="false" ht="15" hidden="false" customHeight="false" outlineLevel="0" collapsed="false">
      <c r="A211" s="0" t="s">
        <v>224</v>
      </c>
      <c r="C211" s="0" t="n">
        <v>0</v>
      </c>
      <c r="D211" s="0" t="n">
        <v>0</v>
      </c>
      <c r="E211" s="0" t="n">
        <v>21.8</v>
      </c>
      <c r="F211" s="0" t="n">
        <v>9.4</v>
      </c>
      <c r="G211" s="0" t="n">
        <v>30.6</v>
      </c>
      <c r="H211" s="0" t="n">
        <v>22.1</v>
      </c>
      <c r="I211" s="0" t="s">
        <v>212</v>
      </c>
    </row>
    <row r="212" customFormat="false" ht="15" hidden="false" customHeight="false" outlineLevel="0" collapsed="false">
      <c r="A212" s="0" t="s">
        <v>225</v>
      </c>
      <c r="C212" s="0" t="n">
        <v>0</v>
      </c>
      <c r="D212" s="0" t="n">
        <v>0</v>
      </c>
      <c r="E212" s="0" t="n">
        <v>21.8</v>
      </c>
      <c r="F212" s="0" t="n">
        <v>16.3</v>
      </c>
      <c r="G212" s="0" t="n">
        <v>35.2</v>
      </c>
      <c r="H212" s="0" t="n">
        <v>22.8</v>
      </c>
      <c r="I212" s="0" t="s">
        <v>212</v>
      </c>
    </row>
    <row r="213" customFormat="false" ht="15" hidden="false" customHeight="false" outlineLevel="0" collapsed="false">
      <c r="A213" s="0" t="s">
        <v>326</v>
      </c>
      <c r="C213" s="0" t="n">
        <v>0</v>
      </c>
      <c r="D213" s="0" t="n">
        <v>19.7</v>
      </c>
      <c r="E213" s="0" t="n">
        <v>0</v>
      </c>
      <c r="F213" s="0" t="n">
        <v>11.7</v>
      </c>
      <c r="G213" s="0" t="n">
        <v>23.3</v>
      </c>
      <c r="H213" s="0" t="n">
        <v>36.4</v>
      </c>
      <c r="I213" s="0" t="s">
        <v>212</v>
      </c>
    </row>
    <row r="214" customFormat="false" ht="15" hidden="false" customHeight="false" outlineLevel="0" collapsed="false">
      <c r="A214" s="0" t="s">
        <v>227</v>
      </c>
      <c r="C214" s="0" t="n">
        <v>0</v>
      </c>
      <c r="D214" s="0" t="n">
        <v>0</v>
      </c>
      <c r="E214" s="0" t="n">
        <v>10.9</v>
      </c>
      <c r="F214" s="0" t="n">
        <v>15.4</v>
      </c>
      <c r="G214" s="0" t="n">
        <v>39.1</v>
      </c>
      <c r="H214" s="0" t="n">
        <v>19.8</v>
      </c>
      <c r="I214" s="0" t="s">
        <v>212</v>
      </c>
    </row>
    <row r="215" customFormat="false" ht="15" hidden="false" customHeight="false" outlineLevel="0" collapsed="false">
      <c r="A215" s="0" t="s">
        <v>228</v>
      </c>
      <c r="C215" s="0" t="n">
        <v>0</v>
      </c>
      <c r="D215" s="0" t="n">
        <v>31.5</v>
      </c>
      <c r="E215" s="0" t="n">
        <v>0</v>
      </c>
      <c r="F215" s="0" t="n">
        <v>6.3</v>
      </c>
      <c r="G215" s="0" t="n">
        <v>28.1</v>
      </c>
      <c r="H215" s="0" t="n">
        <v>19.2</v>
      </c>
      <c r="I215" s="0" t="s">
        <v>212</v>
      </c>
    </row>
    <row r="216" customFormat="false" ht="15" hidden="false" customHeight="false" outlineLevel="0" collapsed="false">
      <c r="A216" s="0" t="s">
        <v>332</v>
      </c>
      <c r="C216" s="0" t="n">
        <v>0</v>
      </c>
      <c r="D216" s="0" t="n">
        <v>0</v>
      </c>
      <c r="E216" s="0" t="n">
        <v>26.7</v>
      </c>
      <c r="F216" s="0" t="n">
        <v>6.2</v>
      </c>
      <c r="G216" s="0" t="n">
        <v>31.9</v>
      </c>
      <c r="H216" s="0" t="n">
        <v>23.1</v>
      </c>
      <c r="I216" s="0" t="s">
        <v>212</v>
      </c>
    </row>
    <row r="217" customFormat="false" ht="15" hidden="false" customHeight="false" outlineLevel="0" collapsed="false">
      <c r="A217" s="0" t="s">
        <v>335</v>
      </c>
      <c r="C217" s="0" t="n">
        <v>0</v>
      </c>
      <c r="D217" s="0" t="n">
        <v>0</v>
      </c>
      <c r="E217" s="0" t="n">
        <v>15.4</v>
      </c>
      <c r="F217" s="0" t="n">
        <v>8.7</v>
      </c>
      <c r="G217" s="0" t="n">
        <v>42.1</v>
      </c>
      <c r="H217" s="0" t="n">
        <v>22</v>
      </c>
      <c r="I217" s="0" t="s">
        <v>212</v>
      </c>
    </row>
    <row r="218" customFormat="false" ht="15" hidden="false" customHeight="false" outlineLevel="0" collapsed="false">
      <c r="A218" s="0" t="s">
        <v>229</v>
      </c>
      <c r="C218" s="0" t="n">
        <v>0</v>
      </c>
      <c r="D218" s="0" t="n">
        <v>0</v>
      </c>
      <c r="E218" s="0" t="n">
        <v>0</v>
      </c>
      <c r="F218" s="0" t="n">
        <v>8.8</v>
      </c>
      <c r="G218" s="0" t="n">
        <v>58.8</v>
      </c>
      <c r="H218" s="0" t="n">
        <v>18.5</v>
      </c>
      <c r="I218" s="0" t="s">
        <v>212</v>
      </c>
    </row>
    <row r="219" customFormat="false" ht="15" hidden="false" customHeight="false" outlineLevel="0" collapsed="false">
      <c r="A219" s="0" t="s">
        <v>231</v>
      </c>
      <c r="C219" s="0" t="n">
        <v>0</v>
      </c>
      <c r="D219" s="0" t="n">
        <v>0</v>
      </c>
      <c r="E219" s="0" t="n">
        <v>18.9</v>
      </c>
      <c r="F219" s="0" t="n">
        <v>12.5</v>
      </c>
      <c r="G219" s="0" t="n">
        <v>40</v>
      </c>
      <c r="H219" s="0" t="n">
        <v>19.2</v>
      </c>
      <c r="I219" s="0" t="s">
        <v>212</v>
      </c>
    </row>
    <row r="220" customFormat="false" ht="15" hidden="false" customHeight="false" outlineLevel="0" collapsed="false">
      <c r="A220" s="0" t="s">
        <v>234</v>
      </c>
      <c r="C220" s="0" t="n">
        <v>0</v>
      </c>
      <c r="D220" s="0" t="n">
        <v>0</v>
      </c>
      <c r="E220" s="0" t="n">
        <v>15.4</v>
      </c>
      <c r="F220" s="0" t="n">
        <v>11.2</v>
      </c>
      <c r="G220" s="0" t="n">
        <v>38.4</v>
      </c>
      <c r="H220" s="0" t="n">
        <v>21.3</v>
      </c>
      <c r="I220" s="0" t="s">
        <v>212</v>
      </c>
    </row>
    <row r="221" customFormat="false" ht="15" hidden="false" customHeight="false" outlineLevel="0" collapsed="false">
      <c r="A221" s="0" t="s">
        <v>235</v>
      </c>
      <c r="C221" s="0" t="n">
        <v>0</v>
      </c>
      <c r="D221" s="0" t="n">
        <v>0</v>
      </c>
      <c r="E221" s="0" t="n">
        <v>30.9</v>
      </c>
      <c r="F221" s="0" t="n">
        <v>13.7</v>
      </c>
      <c r="G221" s="0" t="n">
        <v>25.8</v>
      </c>
      <c r="H221" s="0" t="n">
        <v>21.1</v>
      </c>
      <c r="I221" s="0" t="s">
        <v>212</v>
      </c>
    </row>
    <row r="222" customFormat="false" ht="15" hidden="false" customHeight="false" outlineLevel="0" collapsed="false">
      <c r="A222" s="0" t="s">
        <v>236</v>
      </c>
      <c r="C222" s="0" t="n">
        <v>0</v>
      </c>
      <c r="D222" s="0" t="n">
        <v>0</v>
      </c>
      <c r="E222" s="0" t="n">
        <v>15.4</v>
      </c>
      <c r="F222" s="0" t="n">
        <v>14.6</v>
      </c>
      <c r="G222" s="0" t="n">
        <v>40.2</v>
      </c>
      <c r="H222" s="0" t="n">
        <v>27.9</v>
      </c>
      <c r="I222" s="0" t="s">
        <v>212</v>
      </c>
    </row>
    <row r="223" customFormat="false" ht="15" hidden="false" customHeight="false" outlineLevel="0" collapsed="false">
      <c r="A223" s="0" t="s">
        <v>167</v>
      </c>
      <c r="C223" s="0" t="n">
        <v>0</v>
      </c>
      <c r="D223" s="0" t="n">
        <v>0</v>
      </c>
      <c r="E223" s="0" t="n">
        <v>10.9</v>
      </c>
      <c r="F223" s="0" t="n">
        <v>8.8</v>
      </c>
      <c r="G223" s="0" t="n">
        <v>53.5</v>
      </c>
      <c r="H223" s="0" t="n">
        <v>22.2</v>
      </c>
      <c r="I223" s="0" t="s">
        <v>212</v>
      </c>
    </row>
    <row r="224" customFormat="false" ht="15" hidden="false" customHeight="false" outlineLevel="0" collapsed="false">
      <c r="A224" s="0" t="s">
        <v>237</v>
      </c>
      <c r="C224" s="0" t="n">
        <v>0</v>
      </c>
      <c r="D224" s="0" t="n">
        <v>14.7</v>
      </c>
      <c r="E224" s="0" t="n">
        <v>0</v>
      </c>
      <c r="F224" s="0" t="n">
        <v>11.5</v>
      </c>
      <c r="G224" s="0" t="n">
        <v>40</v>
      </c>
      <c r="H224" s="0" t="n">
        <v>27.8</v>
      </c>
      <c r="I224" s="0" t="s">
        <v>212</v>
      </c>
    </row>
    <row r="225" customFormat="false" ht="15" hidden="false" customHeight="false" outlineLevel="0" collapsed="false">
      <c r="A225" s="0" t="s">
        <v>238</v>
      </c>
      <c r="C225" s="0" t="n">
        <v>0</v>
      </c>
      <c r="D225" s="0" t="n">
        <v>0</v>
      </c>
      <c r="E225" s="0" t="n">
        <v>10.9</v>
      </c>
      <c r="F225" s="0" t="n">
        <v>11.3</v>
      </c>
      <c r="G225" s="0" t="n">
        <v>45.4</v>
      </c>
      <c r="H225" s="0" t="n">
        <v>18.6</v>
      </c>
      <c r="I225" s="0" t="s">
        <v>212</v>
      </c>
    </row>
    <row r="226" customFormat="false" ht="15" hidden="false" customHeight="false" outlineLevel="0" collapsed="false">
      <c r="A226" s="0" t="s">
        <v>342</v>
      </c>
      <c r="C226" s="0" t="n">
        <v>0</v>
      </c>
      <c r="D226" s="0" t="n">
        <v>0</v>
      </c>
      <c r="E226" s="0" t="n">
        <v>18.9</v>
      </c>
      <c r="F226" s="0" t="n">
        <v>8.4</v>
      </c>
      <c r="G226" s="0" t="n">
        <v>35.5</v>
      </c>
      <c r="H226" s="0" t="n">
        <v>20.4</v>
      </c>
      <c r="I226" s="0" t="s">
        <v>212</v>
      </c>
    </row>
    <row r="227" customFormat="false" ht="15" hidden="false" customHeight="false" outlineLevel="0" collapsed="false">
      <c r="A227" s="0" t="s">
        <v>169</v>
      </c>
      <c r="C227" s="0" t="n">
        <v>7.2</v>
      </c>
      <c r="D227" s="0" t="n">
        <v>0</v>
      </c>
      <c r="E227" s="0" t="n">
        <v>21.8</v>
      </c>
      <c r="F227" s="0" t="n">
        <v>10</v>
      </c>
      <c r="G227" s="0" t="n">
        <v>34.9</v>
      </c>
      <c r="H227" s="0" t="n">
        <v>33.3</v>
      </c>
      <c r="I227" s="0" t="s">
        <v>212</v>
      </c>
    </row>
    <row r="228" customFormat="false" ht="15" hidden="false" customHeight="false" outlineLevel="0" collapsed="false">
      <c r="A228" s="0" t="s">
        <v>240</v>
      </c>
      <c r="C228" s="0" t="n">
        <v>0</v>
      </c>
      <c r="D228" s="0" t="n">
        <v>0</v>
      </c>
      <c r="E228" s="0" t="n">
        <v>15.4</v>
      </c>
      <c r="F228" s="0" t="n">
        <v>4.9</v>
      </c>
      <c r="G228" s="0" t="n">
        <v>43.2</v>
      </c>
      <c r="H228" s="0" t="n">
        <v>27</v>
      </c>
      <c r="I228" s="0" t="s">
        <v>212</v>
      </c>
    </row>
    <row r="229" customFormat="false" ht="15" hidden="false" customHeight="false" outlineLevel="0" collapsed="false">
      <c r="A229" s="0" t="s">
        <v>242</v>
      </c>
      <c r="C229" s="0" t="n">
        <v>0</v>
      </c>
      <c r="D229" s="0" t="n">
        <v>0</v>
      </c>
      <c r="E229" s="0" t="n">
        <v>15.4</v>
      </c>
      <c r="F229" s="0" t="n">
        <v>6.9</v>
      </c>
      <c r="G229" s="0" t="n">
        <v>31.5</v>
      </c>
      <c r="H229" s="0" t="n">
        <v>40.7</v>
      </c>
      <c r="I229" s="0" t="s">
        <v>212</v>
      </c>
    </row>
    <row r="230" customFormat="false" ht="15" hidden="false" customHeight="false" outlineLevel="0" collapsed="false">
      <c r="A230" s="0" t="s">
        <v>243</v>
      </c>
      <c r="C230" s="0" t="n">
        <v>8.8</v>
      </c>
      <c r="D230" s="0" t="n">
        <v>9.3</v>
      </c>
      <c r="E230" s="0" t="n">
        <v>15.4</v>
      </c>
      <c r="F230" s="0" t="n">
        <v>11</v>
      </c>
      <c r="G230" s="0" t="n">
        <v>33.4</v>
      </c>
      <c r="H230" s="0" t="n">
        <v>20.4</v>
      </c>
      <c r="I230" s="0" t="s">
        <v>212</v>
      </c>
    </row>
    <row r="231" customFormat="false" ht="15" hidden="false" customHeight="false" outlineLevel="0" collapsed="false">
      <c r="A231" s="0" t="s">
        <v>244</v>
      </c>
      <c r="C231" s="0" t="n">
        <v>0</v>
      </c>
      <c r="D231" s="0" t="n">
        <v>0</v>
      </c>
      <c r="E231" s="0" t="n">
        <v>0</v>
      </c>
      <c r="F231" s="0" t="n">
        <v>11</v>
      </c>
      <c r="G231" s="0" t="n">
        <v>56.9</v>
      </c>
      <c r="H231" s="0" t="n">
        <v>20.6</v>
      </c>
      <c r="I231" s="0" t="s">
        <v>212</v>
      </c>
    </row>
    <row r="232" customFormat="false" ht="15" hidden="false" customHeight="false" outlineLevel="0" collapsed="false">
      <c r="A232" s="0" t="s">
        <v>170</v>
      </c>
      <c r="C232" s="0" t="n">
        <v>12.4</v>
      </c>
      <c r="D232" s="0" t="n">
        <v>0</v>
      </c>
      <c r="E232" s="0" t="n">
        <v>0</v>
      </c>
      <c r="F232" s="0" t="n">
        <v>10.4</v>
      </c>
      <c r="G232" s="0" t="n">
        <v>50.6</v>
      </c>
      <c r="H232" s="0" t="n">
        <v>26</v>
      </c>
      <c r="I232" s="0" t="s">
        <v>212</v>
      </c>
    </row>
    <row r="233" customFormat="false" ht="15" hidden="false" customHeight="false" outlineLevel="0" collapsed="false">
      <c r="A233" s="0" t="s">
        <v>348</v>
      </c>
      <c r="C233" s="0" t="n">
        <v>0</v>
      </c>
      <c r="D233" s="0" t="n">
        <v>0</v>
      </c>
      <c r="E233" s="0" t="n">
        <v>15.4</v>
      </c>
      <c r="F233" s="0" t="n">
        <v>15.8</v>
      </c>
      <c r="G233" s="0" t="n">
        <v>40.6</v>
      </c>
      <c r="H233" s="0" t="n">
        <v>21.4</v>
      </c>
      <c r="I233" s="0" t="s">
        <v>212</v>
      </c>
    </row>
    <row r="234" customFormat="false" ht="15" hidden="false" customHeight="false" outlineLevel="0" collapsed="false">
      <c r="A234" s="0" t="s">
        <v>245</v>
      </c>
      <c r="C234" s="0" t="n">
        <v>0</v>
      </c>
      <c r="D234" s="0" t="n">
        <v>0</v>
      </c>
      <c r="E234" s="0" t="n">
        <v>18.9</v>
      </c>
      <c r="F234" s="0" t="n">
        <v>15</v>
      </c>
      <c r="G234" s="0" t="n">
        <v>42.4</v>
      </c>
      <c r="H234" s="0" t="n">
        <v>19.3</v>
      </c>
      <c r="I234" s="0" t="s">
        <v>212</v>
      </c>
    </row>
    <row r="235" customFormat="false" ht="15" hidden="false" customHeight="false" outlineLevel="0" collapsed="false">
      <c r="A235" s="0" t="s">
        <v>525</v>
      </c>
      <c r="C235" s="0" t="n">
        <v>0</v>
      </c>
      <c r="D235" s="0" t="n">
        <v>0</v>
      </c>
      <c r="E235" s="0" t="n">
        <v>15.4</v>
      </c>
      <c r="F235" s="0" t="n">
        <v>17.6</v>
      </c>
      <c r="G235" s="0" t="n">
        <v>32.1</v>
      </c>
      <c r="H235" s="0" t="n">
        <v>21.7</v>
      </c>
      <c r="I235" s="0" t="s">
        <v>212</v>
      </c>
    </row>
    <row r="236" customFormat="false" ht="15" hidden="false" customHeight="false" outlineLevel="0" collapsed="false">
      <c r="A236" s="0" t="s">
        <v>172</v>
      </c>
      <c r="C236" s="0" t="n">
        <v>0</v>
      </c>
      <c r="D236" s="0" t="n">
        <v>0</v>
      </c>
      <c r="E236" s="0" t="n">
        <v>15.4</v>
      </c>
      <c r="F236" s="0" t="n">
        <v>24.5</v>
      </c>
      <c r="G236" s="0" t="n">
        <v>35.4</v>
      </c>
      <c r="H236" s="0" t="n">
        <v>21.5</v>
      </c>
      <c r="I236" s="0" t="s">
        <v>212</v>
      </c>
    </row>
    <row r="237" customFormat="false" ht="15" hidden="false" customHeight="false" outlineLevel="0" collapsed="false">
      <c r="A237" s="0" t="s">
        <v>247</v>
      </c>
      <c r="C237" s="0" t="n">
        <v>0</v>
      </c>
      <c r="D237" s="0" t="n">
        <v>0</v>
      </c>
      <c r="E237" s="0" t="n">
        <v>18.9</v>
      </c>
      <c r="F237" s="0" t="n">
        <v>19.2</v>
      </c>
      <c r="G237" s="0" t="n">
        <v>37.4</v>
      </c>
      <c r="H237" s="0" t="n">
        <v>18.1</v>
      </c>
      <c r="I237" s="0" t="s">
        <v>212</v>
      </c>
    </row>
    <row r="238" customFormat="false" ht="15" hidden="false" customHeight="false" outlineLevel="0" collapsed="false">
      <c r="A238" s="0" t="s">
        <v>249</v>
      </c>
      <c r="C238" s="0" t="n">
        <v>7.2</v>
      </c>
      <c r="D238" s="0" t="n">
        <v>14.7</v>
      </c>
      <c r="E238" s="0" t="n">
        <v>10.9</v>
      </c>
      <c r="F238" s="0" t="n">
        <v>7.1</v>
      </c>
      <c r="G238" s="0" t="n">
        <v>34</v>
      </c>
      <c r="H238" s="0" t="n">
        <v>20.3</v>
      </c>
      <c r="I238" s="0" t="s">
        <v>212</v>
      </c>
    </row>
    <row r="239" customFormat="false" ht="15" hidden="false" customHeight="false" outlineLevel="0" collapsed="false">
      <c r="A239" s="0" t="s">
        <v>353</v>
      </c>
      <c r="C239" s="0" t="n">
        <v>0</v>
      </c>
      <c r="D239" s="0" t="n">
        <v>0</v>
      </c>
      <c r="E239" s="0" t="n">
        <v>10.9</v>
      </c>
      <c r="F239" s="0" t="n">
        <v>20.1</v>
      </c>
      <c r="G239" s="0" t="n">
        <v>27.8</v>
      </c>
      <c r="H239" s="0" t="n">
        <v>37.7</v>
      </c>
      <c r="I239" s="0" t="s">
        <v>212</v>
      </c>
    </row>
    <row r="240" customFormat="false" ht="15" hidden="false" customHeight="false" outlineLevel="0" collapsed="false">
      <c r="A240" s="0" t="s">
        <v>250</v>
      </c>
      <c r="C240" s="0" t="n">
        <v>0</v>
      </c>
      <c r="D240" s="0" t="n">
        <v>20.8</v>
      </c>
      <c r="E240" s="0" t="n">
        <v>0</v>
      </c>
      <c r="F240" s="0" t="n">
        <v>9</v>
      </c>
      <c r="G240" s="0" t="n">
        <v>33.4</v>
      </c>
      <c r="H240" s="0" t="n">
        <v>22.3</v>
      </c>
      <c r="I240" s="0" t="s">
        <v>212</v>
      </c>
    </row>
    <row r="241" customFormat="false" ht="15" hidden="false" customHeight="false" outlineLevel="0" collapsed="false">
      <c r="A241" s="0" t="s">
        <v>251</v>
      </c>
      <c r="C241" s="0" t="n">
        <v>0</v>
      </c>
      <c r="D241" s="0" t="n">
        <v>0</v>
      </c>
      <c r="E241" s="0" t="n">
        <v>18.9</v>
      </c>
      <c r="F241" s="0" t="n">
        <v>4.9</v>
      </c>
      <c r="G241" s="0" t="n">
        <v>38.4</v>
      </c>
      <c r="H241" s="0" t="n">
        <v>22.2</v>
      </c>
      <c r="I241" s="0" t="s">
        <v>212</v>
      </c>
    </row>
    <row r="242" customFormat="false" ht="15" hidden="false" customHeight="false" outlineLevel="0" collapsed="false">
      <c r="A242" s="0" t="s">
        <v>252</v>
      </c>
      <c r="C242" s="0" t="n">
        <v>0</v>
      </c>
      <c r="D242" s="0" t="n">
        <v>0</v>
      </c>
      <c r="E242" s="0" t="n">
        <v>18.9</v>
      </c>
      <c r="F242" s="0" t="n">
        <v>6.4</v>
      </c>
      <c r="G242" s="0" t="n">
        <v>43</v>
      </c>
      <c r="H242" s="0" t="n">
        <v>23.5</v>
      </c>
      <c r="I242" s="0" t="s">
        <v>212</v>
      </c>
    </row>
    <row r="243" customFormat="false" ht="15" hidden="false" customHeight="false" outlineLevel="0" collapsed="false">
      <c r="A243" s="0" t="s">
        <v>526</v>
      </c>
      <c r="C243" s="0" t="n">
        <v>0</v>
      </c>
      <c r="D243" s="0" t="n">
        <v>0</v>
      </c>
      <c r="E243" s="0" t="n">
        <v>18.9</v>
      </c>
      <c r="F243" s="0" t="n">
        <v>7.7</v>
      </c>
      <c r="G243" s="0" t="n">
        <v>45.4</v>
      </c>
      <c r="H243" s="0" t="n">
        <v>17.4</v>
      </c>
      <c r="I243" s="0" t="s">
        <v>212</v>
      </c>
    </row>
    <row r="244" customFormat="false" ht="15" hidden="false" customHeight="false" outlineLevel="0" collapsed="false">
      <c r="A244" s="0" t="s">
        <v>255</v>
      </c>
      <c r="C244" s="0" t="n">
        <v>0</v>
      </c>
      <c r="D244" s="0" t="n">
        <v>0</v>
      </c>
      <c r="E244" s="0" t="n">
        <v>24.4</v>
      </c>
      <c r="F244" s="0" t="n">
        <v>2.9</v>
      </c>
      <c r="G244" s="0" t="n">
        <v>45.3</v>
      </c>
      <c r="H244" s="0" t="n">
        <v>19.1</v>
      </c>
      <c r="I244" s="0" t="s">
        <v>212</v>
      </c>
    </row>
    <row r="245" customFormat="false" ht="15" hidden="false" customHeight="false" outlineLevel="0" collapsed="false">
      <c r="A245" s="0" t="s">
        <v>256</v>
      </c>
      <c r="C245" s="0" t="n">
        <v>0</v>
      </c>
      <c r="D245" s="0" t="n">
        <v>0</v>
      </c>
      <c r="E245" s="0" t="n">
        <v>18.9</v>
      </c>
      <c r="F245" s="0" t="n">
        <v>4.3</v>
      </c>
      <c r="G245" s="0" t="n">
        <v>48.3</v>
      </c>
      <c r="H245" s="0" t="n">
        <v>18.4</v>
      </c>
      <c r="I245" s="0" t="s">
        <v>212</v>
      </c>
    </row>
    <row r="246" customFormat="false" ht="15" hidden="false" customHeight="false" outlineLevel="0" collapsed="false">
      <c r="A246" s="0" t="s">
        <v>257</v>
      </c>
      <c r="C246" s="0" t="n">
        <v>0</v>
      </c>
      <c r="D246" s="0" t="n">
        <v>0</v>
      </c>
      <c r="E246" s="0" t="n">
        <v>10.9</v>
      </c>
      <c r="F246" s="0" t="n">
        <v>20.9</v>
      </c>
      <c r="G246" s="0" t="n">
        <v>37.7</v>
      </c>
      <c r="H246" s="0" t="n">
        <v>17.6</v>
      </c>
      <c r="I246" s="0" t="s">
        <v>212</v>
      </c>
    </row>
    <row r="247" customFormat="false" ht="15" hidden="false" customHeight="false" outlineLevel="0" collapsed="false">
      <c r="A247" s="0" t="s">
        <v>177</v>
      </c>
      <c r="C247" s="0" t="n">
        <v>0</v>
      </c>
      <c r="D247" s="0" t="n">
        <v>0</v>
      </c>
      <c r="E247" s="0" t="n">
        <v>10.9</v>
      </c>
      <c r="F247" s="0" t="n">
        <v>12.2</v>
      </c>
      <c r="G247" s="0" t="n">
        <v>50.8</v>
      </c>
      <c r="H247" s="0" t="n">
        <v>21.6</v>
      </c>
      <c r="I247" s="0" t="s">
        <v>212</v>
      </c>
    </row>
    <row r="248" customFormat="false" ht="15" hidden="false" customHeight="false" outlineLevel="0" collapsed="false">
      <c r="A248" s="0" t="s">
        <v>258</v>
      </c>
      <c r="C248" s="0" t="n">
        <v>0</v>
      </c>
      <c r="D248" s="0" t="n">
        <v>0</v>
      </c>
      <c r="E248" s="0" t="n">
        <v>18.9</v>
      </c>
      <c r="F248" s="0" t="n">
        <v>13.4</v>
      </c>
      <c r="G248" s="0" t="n">
        <v>30.1</v>
      </c>
      <c r="H248" s="0" t="n">
        <v>31.3</v>
      </c>
      <c r="I248" s="0" t="s">
        <v>212</v>
      </c>
    </row>
    <row r="249" customFormat="false" ht="15" hidden="false" customHeight="false" outlineLevel="0" collapsed="false">
      <c r="A249" s="0" t="s">
        <v>361</v>
      </c>
      <c r="C249" s="0" t="n">
        <v>0</v>
      </c>
      <c r="D249" s="0" t="n">
        <v>0</v>
      </c>
      <c r="E249" s="0" t="n">
        <v>21.8</v>
      </c>
      <c r="F249" s="0" t="n">
        <v>3.6</v>
      </c>
      <c r="G249" s="0" t="n">
        <v>41.3</v>
      </c>
      <c r="H249" s="0" t="n">
        <v>25.7</v>
      </c>
      <c r="I249" s="0" t="s">
        <v>212</v>
      </c>
    </row>
    <row r="250" customFormat="false" ht="15" hidden="false" customHeight="false" outlineLevel="0" collapsed="false">
      <c r="A250" s="0" t="s">
        <v>260</v>
      </c>
      <c r="C250" s="0" t="n">
        <v>0</v>
      </c>
      <c r="D250" s="0" t="n">
        <v>0</v>
      </c>
      <c r="E250" s="0" t="n">
        <v>21.8</v>
      </c>
      <c r="F250" s="0" t="n">
        <v>9.2</v>
      </c>
      <c r="G250" s="0" t="n">
        <v>33.9</v>
      </c>
      <c r="H250" s="0" t="n">
        <v>28.4</v>
      </c>
      <c r="I250" s="0" t="s">
        <v>212</v>
      </c>
    </row>
    <row r="251" customFormat="false" ht="15" hidden="false" customHeight="false" outlineLevel="0" collapsed="false">
      <c r="A251" s="0" t="s">
        <v>180</v>
      </c>
      <c r="C251" s="0" t="n">
        <v>13.4</v>
      </c>
      <c r="D251" s="0" t="n">
        <v>0</v>
      </c>
      <c r="E251" s="0" t="n">
        <v>10.9</v>
      </c>
      <c r="F251" s="0" t="n">
        <v>10</v>
      </c>
      <c r="G251" s="0" t="n">
        <v>42.7</v>
      </c>
      <c r="H251" s="0" t="n">
        <v>21.1</v>
      </c>
      <c r="I251" s="0" t="s">
        <v>212</v>
      </c>
    </row>
    <row r="252" customFormat="false" ht="15" hidden="false" customHeight="false" outlineLevel="0" collapsed="false">
      <c r="A252" s="0" t="s">
        <v>262</v>
      </c>
      <c r="C252" s="0" t="n">
        <v>0</v>
      </c>
      <c r="D252" s="0" t="n">
        <v>0</v>
      </c>
      <c r="E252" s="0" t="n">
        <v>21.8</v>
      </c>
      <c r="F252" s="0" t="n">
        <v>16.8</v>
      </c>
      <c r="G252" s="0" t="n">
        <v>24.3</v>
      </c>
      <c r="H252" s="0" t="n">
        <v>26.3</v>
      </c>
      <c r="I252" s="0" t="s">
        <v>212</v>
      </c>
    </row>
    <row r="253" customFormat="false" ht="15" hidden="false" customHeight="false" outlineLevel="0" collapsed="false">
      <c r="A253" s="0" t="s">
        <v>263</v>
      </c>
      <c r="C253" s="0" t="n">
        <v>0</v>
      </c>
      <c r="D253" s="0" t="n">
        <v>0</v>
      </c>
      <c r="E253" s="0" t="n">
        <v>15.4</v>
      </c>
      <c r="F253" s="0" t="n">
        <v>16.8</v>
      </c>
      <c r="G253" s="0" t="n">
        <v>43.8</v>
      </c>
      <c r="H253" s="0" t="n">
        <v>18.3</v>
      </c>
      <c r="I253" s="0" t="s">
        <v>212</v>
      </c>
    </row>
    <row r="254" customFormat="false" ht="15" hidden="false" customHeight="false" outlineLevel="0" collapsed="false">
      <c r="A254" s="0" t="s">
        <v>363</v>
      </c>
      <c r="C254" s="0" t="n">
        <v>0</v>
      </c>
      <c r="D254" s="0" t="n">
        <v>0</v>
      </c>
      <c r="E254" s="0" t="n">
        <v>28.9</v>
      </c>
      <c r="F254" s="0" t="n">
        <v>10.7</v>
      </c>
      <c r="G254" s="0" t="n">
        <v>28.4</v>
      </c>
      <c r="H254" s="0" t="n">
        <v>25.7</v>
      </c>
      <c r="I254" s="0" t="s">
        <v>212</v>
      </c>
    </row>
    <row r="255" customFormat="false" ht="15" hidden="false" customHeight="false" outlineLevel="0" collapsed="false">
      <c r="A255" s="0" t="s">
        <v>364</v>
      </c>
      <c r="C255" s="0" t="n">
        <v>13.4</v>
      </c>
      <c r="D255" s="0" t="n">
        <v>0</v>
      </c>
      <c r="E255" s="0" t="n">
        <v>15.4</v>
      </c>
      <c r="F255" s="0" t="n">
        <v>10.6</v>
      </c>
      <c r="G255" s="0" t="n">
        <v>29.7</v>
      </c>
      <c r="H255" s="0" t="n">
        <v>24.5</v>
      </c>
      <c r="I255" s="0" t="s">
        <v>212</v>
      </c>
    </row>
    <row r="256" customFormat="false" ht="15" hidden="false" customHeight="false" outlineLevel="0" collapsed="false">
      <c r="A256" s="0" t="s">
        <v>365</v>
      </c>
      <c r="C256" s="0" t="n">
        <v>0</v>
      </c>
      <c r="D256" s="0" t="n">
        <v>0</v>
      </c>
      <c r="E256" s="0" t="n">
        <v>28.9</v>
      </c>
      <c r="F256" s="0" t="n">
        <v>8.1</v>
      </c>
      <c r="G256" s="0" t="n">
        <v>24.9</v>
      </c>
      <c r="H256" s="0" t="n">
        <v>22.1</v>
      </c>
      <c r="I256" s="0" t="s">
        <v>212</v>
      </c>
    </row>
    <row r="257" customFormat="false" ht="15" hidden="false" customHeight="false" outlineLevel="0" collapsed="false">
      <c r="A257" s="0" t="s">
        <v>371</v>
      </c>
      <c r="C257" s="0" t="n">
        <v>0</v>
      </c>
      <c r="D257" s="0" t="n">
        <v>0</v>
      </c>
      <c r="E257" s="0" t="n">
        <v>18.9</v>
      </c>
      <c r="F257" s="0" t="n">
        <v>11.6</v>
      </c>
      <c r="G257" s="0" t="n">
        <v>39.5</v>
      </c>
      <c r="H257" s="0" t="n">
        <v>17.6</v>
      </c>
      <c r="I257" s="0" t="s">
        <v>212</v>
      </c>
    </row>
    <row r="258" customFormat="false" ht="15" hidden="false" customHeight="false" outlineLevel="0" collapsed="false">
      <c r="A258" s="0" t="s">
        <v>268</v>
      </c>
      <c r="C258" s="0" t="n">
        <v>0</v>
      </c>
      <c r="D258" s="0" t="n">
        <v>13.1</v>
      </c>
      <c r="E258" s="0" t="n">
        <v>15.4</v>
      </c>
      <c r="F258" s="0" t="n">
        <v>11.7</v>
      </c>
      <c r="G258" s="0" t="n">
        <v>31.3</v>
      </c>
      <c r="H258" s="0" t="n">
        <v>22.4</v>
      </c>
      <c r="I258" s="0" t="s">
        <v>212</v>
      </c>
    </row>
    <row r="259" customFormat="false" ht="15" hidden="false" customHeight="false" outlineLevel="0" collapsed="false">
      <c r="A259" s="0" t="s">
        <v>269</v>
      </c>
      <c r="C259" s="0" t="n">
        <v>0</v>
      </c>
      <c r="D259" s="0" t="n">
        <v>0</v>
      </c>
      <c r="E259" s="0" t="n">
        <v>18.9</v>
      </c>
      <c r="F259" s="0" t="n">
        <v>9.4</v>
      </c>
      <c r="G259" s="0" t="n">
        <v>41.7</v>
      </c>
      <c r="H259" s="0" t="n">
        <v>15.8</v>
      </c>
      <c r="I259" s="0" t="s">
        <v>212</v>
      </c>
    </row>
    <row r="260" customFormat="false" ht="15" hidden="false" customHeight="false" outlineLevel="0" collapsed="false">
      <c r="A260" s="0" t="s">
        <v>270</v>
      </c>
      <c r="C260" s="0" t="n">
        <v>0</v>
      </c>
      <c r="D260" s="0" t="n">
        <v>0</v>
      </c>
      <c r="E260" s="0" t="n">
        <v>18.9</v>
      </c>
      <c r="F260" s="0" t="n">
        <v>9.8</v>
      </c>
      <c r="G260" s="0" t="n">
        <v>38</v>
      </c>
      <c r="H260" s="0" t="n">
        <v>30</v>
      </c>
      <c r="I260" s="0" t="s">
        <v>212</v>
      </c>
    </row>
    <row r="261" customFormat="false" ht="15" hidden="false" customHeight="false" outlineLevel="0" collapsed="false">
      <c r="A261" s="0" t="s">
        <v>185</v>
      </c>
      <c r="C261" s="0" t="n">
        <v>0</v>
      </c>
      <c r="D261" s="0" t="n">
        <v>0</v>
      </c>
      <c r="E261" s="0" t="n">
        <v>15.4</v>
      </c>
      <c r="F261" s="0" t="n">
        <v>12.3</v>
      </c>
      <c r="G261" s="0" t="n">
        <v>51</v>
      </c>
      <c r="H261" s="0" t="n">
        <v>20.4</v>
      </c>
      <c r="I261" s="0" t="s">
        <v>212</v>
      </c>
    </row>
    <row r="262" customFormat="false" ht="15" hidden="false" customHeight="false" outlineLevel="0" collapsed="false">
      <c r="A262" s="0" t="s">
        <v>271</v>
      </c>
      <c r="C262" s="0" t="n">
        <v>0</v>
      </c>
      <c r="D262" s="0" t="n">
        <v>0</v>
      </c>
      <c r="E262" s="0" t="n">
        <v>15.4</v>
      </c>
      <c r="F262" s="0" t="n">
        <v>4.5</v>
      </c>
      <c r="G262" s="0" t="n">
        <v>43.6</v>
      </c>
      <c r="H262" s="0" t="n">
        <v>23.1</v>
      </c>
      <c r="I262" s="0" t="s">
        <v>212</v>
      </c>
    </row>
    <row r="263" customFormat="false" ht="15" hidden="false" customHeight="false" outlineLevel="0" collapsed="false">
      <c r="A263" s="0" t="s">
        <v>272</v>
      </c>
      <c r="C263" s="0" t="n">
        <v>0</v>
      </c>
      <c r="D263" s="0" t="n">
        <v>0</v>
      </c>
      <c r="E263" s="0" t="n">
        <v>15.4</v>
      </c>
      <c r="F263" s="0" t="n">
        <v>14.1</v>
      </c>
      <c r="G263" s="0" t="n">
        <v>38.1</v>
      </c>
      <c r="H263" s="0" t="n">
        <v>21.9</v>
      </c>
      <c r="I263" s="0" t="s">
        <v>212</v>
      </c>
    </row>
    <row r="264" customFormat="false" ht="15" hidden="false" customHeight="false" outlineLevel="0" collapsed="false">
      <c r="A264" s="0" t="s">
        <v>273</v>
      </c>
      <c r="C264" s="0" t="n">
        <v>0</v>
      </c>
      <c r="D264" s="0" t="n">
        <v>0</v>
      </c>
      <c r="E264" s="0" t="n">
        <v>18.9</v>
      </c>
      <c r="F264" s="0" t="n">
        <v>9.3</v>
      </c>
      <c r="G264" s="0" t="n">
        <v>35.1</v>
      </c>
      <c r="H264" s="0" t="n">
        <v>20.3</v>
      </c>
      <c r="I264" s="0" t="s">
        <v>212</v>
      </c>
    </row>
    <row r="265" customFormat="false" ht="15" hidden="false" customHeight="false" outlineLevel="0" collapsed="false">
      <c r="A265" s="0" t="s">
        <v>274</v>
      </c>
      <c r="C265" s="0" t="n">
        <v>0</v>
      </c>
      <c r="D265" s="0" t="n">
        <v>0</v>
      </c>
      <c r="E265" s="0" t="n">
        <v>18.9</v>
      </c>
      <c r="F265" s="0" t="n">
        <v>9</v>
      </c>
      <c r="G265" s="0" t="n">
        <v>49.4</v>
      </c>
      <c r="H265" s="0" t="n">
        <v>19.2</v>
      </c>
      <c r="I265" s="0" t="s">
        <v>212</v>
      </c>
    </row>
    <row r="266" customFormat="false" ht="15" hidden="false" customHeight="false" outlineLevel="0" collapsed="false">
      <c r="A266" s="0" t="s">
        <v>187</v>
      </c>
      <c r="C266" s="0" t="n">
        <v>14.4</v>
      </c>
      <c r="D266" s="0" t="n">
        <v>23.7</v>
      </c>
      <c r="E266" s="0" t="n">
        <v>0</v>
      </c>
      <c r="F266" s="0" t="n">
        <v>8</v>
      </c>
      <c r="G266" s="0" t="n">
        <v>35.1</v>
      </c>
      <c r="H266" s="0" t="n">
        <v>22</v>
      </c>
      <c r="I266" s="0" t="s">
        <v>212</v>
      </c>
    </row>
    <row r="267" customFormat="false" ht="15" hidden="false" customHeight="false" outlineLevel="0" collapsed="false">
      <c r="A267" s="0" t="s">
        <v>379</v>
      </c>
      <c r="C267" s="0" t="n">
        <v>0</v>
      </c>
      <c r="D267" s="0" t="n">
        <v>0</v>
      </c>
      <c r="E267" s="0" t="n">
        <v>24.4</v>
      </c>
      <c r="F267" s="0" t="n">
        <v>3.6</v>
      </c>
      <c r="G267" s="0" t="n">
        <v>38.9</v>
      </c>
      <c r="H267" s="0" t="n">
        <v>17.9</v>
      </c>
      <c r="I267" s="0" t="s">
        <v>212</v>
      </c>
    </row>
    <row r="268" customFormat="false" ht="15" hidden="false" customHeight="false" outlineLevel="0" collapsed="false">
      <c r="A268" s="0" t="s">
        <v>279</v>
      </c>
      <c r="C268" s="0" t="n">
        <v>0</v>
      </c>
      <c r="D268" s="0" t="n">
        <v>0</v>
      </c>
      <c r="E268" s="0" t="n">
        <v>24.4</v>
      </c>
      <c r="F268" s="0" t="n">
        <v>6.2</v>
      </c>
      <c r="G268" s="0" t="n">
        <v>40.3</v>
      </c>
      <c r="H268" s="0" t="n">
        <v>16.4</v>
      </c>
      <c r="I268" s="0" t="s">
        <v>212</v>
      </c>
    </row>
    <row r="269" customFormat="false" ht="15" hidden="false" customHeight="false" outlineLevel="0" collapsed="false">
      <c r="A269" s="0" t="s">
        <v>193</v>
      </c>
      <c r="C269" s="0" t="n">
        <v>0</v>
      </c>
      <c r="D269" s="0" t="n">
        <v>0</v>
      </c>
      <c r="E269" s="0" t="n">
        <v>18.9</v>
      </c>
      <c r="F269" s="0" t="n">
        <v>21.6</v>
      </c>
      <c r="G269" s="0" t="n">
        <v>35.3</v>
      </c>
      <c r="H269" s="0" t="n">
        <v>21.2</v>
      </c>
      <c r="I269" s="0" t="s">
        <v>212</v>
      </c>
    </row>
    <row r="270" customFormat="false" ht="15" hidden="false" customHeight="false" outlineLevel="0" collapsed="false">
      <c r="A270" s="0" t="s">
        <v>281</v>
      </c>
      <c r="C270" s="0" t="n">
        <v>0</v>
      </c>
      <c r="D270" s="0" t="n">
        <v>0</v>
      </c>
      <c r="E270" s="0" t="n">
        <v>18.9</v>
      </c>
      <c r="F270" s="0" t="n">
        <v>11.1</v>
      </c>
      <c r="G270" s="0" t="n">
        <v>38.6</v>
      </c>
      <c r="H270" s="0" t="n">
        <v>21.7</v>
      </c>
      <c r="I270" s="0" t="s">
        <v>212</v>
      </c>
    </row>
    <row r="271" customFormat="false" ht="15" hidden="false" customHeight="false" outlineLevel="0" collapsed="false">
      <c r="A271" s="0" t="s">
        <v>282</v>
      </c>
      <c r="C271" s="0" t="n">
        <v>0</v>
      </c>
      <c r="D271" s="0" t="n">
        <v>0</v>
      </c>
      <c r="E271" s="0" t="n">
        <v>18.9</v>
      </c>
      <c r="F271" s="0" t="n">
        <v>12.2</v>
      </c>
      <c r="G271" s="0" t="n">
        <v>44.7</v>
      </c>
      <c r="H271" s="0" t="n">
        <v>18.8</v>
      </c>
      <c r="I271" s="0" t="s">
        <v>212</v>
      </c>
    </row>
    <row r="272" customFormat="false" ht="15" hidden="false" customHeight="false" outlineLevel="0" collapsed="false">
      <c r="A272" s="0" t="s">
        <v>384</v>
      </c>
      <c r="C272" s="0" t="n">
        <v>0</v>
      </c>
      <c r="D272" s="0" t="n">
        <v>0</v>
      </c>
      <c r="E272" s="0" t="n">
        <v>18.9</v>
      </c>
      <c r="F272" s="0" t="n">
        <v>12.3</v>
      </c>
      <c r="G272" s="0" t="n">
        <v>32.9</v>
      </c>
      <c r="H272" s="0" t="n">
        <v>19.8</v>
      </c>
      <c r="I272" s="0" t="s">
        <v>212</v>
      </c>
    </row>
    <row r="273" customFormat="false" ht="15" hidden="false" customHeight="false" outlineLevel="0" collapsed="false">
      <c r="A273" s="0" t="s">
        <v>283</v>
      </c>
      <c r="C273" s="0" t="n">
        <v>17.6</v>
      </c>
      <c r="D273" s="0" t="n">
        <v>0</v>
      </c>
      <c r="E273" s="0" t="n">
        <v>15.4</v>
      </c>
      <c r="F273" s="0" t="n">
        <v>13</v>
      </c>
      <c r="G273" s="0" t="n">
        <v>41.2</v>
      </c>
      <c r="H273" s="0" t="n">
        <v>16.5</v>
      </c>
      <c r="I273" s="0" t="s">
        <v>212</v>
      </c>
    </row>
    <row r="274" customFormat="false" ht="15" hidden="false" customHeight="false" outlineLevel="0" collapsed="false">
      <c r="A274" s="0" t="s">
        <v>527</v>
      </c>
      <c r="C274" s="0" t="n">
        <v>0</v>
      </c>
      <c r="D274" s="0" t="n">
        <v>11.4</v>
      </c>
      <c r="E274" s="0" t="n">
        <v>0</v>
      </c>
      <c r="F274" s="0" t="n">
        <v>20.6</v>
      </c>
      <c r="G274" s="0" t="n">
        <v>39.5</v>
      </c>
      <c r="H274" s="0" t="n">
        <v>22.9</v>
      </c>
      <c r="I274" s="0" t="s">
        <v>212</v>
      </c>
    </row>
    <row r="275" customFormat="false" ht="15" hidden="false" customHeight="false" outlineLevel="0" collapsed="false">
      <c r="A275" s="0" t="s">
        <v>287</v>
      </c>
      <c r="C275" s="0" t="n">
        <v>11.4</v>
      </c>
      <c r="D275" s="0" t="n">
        <v>16.1</v>
      </c>
      <c r="E275" s="0" t="n">
        <v>10.9</v>
      </c>
      <c r="F275" s="0" t="n">
        <v>10.8</v>
      </c>
      <c r="G275" s="0" t="n">
        <v>34.8</v>
      </c>
      <c r="H275" s="0" t="n">
        <v>13.6</v>
      </c>
      <c r="I275" s="0" t="s">
        <v>212</v>
      </c>
    </row>
    <row r="276" customFormat="false" ht="15" hidden="false" customHeight="false" outlineLevel="0" collapsed="false">
      <c r="A276" s="0" t="s">
        <v>288</v>
      </c>
      <c r="C276" s="0" t="n">
        <v>0</v>
      </c>
      <c r="D276" s="0" t="n">
        <v>7.6</v>
      </c>
      <c r="E276" s="0" t="n">
        <v>10.9</v>
      </c>
      <c r="F276" s="0" t="n">
        <v>18</v>
      </c>
      <c r="G276" s="0" t="n">
        <v>36.4</v>
      </c>
      <c r="H276" s="0" t="n">
        <v>21.2</v>
      </c>
      <c r="I276" s="0" t="s">
        <v>212</v>
      </c>
    </row>
    <row r="277" customFormat="false" ht="15" hidden="false" customHeight="false" outlineLevel="0" collapsed="false">
      <c r="A277" s="0" t="s">
        <v>289</v>
      </c>
      <c r="C277" s="0" t="n">
        <v>0</v>
      </c>
      <c r="D277" s="0" t="n">
        <v>0</v>
      </c>
      <c r="E277" s="0" t="n">
        <v>26.7</v>
      </c>
      <c r="F277" s="0" t="n">
        <v>13.9</v>
      </c>
      <c r="G277" s="0" t="n">
        <v>36.6</v>
      </c>
      <c r="H277" s="0" t="n">
        <v>18.4</v>
      </c>
      <c r="I277" s="0" t="s">
        <v>212</v>
      </c>
    </row>
    <row r="278" customFormat="false" ht="15" hidden="false" customHeight="false" outlineLevel="0" collapsed="false">
      <c r="A278" s="0" t="s">
        <v>290</v>
      </c>
      <c r="C278" s="0" t="n">
        <v>16.8</v>
      </c>
      <c r="D278" s="0" t="n">
        <v>0</v>
      </c>
      <c r="E278" s="0" t="n">
        <v>10.9</v>
      </c>
      <c r="F278" s="0" t="n">
        <v>9.5</v>
      </c>
      <c r="G278" s="0" t="n">
        <v>48.3</v>
      </c>
      <c r="H278" s="0" t="n">
        <v>22.7</v>
      </c>
      <c r="I278" s="0" t="s">
        <v>212</v>
      </c>
    </row>
    <row r="279" customFormat="false" ht="15" hidden="false" customHeight="false" outlineLevel="0" collapsed="false">
      <c r="A279" s="0" t="s">
        <v>291</v>
      </c>
      <c r="C279" s="0" t="n">
        <v>8.8</v>
      </c>
      <c r="D279" s="0" t="n">
        <v>0</v>
      </c>
      <c r="E279" s="0" t="n">
        <v>10.9</v>
      </c>
      <c r="F279" s="0" t="n">
        <v>10.8</v>
      </c>
      <c r="G279" s="0" t="n">
        <v>39</v>
      </c>
      <c r="H279" s="0" t="n">
        <v>16</v>
      </c>
      <c r="I279" s="0" t="s">
        <v>212</v>
      </c>
    </row>
    <row r="280" customFormat="false" ht="15" hidden="false" customHeight="false" outlineLevel="0" collapsed="false">
      <c r="A280" s="0" t="s">
        <v>390</v>
      </c>
      <c r="C280" s="0" t="n">
        <v>10.2</v>
      </c>
      <c r="D280" s="0" t="n">
        <v>0</v>
      </c>
      <c r="E280" s="0" t="n">
        <v>10.9</v>
      </c>
      <c r="F280" s="0" t="n">
        <v>16.3</v>
      </c>
      <c r="G280" s="0" t="n">
        <v>38.3</v>
      </c>
      <c r="H280" s="0" t="n">
        <v>18</v>
      </c>
      <c r="I280" s="0" t="s">
        <v>212</v>
      </c>
    </row>
    <row r="281" customFormat="false" ht="15" hidden="false" customHeight="false" outlineLevel="0" collapsed="false">
      <c r="A281" s="0" t="s">
        <v>293</v>
      </c>
      <c r="C281" s="0" t="n">
        <v>12.4</v>
      </c>
      <c r="D281" s="0" t="n">
        <v>0</v>
      </c>
      <c r="E281" s="0" t="n">
        <v>18.9</v>
      </c>
      <c r="F281" s="0" t="n">
        <v>13.9</v>
      </c>
      <c r="G281" s="0" t="n">
        <v>32</v>
      </c>
      <c r="H281" s="0" t="n">
        <v>21</v>
      </c>
      <c r="I281" s="0" t="s">
        <v>212</v>
      </c>
    </row>
    <row r="282" customFormat="false" ht="15" hidden="false" customHeight="false" outlineLevel="0" collapsed="false">
      <c r="A282" s="0" t="s">
        <v>393</v>
      </c>
      <c r="C282" s="0" t="n">
        <v>8.8</v>
      </c>
      <c r="D282" s="0" t="n">
        <v>0</v>
      </c>
      <c r="E282" s="0" t="n">
        <v>15.4</v>
      </c>
      <c r="F282" s="0" t="n">
        <v>14</v>
      </c>
      <c r="G282" s="0" t="n">
        <v>28.7</v>
      </c>
      <c r="H282" s="0" t="n">
        <v>20.3</v>
      </c>
      <c r="I282" s="0" t="s">
        <v>212</v>
      </c>
    </row>
    <row r="283" customFormat="false" ht="15" hidden="false" customHeight="false" outlineLevel="0" collapsed="false">
      <c r="A283" s="0" t="s">
        <v>295</v>
      </c>
      <c r="C283" s="0" t="n">
        <v>13.4</v>
      </c>
      <c r="D283" s="0" t="n">
        <v>22.8</v>
      </c>
      <c r="E283" s="0" t="n">
        <v>0</v>
      </c>
      <c r="F283" s="0" t="n">
        <v>5.9</v>
      </c>
      <c r="G283" s="0" t="n">
        <v>38.5</v>
      </c>
      <c r="H283" s="0" t="n">
        <v>23.1</v>
      </c>
      <c r="I283" s="0" t="s">
        <v>212</v>
      </c>
    </row>
    <row r="284" customFormat="false" ht="15" hidden="false" customHeight="false" outlineLevel="0" collapsed="false">
      <c r="A284" s="0" t="s">
        <v>296</v>
      </c>
      <c r="C284" s="0" t="n">
        <v>0</v>
      </c>
      <c r="D284" s="0" t="n">
        <v>0</v>
      </c>
      <c r="E284" s="0" t="n">
        <v>21.8</v>
      </c>
      <c r="F284" s="0" t="n">
        <v>8.5</v>
      </c>
      <c r="G284" s="0" t="n">
        <v>39.8</v>
      </c>
      <c r="H284" s="0" t="n">
        <v>19.4</v>
      </c>
      <c r="I284" s="0" t="s">
        <v>212</v>
      </c>
    </row>
    <row r="285" customFormat="false" ht="15" hidden="false" customHeight="false" outlineLevel="0" collapsed="false">
      <c r="A285" s="0" t="s">
        <v>297</v>
      </c>
      <c r="C285" s="0" t="n">
        <v>0</v>
      </c>
      <c r="D285" s="0" t="n">
        <v>22.1</v>
      </c>
      <c r="E285" s="0" t="n">
        <v>0</v>
      </c>
      <c r="F285" s="0" t="n">
        <v>12</v>
      </c>
      <c r="G285" s="0" t="n">
        <v>31.6</v>
      </c>
      <c r="H285" s="0" t="n">
        <v>24.1</v>
      </c>
      <c r="I285" s="0" t="s">
        <v>212</v>
      </c>
    </row>
    <row r="286" customFormat="false" ht="15" hidden="false" customHeight="false" outlineLevel="0" collapsed="false">
      <c r="A286" s="0" t="s">
        <v>298</v>
      </c>
      <c r="C286" s="0" t="n">
        <v>0</v>
      </c>
      <c r="D286" s="0" t="n">
        <v>0</v>
      </c>
      <c r="E286" s="0" t="n">
        <v>15.4</v>
      </c>
      <c r="F286" s="0" t="n">
        <v>14.2</v>
      </c>
      <c r="G286" s="0" t="n">
        <v>32.4</v>
      </c>
      <c r="H286" s="0" t="n">
        <v>26</v>
      </c>
      <c r="I286" s="0" t="s">
        <v>212</v>
      </c>
    </row>
    <row r="287" customFormat="false" ht="15" hidden="false" customHeight="false" outlineLevel="0" collapsed="false">
      <c r="A287" s="0" t="s">
        <v>404</v>
      </c>
      <c r="C287" s="0" t="n">
        <v>10.2</v>
      </c>
      <c r="D287" s="0" t="n">
        <v>0</v>
      </c>
      <c r="E287" s="0" t="n">
        <v>10.9</v>
      </c>
      <c r="F287" s="0" t="n">
        <v>14.9</v>
      </c>
      <c r="G287" s="0" t="n">
        <v>41.2</v>
      </c>
      <c r="H287" s="0" t="n">
        <v>20.1</v>
      </c>
      <c r="I287" s="0" t="s">
        <v>212</v>
      </c>
    </row>
    <row r="288" customFormat="false" ht="15" hidden="false" customHeight="false" outlineLevel="0" collapsed="false">
      <c r="A288" s="0" t="s">
        <v>299</v>
      </c>
      <c r="C288" s="0" t="n">
        <v>18.3</v>
      </c>
      <c r="D288" s="0" t="n">
        <v>0</v>
      </c>
      <c r="E288" s="0" t="n">
        <v>15.4</v>
      </c>
      <c r="F288" s="0" t="n">
        <v>10.8</v>
      </c>
      <c r="G288" s="0" t="n">
        <v>36.7</v>
      </c>
      <c r="H288" s="0" t="n">
        <v>21.5</v>
      </c>
      <c r="I288" s="0" t="s">
        <v>212</v>
      </c>
    </row>
    <row r="289" customFormat="false" ht="15" hidden="false" customHeight="false" outlineLevel="0" collapsed="false">
      <c r="A289" s="0" t="s">
        <v>300</v>
      </c>
      <c r="C289" s="0" t="n">
        <v>0</v>
      </c>
      <c r="D289" s="0" t="n">
        <v>19.3</v>
      </c>
      <c r="E289" s="0" t="n">
        <v>0</v>
      </c>
      <c r="F289" s="0" t="n">
        <v>12.8</v>
      </c>
      <c r="G289" s="0" t="n">
        <v>36.3</v>
      </c>
      <c r="H289" s="0" t="n">
        <v>16.9</v>
      </c>
      <c r="I289" s="0" t="s">
        <v>212</v>
      </c>
    </row>
    <row r="290" customFormat="false" ht="15" hidden="false" customHeight="false" outlineLevel="0" collapsed="false">
      <c r="A290" s="0" t="s">
        <v>301</v>
      </c>
      <c r="C290" s="0" t="n">
        <v>15.2</v>
      </c>
      <c r="D290" s="0" t="n">
        <v>0</v>
      </c>
      <c r="E290" s="0" t="n">
        <v>15.4</v>
      </c>
      <c r="F290" s="0" t="n">
        <v>7</v>
      </c>
      <c r="G290" s="0" t="n">
        <v>42.4</v>
      </c>
      <c r="H290" s="0" t="n">
        <v>21</v>
      </c>
      <c r="I290" s="0" t="s">
        <v>212</v>
      </c>
    </row>
    <row r="291" customFormat="false" ht="15" hidden="false" customHeight="false" outlineLevel="0" collapsed="false">
      <c r="A291" s="0" t="s">
        <v>302</v>
      </c>
      <c r="C291" s="0" t="n">
        <v>0</v>
      </c>
      <c r="D291" s="0" t="n">
        <v>0</v>
      </c>
      <c r="E291" s="0" t="n">
        <v>21.8</v>
      </c>
      <c r="F291" s="0" t="n">
        <v>13.1</v>
      </c>
      <c r="G291" s="0" t="n">
        <v>31.3</v>
      </c>
      <c r="H291" s="0" t="n">
        <v>20.1</v>
      </c>
      <c r="I291" s="0" t="s">
        <v>212</v>
      </c>
    </row>
    <row r="292" customFormat="false" ht="15" hidden="false" customHeight="false" outlineLevel="0" collapsed="false">
      <c r="A292" s="0" t="s">
        <v>304</v>
      </c>
      <c r="C292" s="0" t="n">
        <v>0</v>
      </c>
      <c r="D292" s="0" t="n">
        <v>0</v>
      </c>
      <c r="E292" s="0" t="n">
        <v>18.9</v>
      </c>
      <c r="F292" s="0" t="n">
        <v>13.9</v>
      </c>
      <c r="G292" s="0" t="n">
        <v>42.5</v>
      </c>
      <c r="H292" s="0" t="n">
        <v>22.5</v>
      </c>
      <c r="I292" s="0" t="s">
        <v>212</v>
      </c>
    </row>
    <row r="293" customFormat="false" ht="15" hidden="false" customHeight="false" outlineLevel="0" collapsed="false">
      <c r="A293" s="0" t="s">
        <v>408</v>
      </c>
      <c r="C293" s="0" t="n">
        <v>0</v>
      </c>
      <c r="D293" s="0" t="n">
        <v>0</v>
      </c>
      <c r="E293" s="0" t="n">
        <v>18.9</v>
      </c>
      <c r="F293" s="0" t="n">
        <v>12.1</v>
      </c>
      <c r="G293" s="0" t="n">
        <v>35.3</v>
      </c>
      <c r="H293" s="0" t="n">
        <v>26.5</v>
      </c>
      <c r="I293" s="0" t="s">
        <v>212</v>
      </c>
    </row>
    <row r="294" customFormat="false" ht="15" hidden="false" customHeight="false" outlineLevel="0" collapsed="false">
      <c r="A294" s="0" t="s">
        <v>305</v>
      </c>
      <c r="C294" s="0" t="n">
        <v>0</v>
      </c>
      <c r="D294" s="0" t="n">
        <v>0</v>
      </c>
      <c r="E294" s="0" t="n">
        <v>15.4</v>
      </c>
      <c r="F294" s="0" t="n">
        <v>15.1</v>
      </c>
      <c r="G294" s="0" t="n">
        <v>33.8</v>
      </c>
      <c r="H294" s="0" t="n">
        <v>21.7</v>
      </c>
      <c r="I294" s="0" t="s">
        <v>212</v>
      </c>
    </row>
    <row r="295" customFormat="false" ht="15" hidden="false" customHeight="false" outlineLevel="0" collapsed="false">
      <c r="A295" s="0" t="s">
        <v>306</v>
      </c>
      <c r="C295" s="0" t="n">
        <v>10.2</v>
      </c>
      <c r="D295" s="0" t="n">
        <v>13.9</v>
      </c>
      <c r="E295" s="0" t="n">
        <v>18.9</v>
      </c>
      <c r="F295" s="0" t="n">
        <v>6.6</v>
      </c>
      <c r="G295" s="0" t="n">
        <v>35.6</v>
      </c>
      <c r="H295" s="0" t="n">
        <v>15.7</v>
      </c>
      <c r="I295" s="0" t="s">
        <v>212</v>
      </c>
    </row>
    <row r="296" customFormat="false" ht="15" hidden="false" customHeight="false" outlineLevel="0" collapsed="false">
      <c r="A296" s="0" t="s">
        <v>307</v>
      </c>
      <c r="C296" s="0" t="n">
        <v>13.4</v>
      </c>
      <c r="D296" s="0" t="n">
        <v>0</v>
      </c>
      <c r="E296" s="0" t="n">
        <v>10.9</v>
      </c>
      <c r="F296" s="0" t="n">
        <v>11.4</v>
      </c>
      <c r="G296" s="0" t="n">
        <v>32.6</v>
      </c>
      <c r="H296" s="0" t="n">
        <v>29.2</v>
      </c>
      <c r="I296" s="0" t="s">
        <v>212</v>
      </c>
    </row>
    <row r="297" customFormat="false" ht="15" hidden="false" customHeight="false" outlineLevel="0" collapsed="false">
      <c r="A297" s="0" t="s">
        <v>308</v>
      </c>
      <c r="C297" s="0" t="n">
        <v>0</v>
      </c>
      <c r="D297" s="0" t="n">
        <v>0</v>
      </c>
      <c r="E297" s="0" t="n">
        <v>15.4</v>
      </c>
      <c r="F297" s="0" t="n">
        <v>10.3</v>
      </c>
      <c r="G297" s="0" t="n">
        <v>43.6</v>
      </c>
      <c r="H297" s="0" t="n">
        <v>20.4</v>
      </c>
      <c r="I297" s="0" t="s">
        <v>212</v>
      </c>
    </row>
    <row r="298" customFormat="false" ht="15" hidden="false" customHeight="false" outlineLevel="0" collapsed="false">
      <c r="A298" s="0" t="s">
        <v>412</v>
      </c>
      <c r="C298" s="0" t="n">
        <v>0</v>
      </c>
      <c r="D298" s="0" t="n">
        <v>0</v>
      </c>
      <c r="E298" s="0" t="n">
        <v>10.9</v>
      </c>
      <c r="F298" s="0" t="n">
        <v>4.4</v>
      </c>
      <c r="G298" s="0" t="n">
        <v>51.7</v>
      </c>
      <c r="H298" s="0" t="n">
        <v>15.5</v>
      </c>
      <c r="I298" s="0" t="s">
        <v>212</v>
      </c>
    </row>
    <row r="299" customFormat="false" ht="15" hidden="false" customHeight="false" outlineLevel="0" collapsed="false">
      <c r="A299" s="0" t="s">
        <v>210</v>
      </c>
      <c r="C299" s="0" t="n">
        <v>0</v>
      </c>
      <c r="D299" s="0" t="n">
        <v>0</v>
      </c>
      <c r="E299" s="0" t="n">
        <v>10.9</v>
      </c>
      <c r="F299" s="0" t="n">
        <v>9.1</v>
      </c>
      <c r="G299" s="0" t="n">
        <v>56.7</v>
      </c>
      <c r="H299" s="0" t="n">
        <v>20.6</v>
      </c>
      <c r="I299" s="0" t="s">
        <v>212</v>
      </c>
    </row>
    <row r="300" customFormat="false" ht="15" hidden="false" customHeight="false" outlineLevel="0" collapsed="false">
      <c r="A300" s="0" t="s">
        <v>310</v>
      </c>
      <c r="C300" s="0" t="n">
        <v>0</v>
      </c>
      <c r="D300" s="0" t="n">
        <v>0</v>
      </c>
      <c r="E300" s="0" t="n">
        <v>10.9</v>
      </c>
      <c r="F300" s="0" t="n">
        <v>22.7</v>
      </c>
      <c r="G300" s="0" t="n">
        <v>32.7</v>
      </c>
      <c r="H300" s="0" t="n">
        <v>23.2</v>
      </c>
      <c r="I300" s="0" t="s">
        <v>212</v>
      </c>
    </row>
    <row r="301" customFormat="false" ht="15" hidden="false" customHeight="false" outlineLevel="0" collapsed="false">
      <c r="A301" s="0" t="s">
        <v>311</v>
      </c>
      <c r="C301" s="0" t="n">
        <v>0</v>
      </c>
      <c r="D301" s="0" t="n">
        <v>0</v>
      </c>
      <c r="E301" s="0" t="n">
        <v>10.9</v>
      </c>
      <c r="F301" s="0" t="n">
        <v>5.7</v>
      </c>
      <c r="G301" s="0" t="n">
        <v>54.5</v>
      </c>
      <c r="H301" s="0" t="n">
        <v>21</v>
      </c>
      <c r="I301" s="0" t="s">
        <v>212</v>
      </c>
    </row>
    <row r="302" customFormat="false" ht="15" hidden="false" customHeight="false" outlineLevel="0" collapsed="false">
      <c r="A302" s="0" t="s">
        <v>312</v>
      </c>
      <c r="C302" s="0" t="n">
        <v>0</v>
      </c>
      <c r="D302" s="0" t="n">
        <v>0</v>
      </c>
      <c r="E302" s="0" t="n">
        <v>0</v>
      </c>
      <c r="F302" s="0" t="n">
        <v>13.2</v>
      </c>
      <c r="G302" s="0" t="n">
        <v>46.3</v>
      </c>
      <c r="H302" s="0" t="n">
        <v>21.6</v>
      </c>
      <c r="I302" s="0" t="s">
        <v>313</v>
      </c>
    </row>
    <row r="303" customFormat="false" ht="15" hidden="false" customHeight="false" outlineLevel="0" collapsed="false">
      <c r="A303" s="0" t="s">
        <v>213</v>
      </c>
      <c r="C303" s="0" t="n">
        <v>0</v>
      </c>
      <c r="D303" s="0" t="n">
        <v>0</v>
      </c>
      <c r="E303" s="0" t="n">
        <v>10.9</v>
      </c>
      <c r="F303" s="0" t="n">
        <v>12.4</v>
      </c>
      <c r="G303" s="0" t="n">
        <v>39</v>
      </c>
      <c r="H303" s="0" t="n">
        <v>18.7</v>
      </c>
      <c r="I303" s="0" t="s">
        <v>313</v>
      </c>
    </row>
    <row r="304" customFormat="false" ht="15" hidden="false" customHeight="false" outlineLevel="0" collapsed="false">
      <c r="A304" s="0" t="s">
        <v>314</v>
      </c>
      <c r="C304" s="0" t="n">
        <v>0</v>
      </c>
      <c r="D304" s="0" t="n">
        <v>0</v>
      </c>
      <c r="E304" s="0" t="n">
        <v>0</v>
      </c>
      <c r="F304" s="0" t="n">
        <v>6.9</v>
      </c>
      <c r="G304" s="0" t="n">
        <v>44.2</v>
      </c>
      <c r="H304" s="0" t="n">
        <v>18</v>
      </c>
      <c r="I304" s="0" t="s">
        <v>313</v>
      </c>
    </row>
    <row r="305" customFormat="false" ht="15" hidden="false" customHeight="false" outlineLevel="0" collapsed="false">
      <c r="A305" s="0" t="s">
        <v>315</v>
      </c>
      <c r="C305" s="0" t="n">
        <v>0</v>
      </c>
      <c r="D305" s="0" t="n">
        <v>0</v>
      </c>
      <c r="E305" s="0" t="n">
        <v>10.9</v>
      </c>
      <c r="F305" s="0" t="n">
        <v>15.4</v>
      </c>
      <c r="G305" s="0" t="n">
        <v>24.6</v>
      </c>
      <c r="H305" s="0" t="n">
        <v>17.1</v>
      </c>
      <c r="I305" s="0" t="s">
        <v>313</v>
      </c>
    </row>
    <row r="306" customFormat="false" ht="15" hidden="false" customHeight="false" outlineLevel="0" collapsed="false">
      <c r="A306" s="0" t="s">
        <v>215</v>
      </c>
      <c r="C306" s="0" t="n">
        <v>19</v>
      </c>
      <c r="D306" s="0" t="n">
        <v>0</v>
      </c>
      <c r="E306" s="0" t="n">
        <v>10.9</v>
      </c>
      <c r="F306" s="0" t="n">
        <v>16.9</v>
      </c>
      <c r="G306" s="0" t="n">
        <v>18.8</v>
      </c>
      <c r="H306" s="0" t="n">
        <v>26.5</v>
      </c>
      <c r="I306" s="0" t="s">
        <v>313</v>
      </c>
    </row>
    <row r="307" customFormat="false" ht="15" hidden="false" customHeight="false" outlineLevel="0" collapsed="false">
      <c r="A307" s="0" t="s">
        <v>421</v>
      </c>
      <c r="C307" s="0" t="n">
        <v>8.8</v>
      </c>
      <c r="D307" s="0" t="n">
        <v>0</v>
      </c>
      <c r="E307" s="0" t="n">
        <v>15.4</v>
      </c>
      <c r="F307" s="0" t="n">
        <v>8</v>
      </c>
      <c r="G307" s="0" t="n">
        <v>25.7</v>
      </c>
      <c r="H307" s="0" t="n">
        <v>13.8</v>
      </c>
      <c r="I307" s="0" t="s">
        <v>313</v>
      </c>
    </row>
    <row r="308" customFormat="false" ht="15" hidden="false" customHeight="false" outlineLevel="0" collapsed="false">
      <c r="A308" s="0" t="s">
        <v>424</v>
      </c>
      <c r="C308" s="0" t="n">
        <v>0</v>
      </c>
      <c r="D308" s="0" t="n">
        <v>0</v>
      </c>
      <c r="E308" s="0" t="n">
        <v>0</v>
      </c>
      <c r="F308" s="0" t="n">
        <v>2.8</v>
      </c>
      <c r="G308" s="0" t="n">
        <v>41</v>
      </c>
      <c r="H308" s="0" t="n">
        <v>36</v>
      </c>
      <c r="I308" s="0" t="s">
        <v>313</v>
      </c>
    </row>
    <row r="309" customFormat="false" ht="15" hidden="false" customHeight="false" outlineLevel="0" collapsed="false">
      <c r="A309" s="0" t="s">
        <v>317</v>
      </c>
      <c r="C309" s="0" t="n">
        <v>0</v>
      </c>
      <c r="D309" s="0" t="n">
        <v>0</v>
      </c>
      <c r="E309" s="0" t="n">
        <v>0</v>
      </c>
      <c r="F309" s="0" t="n">
        <v>2.9</v>
      </c>
      <c r="G309" s="0" t="n">
        <v>54.1</v>
      </c>
      <c r="H309" s="0" t="n">
        <v>18.3</v>
      </c>
      <c r="I309" s="0" t="s">
        <v>313</v>
      </c>
    </row>
    <row r="310" customFormat="false" ht="15" hidden="false" customHeight="false" outlineLevel="0" collapsed="false">
      <c r="A310" s="0" t="s">
        <v>318</v>
      </c>
      <c r="C310" s="0" t="n">
        <v>0</v>
      </c>
      <c r="D310" s="0" t="n">
        <v>0</v>
      </c>
      <c r="E310" s="0" t="n">
        <v>10.9</v>
      </c>
      <c r="F310" s="0" t="n">
        <v>2.3</v>
      </c>
      <c r="G310" s="0" t="n">
        <v>35.3</v>
      </c>
      <c r="H310" s="0" t="n">
        <v>23.8</v>
      </c>
      <c r="I310" s="0" t="s">
        <v>313</v>
      </c>
    </row>
    <row r="311" customFormat="false" ht="15" hidden="false" customHeight="false" outlineLevel="0" collapsed="false">
      <c r="A311" s="0" t="s">
        <v>319</v>
      </c>
      <c r="C311" s="0" t="n">
        <v>0</v>
      </c>
      <c r="D311" s="0" t="n">
        <v>0</v>
      </c>
      <c r="E311" s="0" t="n">
        <v>15.4</v>
      </c>
      <c r="F311" s="0" t="n">
        <v>10</v>
      </c>
      <c r="G311" s="0" t="n">
        <v>28.7</v>
      </c>
      <c r="H311" s="0" t="n">
        <v>17.4</v>
      </c>
      <c r="I311" s="0" t="s">
        <v>313</v>
      </c>
    </row>
    <row r="312" customFormat="false" ht="15" hidden="false" customHeight="false" outlineLevel="0" collapsed="false">
      <c r="A312" s="0" t="s">
        <v>321</v>
      </c>
      <c r="C312" s="0" t="n">
        <v>0</v>
      </c>
      <c r="D312" s="0" t="n">
        <v>0</v>
      </c>
      <c r="E312" s="0" t="n">
        <v>21.8</v>
      </c>
      <c r="F312" s="0" t="n">
        <v>7.9</v>
      </c>
      <c r="G312" s="0" t="n">
        <v>27.6</v>
      </c>
      <c r="H312" s="0" t="n">
        <v>16.8</v>
      </c>
      <c r="I312" s="0" t="s">
        <v>313</v>
      </c>
    </row>
    <row r="313" customFormat="false" ht="15" hidden="false" customHeight="false" outlineLevel="0" collapsed="false">
      <c r="A313" s="0" t="s">
        <v>322</v>
      </c>
      <c r="C313" s="0" t="n">
        <v>19</v>
      </c>
      <c r="D313" s="0" t="n">
        <v>0</v>
      </c>
      <c r="E313" s="0" t="n">
        <v>0</v>
      </c>
      <c r="F313" s="0" t="n">
        <v>9.8</v>
      </c>
      <c r="G313" s="0" t="n">
        <v>41.9</v>
      </c>
      <c r="H313" s="0" t="n">
        <v>13.5</v>
      </c>
      <c r="I313" s="0" t="s">
        <v>313</v>
      </c>
    </row>
    <row r="314" customFormat="false" ht="15" hidden="false" customHeight="false" outlineLevel="0" collapsed="false">
      <c r="A314" s="0" t="s">
        <v>323</v>
      </c>
      <c r="C314" s="0" t="n">
        <v>12.4</v>
      </c>
      <c r="D314" s="0" t="n">
        <v>0</v>
      </c>
      <c r="E314" s="0" t="n">
        <v>0</v>
      </c>
      <c r="F314" s="0" t="n">
        <v>12.5</v>
      </c>
      <c r="G314" s="0" t="n">
        <v>34.6</v>
      </c>
      <c r="H314" s="0" t="n">
        <v>18.5</v>
      </c>
      <c r="I314" s="0" t="s">
        <v>313</v>
      </c>
    </row>
    <row r="315" customFormat="false" ht="15" hidden="false" customHeight="false" outlineLevel="0" collapsed="false">
      <c r="A315" s="0" t="s">
        <v>324</v>
      </c>
      <c r="C315" s="0" t="n">
        <v>0</v>
      </c>
      <c r="D315" s="0" t="n">
        <v>0</v>
      </c>
      <c r="E315" s="0" t="n">
        <v>10.9</v>
      </c>
      <c r="F315" s="0" t="n">
        <v>6.3</v>
      </c>
      <c r="G315" s="0" t="n">
        <v>43.9</v>
      </c>
      <c r="H315" s="0" t="n">
        <v>17.5</v>
      </c>
      <c r="I315" s="0" t="s">
        <v>313</v>
      </c>
    </row>
    <row r="316" customFormat="false" ht="15" hidden="false" customHeight="false" outlineLevel="0" collapsed="false">
      <c r="A316" s="0" t="s">
        <v>325</v>
      </c>
      <c r="C316" s="0" t="n">
        <v>0</v>
      </c>
      <c r="D316" s="0" t="n">
        <v>0</v>
      </c>
      <c r="E316" s="0" t="n">
        <v>15.4</v>
      </c>
      <c r="F316" s="0" t="n">
        <v>3.8</v>
      </c>
      <c r="G316" s="0" t="n">
        <v>36.4</v>
      </c>
      <c r="H316" s="0" t="n">
        <v>18.2</v>
      </c>
      <c r="I316" s="0" t="s">
        <v>313</v>
      </c>
    </row>
    <row r="317" customFormat="false" ht="15" hidden="false" customHeight="false" outlineLevel="0" collapsed="false">
      <c r="A317" s="0" t="s">
        <v>226</v>
      </c>
      <c r="C317" s="0" t="n">
        <v>0</v>
      </c>
      <c r="D317" s="0" t="n">
        <v>0</v>
      </c>
      <c r="E317" s="0" t="n">
        <v>18.9</v>
      </c>
      <c r="F317" s="0" t="n">
        <v>8.6</v>
      </c>
      <c r="G317" s="0" t="n">
        <v>31.1</v>
      </c>
      <c r="H317" s="0" t="n">
        <v>24.8</v>
      </c>
      <c r="I317" s="0" t="s">
        <v>313</v>
      </c>
    </row>
    <row r="318" customFormat="false" ht="15" hidden="false" customHeight="false" outlineLevel="0" collapsed="false">
      <c r="A318" s="0" t="s">
        <v>328</v>
      </c>
      <c r="C318" s="0" t="n">
        <v>7.2</v>
      </c>
      <c r="D318" s="0" t="n">
        <v>18.6</v>
      </c>
      <c r="E318" s="0" t="n">
        <v>0</v>
      </c>
      <c r="F318" s="0" t="n">
        <v>12.5</v>
      </c>
      <c r="G318" s="0" t="n">
        <v>14.8</v>
      </c>
      <c r="H318" s="0" t="n">
        <v>31.7</v>
      </c>
      <c r="I318" s="0" t="s">
        <v>313</v>
      </c>
    </row>
    <row r="319" customFormat="false" ht="15" hidden="false" customHeight="false" outlineLevel="0" collapsed="false">
      <c r="A319" s="0" t="s">
        <v>330</v>
      </c>
      <c r="C319" s="0" t="n">
        <v>0</v>
      </c>
      <c r="D319" s="0" t="n">
        <v>0</v>
      </c>
      <c r="E319" s="0" t="n">
        <v>0</v>
      </c>
      <c r="F319" s="0" t="n">
        <v>9.6</v>
      </c>
      <c r="G319" s="0" t="n">
        <v>41.8</v>
      </c>
      <c r="H319" s="0" t="n">
        <v>21.3</v>
      </c>
      <c r="I319" s="0" t="s">
        <v>313</v>
      </c>
    </row>
    <row r="320" customFormat="false" ht="15" hidden="false" customHeight="false" outlineLevel="0" collapsed="false">
      <c r="A320" s="0" t="s">
        <v>333</v>
      </c>
      <c r="C320" s="0" t="n">
        <v>0</v>
      </c>
      <c r="D320" s="0" t="n">
        <v>0</v>
      </c>
      <c r="E320" s="0" t="n">
        <v>0</v>
      </c>
      <c r="F320" s="0" t="n">
        <v>9.8</v>
      </c>
      <c r="G320" s="0" t="n">
        <v>39.9</v>
      </c>
      <c r="H320" s="0" t="n">
        <v>21.6</v>
      </c>
      <c r="I320" s="0" t="s">
        <v>313</v>
      </c>
    </row>
    <row r="321" customFormat="false" ht="15" hidden="false" customHeight="false" outlineLevel="0" collapsed="false">
      <c r="A321" s="0" t="s">
        <v>334</v>
      </c>
      <c r="C321" s="0" t="n">
        <v>0</v>
      </c>
      <c r="D321" s="0" t="n">
        <v>0</v>
      </c>
      <c r="E321" s="0" t="n">
        <v>15.4</v>
      </c>
      <c r="F321" s="0" t="n">
        <v>10.3</v>
      </c>
      <c r="G321" s="0" t="n">
        <v>30.9</v>
      </c>
      <c r="H321" s="0" t="n">
        <v>17.9</v>
      </c>
      <c r="I321" s="0" t="s">
        <v>313</v>
      </c>
    </row>
    <row r="322" customFormat="false" ht="15" hidden="false" customHeight="false" outlineLevel="0" collapsed="false">
      <c r="A322" s="0" t="s">
        <v>528</v>
      </c>
      <c r="C322" s="0" t="n">
        <v>0</v>
      </c>
      <c r="D322" s="0" t="n">
        <v>0</v>
      </c>
      <c r="E322" s="0" t="n">
        <v>15.4</v>
      </c>
      <c r="F322" s="0" t="n">
        <v>8.2</v>
      </c>
      <c r="G322" s="0" t="n">
        <v>32.7</v>
      </c>
      <c r="H322" s="0" t="n">
        <v>16.3</v>
      </c>
      <c r="I322" s="0" t="s">
        <v>313</v>
      </c>
    </row>
    <row r="323" customFormat="false" ht="15" hidden="false" customHeight="false" outlineLevel="0" collapsed="false">
      <c r="A323" s="0" t="s">
        <v>431</v>
      </c>
      <c r="C323" s="0" t="n">
        <v>0</v>
      </c>
      <c r="D323" s="0" t="n">
        <v>0</v>
      </c>
      <c r="E323" s="0" t="n">
        <v>10.9</v>
      </c>
      <c r="F323" s="0" t="n">
        <v>2.8</v>
      </c>
      <c r="G323" s="0" t="n">
        <v>37.6</v>
      </c>
      <c r="H323" s="0" t="n">
        <v>17.8</v>
      </c>
      <c r="I323" s="0" t="s">
        <v>313</v>
      </c>
    </row>
    <row r="324" customFormat="false" ht="15" hidden="false" customHeight="false" outlineLevel="0" collapsed="false">
      <c r="A324" s="0" t="s">
        <v>336</v>
      </c>
      <c r="C324" s="0" t="n">
        <v>0</v>
      </c>
      <c r="D324" s="0" t="n">
        <v>0</v>
      </c>
      <c r="E324" s="0" t="n">
        <v>10.9</v>
      </c>
      <c r="F324" s="0" t="n">
        <v>2.8</v>
      </c>
      <c r="G324" s="0" t="n">
        <v>39.4</v>
      </c>
      <c r="H324" s="0" t="n">
        <v>20.3</v>
      </c>
      <c r="I324" s="0" t="s">
        <v>313</v>
      </c>
    </row>
    <row r="325" customFormat="false" ht="15" hidden="false" customHeight="false" outlineLevel="0" collapsed="false">
      <c r="A325" s="0" t="s">
        <v>230</v>
      </c>
      <c r="C325" s="0" t="n">
        <v>0</v>
      </c>
      <c r="D325" s="0" t="n">
        <v>0</v>
      </c>
      <c r="E325" s="0" t="n">
        <v>10.9</v>
      </c>
      <c r="F325" s="0" t="n">
        <v>12.3</v>
      </c>
      <c r="G325" s="0" t="n">
        <v>39.5</v>
      </c>
      <c r="H325" s="0" t="n">
        <v>14.9</v>
      </c>
      <c r="I325" s="0" t="s">
        <v>313</v>
      </c>
    </row>
    <row r="326" customFormat="false" ht="15" hidden="false" customHeight="false" outlineLevel="0" collapsed="false">
      <c r="A326" s="0" t="s">
        <v>232</v>
      </c>
      <c r="C326" s="0" t="n">
        <v>0</v>
      </c>
      <c r="D326" s="0" t="n">
        <v>0</v>
      </c>
      <c r="E326" s="0" t="n">
        <v>10.9</v>
      </c>
      <c r="F326" s="0" t="n">
        <v>15.6</v>
      </c>
      <c r="G326" s="0" t="n">
        <v>28.2</v>
      </c>
      <c r="H326" s="0" t="n">
        <v>26</v>
      </c>
      <c r="I326" s="0" t="s">
        <v>313</v>
      </c>
    </row>
    <row r="327" customFormat="false" ht="15" hidden="false" customHeight="false" outlineLevel="0" collapsed="false">
      <c r="A327" s="0" t="s">
        <v>233</v>
      </c>
      <c r="C327" s="0" t="n">
        <v>0</v>
      </c>
      <c r="D327" s="0" t="n">
        <v>0</v>
      </c>
      <c r="E327" s="0" t="n">
        <v>0</v>
      </c>
      <c r="F327" s="0" t="n">
        <v>9.3</v>
      </c>
      <c r="G327" s="0" t="n">
        <v>54.8</v>
      </c>
      <c r="H327" s="0" t="n">
        <v>14.9</v>
      </c>
      <c r="I327" s="0" t="s">
        <v>313</v>
      </c>
    </row>
    <row r="328" customFormat="false" ht="15" hidden="false" customHeight="false" outlineLevel="0" collapsed="false">
      <c r="A328" s="0" t="s">
        <v>337</v>
      </c>
      <c r="C328" s="0" t="n">
        <v>0</v>
      </c>
      <c r="D328" s="0" t="n">
        <v>0</v>
      </c>
      <c r="E328" s="0" t="n">
        <v>10.9</v>
      </c>
      <c r="F328" s="0" t="n">
        <v>10.8</v>
      </c>
      <c r="G328" s="0" t="n">
        <v>34</v>
      </c>
      <c r="H328" s="0" t="n">
        <v>14.6</v>
      </c>
      <c r="I328" s="0" t="s">
        <v>313</v>
      </c>
    </row>
    <row r="329" customFormat="false" ht="15" hidden="false" customHeight="false" outlineLevel="0" collapsed="false">
      <c r="A329" s="0" t="s">
        <v>340</v>
      </c>
      <c r="C329" s="0" t="n">
        <v>0</v>
      </c>
      <c r="D329" s="0" t="n">
        <v>0</v>
      </c>
      <c r="E329" s="0" t="n">
        <v>18.9</v>
      </c>
      <c r="F329" s="0" t="n">
        <v>8</v>
      </c>
      <c r="G329" s="0" t="n">
        <v>31.6</v>
      </c>
      <c r="H329" s="0" t="n">
        <v>27.5</v>
      </c>
      <c r="I329" s="0" t="s">
        <v>313</v>
      </c>
    </row>
    <row r="330" customFormat="false" ht="15" hidden="false" customHeight="false" outlineLevel="0" collapsed="false">
      <c r="A330" s="0" t="s">
        <v>529</v>
      </c>
      <c r="C330" s="0" t="n">
        <v>0</v>
      </c>
      <c r="D330" s="0" t="n">
        <v>0</v>
      </c>
      <c r="E330" s="0" t="n">
        <v>15.4</v>
      </c>
      <c r="F330" s="0" t="n">
        <v>9.6</v>
      </c>
      <c r="G330" s="0" t="n">
        <v>32.9</v>
      </c>
      <c r="H330" s="0" t="n">
        <v>20.9</v>
      </c>
      <c r="I330" s="0" t="s">
        <v>313</v>
      </c>
    </row>
    <row r="331" customFormat="false" ht="15" hidden="false" customHeight="false" outlineLevel="0" collapsed="false">
      <c r="A331" s="0" t="s">
        <v>341</v>
      </c>
      <c r="C331" s="0" t="n">
        <v>0</v>
      </c>
      <c r="D331" s="0" t="n">
        <v>0</v>
      </c>
      <c r="E331" s="0" t="n">
        <v>10.9</v>
      </c>
      <c r="F331" s="0" t="n">
        <v>5.7</v>
      </c>
      <c r="G331" s="0" t="n">
        <v>40</v>
      </c>
      <c r="H331" s="0" t="n">
        <v>19.1</v>
      </c>
      <c r="I331" s="0" t="s">
        <v>313</v>
      </c>
    </row>
    <row r="332" customFormat="false" ht="15" hidden="false" customHeight="false" outlineLevel="0" collapsed="false">
      <c r="A332" s="0" t="s">
        <v>239</v>
      </c>
      <c r="C332" s="0" t="n">
        <v>0</v>
      </c>
      <c r="D332" s="0" t="n">
        <v>0</v>
      </c>
      <c r="E332" s="0" t="n">
        <v>10.9</v>
      </c>
      <c r="F332" s="0" t="n">
        <v>8.4</v>
      </c>
      <c r="G332" s="0" t="n">
        <v>38.8</v>
      </c>
      <c r="H332" s="0" t="n">
        <v>17.3</v>
      </c>
      <c r="I332" s="0" t="s">
        <v>313</v>
      </c>
    </row>
    <row r="333" customFormat="false" ht="15" hidden="false" customHeight="false" outlineLevel="0" collapsed="false">
      <c r="A333" s="0" t="s">
        <v>343</v>
      </c>
      <c r="C333" s="0" t="n">
        <v>0</v>
      </c>
      <c r="D333" s="0" t="n">
        <v>0</v>
      </c>
      <c r="E333" s="0" t="n">
        <v>10.9</v>
      </c>
      <c r="F333" s="0" t="n">
        <v>11.6</v>
      </c>
      <c r="G333" s="0" t="n">
        <v>34.5</v>
      </c>
      <c r="H333" s="0" t="n">
        <v>18.3</v>
      </c>
      <c r="I333" s="0" t="s">
        <v>313</v>
      </c>
    </row>
    <row r="334" customFormat="false" ht="15" hidden="false" customHeight="false" outlineLevel="0" collapsed="false">
      <c r="A334" s="0" t="s">
        <v>344</v>
      </c>
      <c r="C334" s="0" t="n">
        <v>0</v>
      </c>
      <c r="D334" s="0" t="n">
        <v>0</v>
      </c>
      <c r="E334" s="0" t="n">
        <v>10.9</v>
      </c>
      <c r="F334" s="0" t="n">
        <v>5.4</v>
      </c>
      <c r="G334" s="0" t="n">
        <v>38.1</v>
      </c>
      <c r="H334" s="0" t="n">
        <v>15.6</v>
      </c>
      <c r="I334" s="0" t="s">
        <v>313</v>
      </c>
    </row>
    <row r="335" customFormat="false" ht="15" hidden="false" customHeight="false" outlineLevel="0" collapsed="false">
      <c r="A335" s="0" t="s">
        <v>345</v>
      </c>
      <c r="C335" s="0" t="n">
        <v>0</v>
      </c>
      <c r="D335" s="0" t="n">
        <v>0</v>
      </c>
      <c r="E335" s="0" t="n">
        <v>15.4</v>
      </c>
      <c r="F335" s="0" t="n">
        <v>4.9</v>
      </c>
      <c r="G335" s="0" t="n">
        <v>37</v>
      </c>
      <c r="H335" s="0" t="n">
        <v>20.1</v>
      </c>
      <c r="I335" s="0" t="s">
        <v>313</v>
      </c>
    </row>
    <row r="336" customFormat="false" ht="15" hidden="false" customHeight="false" outlineLevel="0" collapsed="false">
      <c r="A336" s="0" t="s">
        <v>530</v>
      </c>
      <c r="C336" s="0" t="n">
        <v>0</v>
      </c>
      <c r="D336" s="0" t="n">
        <v>0</v>
      </c>
      <c r="E336" s="0" t="n">
        <v>10.9</v>
      </c>
      <c r="F336" s="0" t="n">
        <v>6.5</v>
      </c>
      <c r="G336" s="0" t="n">
        <v>38.7</v>
      </c>
      <c r="H336" s="0" t="n">
        <v>17.4</v>
      </c>
      <c r="I336" s="0" t="s">
        <v>313</v>
      </c>
    </row>
    <row r="337" customFormat="false" ht="15" hidden="false" customHeight="false" outlineLevel="0" collapsed="false">
      <c r="A337" s="0" t="s">
        <v>441</v>
      </c>
      <c r="C337" s="0" t="n">
        <v>0</v>
      </c>
      <c r="D337" s="0" t="n">
        <v>0</v>
      </c>
      <c r="E337" s="0" t="n">
        <v>10.9</v>
      </c>
      <c r="F337" s="0" t="n">
        <v>8.5</v>
      </c>
      <c r="G337" s="0" t="n">
        <v>30.6</v>
      </c>
      <c r="H337" s="0" t="n">
        <v>19.7</v>
      </c>
      <c r="I337" s="0" t="s">
        <v>313</v>
      </c>
    </row>
    <row r="338" customFormat="false" ht="15" hidden="false" customHeight="false" outlineLevel="0" collapsed="false">
      <c r="A338" s="0" t="s">
        <v>346</v>
      </c>
      <c r="C338" s="0" t="n">
        <v>12.4</v>
      </c>
      <c r="D338" s="0" t="n">
        <v>0</v>
      </c>
      <c r="E338" s="0" t="n">
        <v>0</v>
      </c>
      <c r="F338" s="0" t="n">
        <v>12.3</v>
      </c>
      <c r="G338" s="0" t="n">
        <v>30.7</v>
      </c>
      <c r="H338" s="0" t="n">
        <v>20.9</v>
      </c>
      <c r="I338" s="0" t="s">
        <v>313</v>
      </c>
    </row>
    <row r="339" customFormat="false" ht="15" hidden="false" customHeight="false" outlineLevel="0" collapsed="false">
      <c r="A339" s="0" t="s">
        <v>347</v>
      </c>
      <c r="C339" s="0" t="n">
        <v>0</v>
      </c>
      <c r="D339" s="0" t="n">
        <v>0</v>
      </c>
      <c r="E339" s="0" t="n">
        <v>21.8</v>
      </c>
      <c r="F339" s="0" t="n">
        <v>6.8</v>
      </c>
      <c r="G339" s="0" t="n">
        <v>22.7</v>
      </c>
      <c r="H339" s="0" t="n">
        <v>16</v>
      </c>
      <c r="I339" s="0" t="s">
        <v>313</v>
      </c>
    </row>
    <row r="340" customFormat="false" ht="15" hidden="false" customHeight="false" outlineLevel="0" collapsed="false">
      <c r="A340" s="0" t="s">
        <v>445</v>
      </c>
      <c r="C340" s="0" t="n">
        <v>0</v>
      </c>
      <c r="D340" s="0" t="n">
        <v>0</v>
      </c>
      <c r="E340" s="0" t="n">
        <v>10.9</v>
      </c>
      <c r="F340" s="0" t="n">
        <v>9.3</v>
      </c>
      <c r="G340" s="0" t="n">
        <v>31.5</v>
      </c>
      <c r="H340" s="0" t="n">
        <v>17.1</v>
      </c>
      <c r="I340" s="0" t="s">
        <v>313</v>
      </c>
    </row>
    <row r="341" customFormat="false" ht="15" hidden="false" customHeight="false" outlineLevel="0" collapsed="false">
      <c r="A341" s="0" t="s">
        <v>349</v>
      </c>
      <c r="C341" s="0" t="n">
        <v>0</v>
      </c>
      <c r="D341" s="0" t="n">
        <v>0</v>
      </c>
      <c r="E341" s="0" t="n">
        <v>15.4</v>
      </c>
      <c r="F341" s="0" t="n">
        <v>9.8</v>
      </c>
      <c r="G341" s="0" t="n">
        <v>28.9</v>
      </c>
      <c r="H341" s="0" t="n">
        <v>14</v>
      </c>
      <c r="I341" s="0" t="s">
        <v>313</v>
      </c>
    </row>
    <row r="342" customFormat="false" ht="15" hidden="false" customHeight="false" outlineLevel="0" collapsed="false">
      <c r="A342" s="0" t="s">
        <v>350</v>
      </c>
      <c r="C342" s="0" t="n">
        <v>20.3</v>
      </c>
      <c r="D342" s="0" t="n">
        <v>26.3</v>
      </c>
      <c r="E342" s="0" t="n">
        <v>0</v>
      </c>
      <c r="F342" s="0" t="n">
        <v>0</v>
      </c>
      <c r="G342" s="0" t="n">
        <v>14.5</v>
      </c>
      <c r="H342" s="0" t="n">
        <v>29.1</v>
      </c>
      <c r="I342" s="0" t="s">
        <v>313</v>
      </c>
    </row>
    <row r="343" customFormat="false" ht="15" hidden="false" customHeight="false" outlineLevel="0" collapsed="false">
      <c r="A343" s="0" t="s">
        <v>248</v>
      </c>
      <c r="C343" s="0" t="n">
        <v>0</v>
      </c>
      <c r="D343" s="0" t="n">
        <v>0</v>
      </c>
      <c r="E343" s="0" t="n">
        <v>10.9</v>
      </c>
      <c r="F343" s="0" t="n">
        <v>13.7</v>
      </c>
      <c r="G343" s="0" t="n">
        <v>30.5</v>
      </c>
      <c r="H343" s="0" t="n">
        <v>32.7</v>
      </c>
      <c r="I343" s="0" t="s">
        <v>313</v>
      </c>
    </row>
    <row r="344" customFormat="false" ht="15" hidden="false" customHeight="false" outlineLevel="0" collapsed="false">
      <c r="A344" s="0" t="s">
        <v>354</v>
      </c>
      <c r="C344" s="0" t="n">
        <v>17.6</v>
      </c>
      <c r="D344" s="0" t="n">
        <v>0</v>
      </c>
      <c r="E344" s="0" t="n">
        <v>0</v>
      </c>
      <c r="F344" s="0" t="n">
        <v>11.2</v>
      </c>
      <c r="G344" s="0" t="n">
        <v>32.3</v>
      </c>
      <c r="H344" s="0" t="n">
        <v>18.7</v>
      </c>
      <c r="I344" s="0" t="s">
        <v>313</v>
      </c>
    </row>
    <row r="345" customFormat="false" ht="15" hidden="false" customHeight="false" outlineLevel="0" collapsed="false">
      <c r="A345" s="0" t="s">
        <v>453</v>
      </c>
      <c r="C345" s="0" t="n">
        <v>0</v>
      </c>
      <c r="D345" s="0" t="n">
        <v>11.4</v>
      </c>
      <c r="E345" s="0" t="n">
        <v>15.4</v>
      </c>
      <c r="F345" s="0" t="n">
        <v>4.5</v>
      </c>
      <c r="G345" s="0" t="n">
        <v>25.4</v>
      </c>
      <c r="H345" s="0" t="n">
        <v>14</v>
      </c>
      <c r="I345" s="0" t="s">
        <v>313</v>
      </c>
    </row>
    <row r="346" customFormat="false" ht="15" hidden="false" customHeight="false" outlineLevel="0" collapsed="false">
      <c r="A346" s="0" t="s">
        <v>356</v>
      </c>
      <c r="C346" s="0" t="n">
        <v>26.4</v>
      </c>
      <c r="D346" s="0" t="n">
        <v>0</v>
      </c>
      <c r="E346" s="0" t="n">
        <v>0</v>
      </c>
      <c r="F346" s="0" t="n">
        <v>7.1</v>
      </c>
      <c r="G346" s="0" t="n">
        <v>34.3</v>
      </c>
      <c r="H346" s="0" t="n">
        <v>19.7</v>
      </c>
      <c r="I346" s="0" t="s">
        <v>313</v>
      </c>
    </row>
    <row r="347" customFormat="false" ht="15" hidden="false" customHeight="false" outlineLevel="0" collapsed="false">
      <c r="A347" s="0" t="s">
        <v>357</v>
      </c>
      <c r="C347" s="0" t="n">
        <v>0</v>
      </c>
      <c r="D347" s="0" t="n">
        <v>0</v>
      </c>
      <c r="E347" s="0" t="n">
        <v>0</v>
      </c>
      <c r="F347" s="0" t="n">
        <v>1.5</v>
      </c>
      <c r="G347" s="0" t="n">
        <v>58.2</v>
      </c>
      <c r="H347" s="0" t="n">
        <v>17.3</v>
      </c>
      <c r="I347" s="0" t="s">
        <v>313</v>
      </c>
    </row>
    <row r="348" customFormat="false" ht="15" hidden="false" customHeight="false" outlineLevel="0" collapsed="false">
      <c r="A348" s="0" t="s">
        <v>460</v>
      </c>
      <c r="C348" s="0" t="n">
        <v>0</v>
      </c>
      <c r="D348" s="0" t="n">
        <v>0</v>
      </c>
      <c r="E348" s="0" t="n">
        <v>18.9</v>
      </c>
      <c r="F348" s="0" t="n">
        <v>9.4</v>
      </c>
      <c r="G348" s="0" t="n">
        <v>25.1</v>
      </c>
      <c r="H348" s="0" t="n">
        <v>26.7</v>
      </c>
      <c r="I348" s="0" t="s">
        <v>313</v>
      </c>
    </row>
    <row r="349" customFormat="false" ht="15" hidden="false" customHeight="false" outlineLevel="0" collapsed="false">
      <c r="A349" s="0" t="s">
        <v>359</v>
      </c>
      <c r="C349" s="0" t="n">
        <v>0</v>
      </c>
      <c r="D349" s="0" t="n">
        <v>0</v>
      </c>
      <c r="E349" s="0" t="n">
        <v>10.9</v>
      </c>
      <c r="F349" s="0" t="n">
        <v>8.1</v>
      </c>
      <c r="G349" s="0" t="n">
        <v>35.4</v>
      </c>
      <c r="H349" s="0" t="n">
        <v>12.8</v>
      </c>
      <c r="I349" s="0" t="s">
        <v>313</v>
      </c>
    </row>
    <row r="350" customFormat="false" ht="15" hidden="false" customHeight="false" outlineLevel="0" collapsed="false">
      <c r="A350" s="0" t="s">
        <v>360</v>
      </c>
      <c r="C350" s="0" t="n">
        <v>11.4</v>
      </c>
      <c r="D350" s="0" t="n">
        <v>0</v>
      </c>
      <c r="E350" s="0" t="n">
        <v>0</v>
      </c>
      <c r="F350" s="0" t="n">
        <v>11.6</v>
      </c>
      <c r="G350" s="0" t="n">
        <v>36.8</v>
      </c>
      <c r="H350" s="0" t="n">
        <v>18.6</v>
      </c>
      <c r="I350" s="0" t="s">
        <v>313</v>
      </c>
    </row>
    <row r="351" customFormat="false" ht="15" hidden="false" customHeight="false" outlineLevel="0" collapsed="false">
      <c r="A351" s="0" t="s">
        <v>264</v>
      </c>
      <c r="C351" s="0" t="n">
        <v>0</v>
      </c>
      <c r="D351" s="0" t="n">
        <v>0</v>
      </c>
      <c r="E351" s="0" t="n">
        <v>10.9</v>
      </c>
      <c r="F351" s="0" t="n">
        <v>16</v>
      </c>
      <c r="G351" s="0" t="n">
        <v>36</v>
      </c>
      <c r="H351" s="0" t="n">
        <v>16.4</v>
      </c>
      <c r="I351" s="0" t="s">
        <v>313</v>
      </c>
    </row>
    <row r="352" customFormat="false" ht="15" hidden="false" customHeight="false" outlineLevel="0" collapsed="false">
      <c r="A352" s="0" t="s">
        <v>362</v>
      </c>
      <c r="C352" s="0" t="n">
        <v>0</v>
      </c>
      <c r="D352" s="0" t="n">
        <v>0</v>
      </c>
      <c r="E352" s="0" t="n">
        <v>10.9</v>
      </c>
      <c r="F352" s="0" t="n">
        <v>5.8</v>
      </c>
      <c r="G352" s="0" t="n">
        <v>35.5</v>
      </c>
      <c r="H352" s="0" t="n">
        <v>24.4</v>
      </c>
      <c r="I352" s="0" t="s">
        <v>313</v>
      </c>
    </row>
    <row r="353" customFormat="false" ht="15" hidden="false" customHeight="false" outlineLevel="0" collapsed="false">
      <c r="A353" s="0" t="s">
        <v>265</v>
      </c>
      <c r="C353" s="0" t="n">
        <v>0</v>
      </c>
      <c r="D353" s="0" t="n">
        <v>15.2</v>
      </c>
      <c r="E353" s="0" t="n">
        <v>0</v>
      </c>
      <c r="F353" s="0" t="n">
        <v>13.7</v>
      </c>
      <c r="G353" s="0" t="n">
        <v>33.4</v>
      </c>
      <c r="H353" s="0" t="n">
        <v>15.3</v>
      </c>
      <c r="I353" s="0" t="s">
        <v>313</v>
      </c>
    </row>
    <row r="354" customFormat="false" ht="15" hidden="false" customHeight="false" outlineLevel="0" collapsed="false">
      <c r="A354" s="0" t="s">
        <v>367</v>
      </c>
      <c r="C354" s="0" t="n">
        <v>0</v>
      </c>
      <c r="D354" s="0" t="n">
        <v>0</v>
      </c>
      <c r="E354" s="0" t="n">
        <v>0</v>
      </c>
      <c r="F354" s="0" t="n">
        <v>6</v>
      </c>
      <c r="G354" s="0" t="n">
        <v>53.2</v>
      </c>
      <c r="H354" s="0" t="n">
        <v>20</v>
      </c>
      <c r="I354" s="0" t="s">
        <v>313</v>
      </c>
    </row>
    <row r="355" customFormat="false" ht="15" hidden="false" customHeight="false" outlineLevel="0" collapsed="false">
      <c r="A355" s="0" t="s">
        <v>368</v>
      </c>
      <c r="C355" s="0" t="n">
        <v>0</v>
      </c>
      <c r="D355" s="0" t="n">
        <v>0</v>
      </c>
      <c r="E355" s="0" t="n">
        <v>0</v>
      </c>
      <c r="F355" s="0" t="n">
        <v>9.8</v>
      </c>
      <c r="G355" s="0" t="n">
        <v>51.4</v>
      </c>
      <c r="H355" s="0" t="n">
        <v>17.9</v>
      </c>
      <c r="I355" s="0" t="s">
        <v>313</v>
      </c>
    </row>
    <row r="356" customFormat="false" ht="15" hidden="false" customHeight="false" outlineLevel="0" collapsed="false">
      <c r="A356" s="0" t="s">
        <v>369</v>
      </c>
      <c r="C356" s="0" t="n">
        <v>0</v>
      </c>
      <c r="D356" s="0" t="n">
        <v>0</v>
      </c>
      <c r="E356" s="0" t="n">
        <v>10.9</v>
      </c>
      <c r="F356" s="0" t="n">
        <v>11.5</v>
      </c>
      <c r="G356" s="0" t="n">
        <v>34.3</v>
      </c>
      <c r="H356" s="0" t="n">
        <v>18.5</v>
      </c>
      <c r="I356" s="0" t="s">
        <v>313</v>
      </c>
    </row>
    <row r="357" customFormat="false" ht="15" hidden="false" customHeight="false" outlineLevel="0" collapsed="false">
      <c r="A357" s="0" t="s">
        <v>370</v>
      </c>
      <c r="C357" s="0" t="n">
        <v>0</v>
      </c>
      <c r="D357" s="0" t="n">
        <v>0</v>
      </c>
      <c r="E357" s="0" t="n">
        <v>0</v>
      </c>
      <c r="F357" s="0" t="n">
        <v>6.1</v>
      </c>
      <c r="G357" s="0" t="n">
        <v>45.5</v>
      </c>
      <c r="H357" s="0" t="n">
        <v>22.8</v>
      </c>
      <c r="I357" s="0" t="s">
        <v>313</v>
      </c>
    </row>
    <row r="358" customFormat="false" ht="15" hidden="false" customHeight="false" outlineLevel="0" collapsed="false">
      <c r="A358" s="0" t="s">
        <v>372</v>
      </c>
      <c r="C358" s="0" t="n">
        <v>0</v>
      </c>
      <c r="D358" s="0" t="n">
        <v>0</v>
      </c>
      <c r="E358" s="0" t="n">
        <v>15.4</v>
      </c>
      <c r="F358" s="0" t="n">
        <v>8.6</v>
      </c>
      <c r="G358" s="0" t="n">
        <v>35.5</v>
      </c>
      <c r="H358" s="0" t="n">
        <v>19.7</v>
      </c>
      <c r="I358" s="0" t="s">
        <v>313</v>
      </c>
    </row>
    <row r="359" customFormat="false" ht="15" hidden="false" customHeight="false" outlineLevel="0" collapsed="false">
      <c r="A359" s="0" t="s">
        <v>275</v>
      </c>
      <c r="C359" s="0" t="n">
        <v>18.3</v>
      </c>
      <c r="D359" s="0" t="n">
        <v>0</v>
      </c>
      <c r="E359" s="0" t="n">
        <v>0</v>
      </c>
      <c r="F359" s="0" t="n">
        <v>12.1</v>
      </c>
      <c r="G359" s="0" t="n">
        <v>39.9</v>
      </c>
      <c r="H359" s="0" t="n">
        <v>21.7</v>
      </c>
      <c r="I359" s="0" t="s">
        <v>313</v>
      </c>
    </row>
    <row r="360" customFormat="false" ht="15" hidden="false" customHeight="false" outlineLevel="0" collapsed="false">
      <c r="A360" s="0" t="s">
        <v>471</v>
      </c>
      <c r="C360" s="0" t="n">
        <v>0</v>
      </c>
      <c r="D360" s="0" t="n">
        <v>0</v>
      </c>
      <c r="E360" s="0" t="n">
        <v>10.9</v>
      </c>
      <c r="F360" s="0" t="n">
        <v>8.9</v>
      </c>
      <c r="G360" s="0" t="n">
        <v>31</v>
      </c>
      <c r="H360" s="0" t="n">
        <v>17.5</v>
      </c>
      <c r="I360" s="0" t="s">
        <v>313</v>
      </c>
    </row>
    <row r="361" customFormat="false" ht="15" hidden="false" customHeight="false" outlineLevel="0" collapsed="false">
      <c r="A361" s="0" t="s">
        <v>375</v>
      </c>
      <c r="C361" s="0" t="n">
        <v>7.2</v>
      </c>
      <c r="D361" s="0" t="n">
        <v>0</v>
      </c>
      <c r="E361" s="0" t="n">
        <v>0</v>
      </c>
      <c r="F361" s="0" t="n">
        <v>10.9</v>
      </c>
      <c r="G361" s="0" t="n">
        <v>35.6</v>
      </c>
      <c r="H361" s="0" t="n">
        <v>18.7</v>
      </c>
      <c r="I361" s="0" t="s">
        <v>313</v>
      </c>
    </row>
    <row r="362" customFormat="false" ht="15" hidden="false" customHeight="false" outlineLevel="0" collapsed="false">
      <c r="A362" s="0" t="s">
        <v>276</v>
      </c>
      <c r="C362" s="0" t="n">
        <v>0</v>
      </c>
      <c r="D362" s="0" t="n">
        <v>0</v>
      </c>
      <c r="E362" s="0" t="n">
        <v>15.4</v>
      </c>
      <c r="F362" s="0" t="n">
        <v>9.9</v>
      </c>
      <c r="G362" s="0" t="n">
        <v>39.1</v>
      </c>
      <c r="H362" s="0" t="n">
        <v>15.8</v>
      </c>
      <c r="I362" s="0" t="s">
        <v>313</v>
      </c>
    </row>
    <row r="363" customFormat="false" ht="15" hidden="false" customHeight="false" outlineLevel="0" collapsed="false">
      <c r="A363" s="0" t="s">
        <v>376</v>
      </c>
      <c r="C363" s="0" t="n">
        <v>0</v>
      </c>
      <c r="D363" s="0" t="n">
        <v>0</v>
      </c>
      <c r="E363" s="0" t="n">
        <v>18.9</v>
      </c>
      <c r="F363" s="0" t="n">
        <v>13.5</v>
      </c>
      <c r="G363" s="0" t="n">
        <v>30.1</v>
      </c>
      <c r="H363" s="0" t="n">
        <v>12.1</v>
      </c>
      <c r="I363" s="0" t="s">
        <v>313</v>
      </c>
    </row>
    <row r="364" customFormat="false" ht="15" hidden="false" customHeight="false" outlineLevel="0" collapsed="false">
      <c r="A364" s="0" t="s">
        <v>377</v>
      </c>
      <c r="C364" s="0" t="n">
        <v>11.4</v>
      </c>
      <c r="D364" s="0" t="n">
        <v>0</v>
      </c>
      <c r="E364" s="0" t="n">
        <v>0</v>
      </c>
      <c r="F364" s="0" t="n">
        <v>11.4</v>
      </c>
      <c r="G364" s="0" t="n">
        <v>36.1</v>
      </c>
      <c r="H364" s="0" t="n">
        <v>14</v>
      </c>
      <c r="I364" s="0" t="s">
        <v>313</v>
      </c>
    </row>
    <row r="365" customFormat="false" ht="15" hidden="false" customHeight="false" outlineLevel="0" collapsed="false">
      <c r="A365" s="0" t="s">
        <v>473</v>
      </c>
      <c r="C365" s="0" t="n">
        <v>11.4</v>
      </c>
      <c r="D365" s="0" t="n">
        <v>0</v>
      </c>
      <c r="E365" s="0" t="n">
        <v>10.9</v>
      </c>
      <c r="F365" s="0" t="n">
        <v>11.1</v>
      </c>
      <c r="G365" s="0" t="n">
        <v>30.8</v>
      </c>
      <c r="H365" s="0" t="n">
        <v>17.6</v>
      </c>
      <c r="I365" s="0" t="s">
        <v>313</v>
      </c>
    </row>
    <row r="366" customFormat="false" ht="15" hidden="false" customHeight="false" outlineLevel="0" collapsed="false">
      <c r="A366" s="0" t="s">
        <v>277</v>
      </c>
      <c r="C366" s="0" t="n">
        <v>13.4</v>
      </c>
      <c r="D366" s="0" t="n">
        <v>0</v>
      </c>
      <c r="E366" s="0" t="n">
        <v>10.9</v>
      </c>
      <c r="F366" s="0" t="n">
        <v>14.5</v>
      </c>
      <c r="G366" s="0" t="n">
        <v>28.7</v>
      </c>
      <c r="H366" s="0" t="n">
        <v>22.6</v>
      </c>
      <c r="I366" s="0" t="s">
        <v>313</v>
      </c>
    </row>
    <row r="367" customFormat="false" ht="15" hidden="false" customHeight="false" outlineLevel="0" collapsed="false">
      <c r="A367" s="0" t="s">
        <v>378</v>
      </c>
      <c r="C367" s="0" t="n">
        <v>0</v>
      </c>
      <c r="D367" s="0" t="n">
        <v>0</v>
      </c>
      <c r="E367" s="0" t="n">
        <v>15.4</v>
      </c>
      <c r="F367" s="0" t="n">
        <v>6.1</v>
      </c>
      <c r="G367" s="0" t="n">
        <v>29.6</v>
      </c>
      <c r="H367" s="0" t="n">
        <v>16.8</v>
      </c>
      <c r="I367" s="0" t="s">
        <v>313</v>
      </c>
    </row>
    <row r="368" customFormat="false" ht="15" hidden="false" customHeight="false" outlineLevel="0" collapsed="false">
      <c r="A368" s="0" t="s">
        <v>278</v>
      </c>
      <c r="C368" s="0" t="n">
        <v>0</v>
      </c>
      <c r="D368" s="0" t="n">
        <v>0</v>
      </c>
      <c r="E368" s="0" t="n">
        <v>10.9</v>
      </c>
      <c r="F368" s="0" t="n">
        <v>9.8</v>
      </c>
      <c r="G368" s="0" t="n">
        <v>39.7</v>
      </c>
      <c r="H368" s="0" t="n">
        <v>19.1</v>
      </c>
      <c r="I368" s="0" t="s">
        <v>313</v>
      </c>
    </row>
    <row r="369" customFormat="false" ht="15" hidden="false" customHeight="false" outlineLevel="0" collapsed="false">
      <c r="A369" s="0" t="s">
        <v>382</v>
      </c>
      <c r="C369" s="0" t="n">
        <v>0</v>
      </c>
      <c r="D369" s="0" t="n">
        <v>0</v>
      </c>
      <c r="E369" s="0" t="n">
        <v>18.9</v>
      </c>
      <c r="F369" s="0" t="n">
        <v>9.4</v>
      </c>
      <c r="G369" s="0" t="n">
        <v>31.2</v>
      </c>
      <c r="H369" s="0" t="n">
        <v>20.4</v>
      </c>
      <c r="I369" s="0" t="s">
        <v>313</v>
      </c>
    </row>
    <row r="370" customFormat="false" ht="15" hidden="false" customHeight="false" outlineLevel="0" collapsed="false">
      <c r="A370" s="0" t="s">
        <v>383</v>
      </c>
      <c r="C370" s="0" t="n">
        <v>0</v>
      </c>
      <c r="D370" s="0" t="n">
        <v>6.6</v>
      </c>
      <c r="E370" s="0" t="n">
        <v>10.9</v>
      </c>
      <c r="F370" s="0" t="n">
        <v>8.8</v>
      </c>
      <c r="G370" s="0" t="n">
        <v>25.9</v>
      </c>
      <c r="H370" s="0" t="n">
        <v>15</v>
      </c>
      <c r="I370" s="0" t="s">
        <v>313</v>
      </c>
    </row>
    <row r="371" customFormat="false" ht="15" hidden="false" customHeight="false" outlineLevel="0" collapsed="false">
      <c r="A371" s="0" t="s">
        <v>385</v>
      </c>
      <c r="C371" s="0" t="n">
        <v>10.2</v>
      </c>
      <c r="D371" s="0" t="n">
        <v>0</v>
      </c>
      <c r="E371" s="0" t="n">
        <v>0</v>
      </c>
      <c r="F371" s="0" t="n">
        <v>11.7</v>
      </c>
      <c r="G371" s="0" t="n">
        <v>40.6</v>
      </c>
      <c r="H371" s="0" t="n">
        <v>17</v>
      </c>
      <c r="I371" s="0" t="s">
        <v>313</v>
      </c>
    </row>
    <row r="372" customFormat="false" ht="15" hidden="false" customHeight="false" outlineLevel="0" collapsed="false">
      <c r="A372" s="0" t="s">
        <v>286</v>
      </c>
      <c r="C372" s="0" t="n">
        <v>0</v>
      </c>
      <c r="D372" s="0" t="n">
        <v>0</v>
      </c>
      <c r="E372" s="0" t="n">
        <v>10.9</v>
      </c>
      <c r="F372" s="0" t="n">
        <v>18.1</v>
      </c>
      <c r="G372" s="0" t="n">
        <v>31</v>
      </c>
      <c r="H372" s="0" t="n">
        <v>20.3</v>
      </c>
      <c r="I372" s="0" t="s">
        <v>313</v>
      </c>
    </row>
    <row r="373" customFormat="false" ht="15" hidden="false" customHeight="false" outlineLevel="0" collapsed="false">
      <c r="A373" s="0" t="s">
        <v>386</v>
      </c>
      <c r="C373" s="0" t="n">
        <v>7.2</v>
      </c>
      <c r="D373" s="0" t="n">
        <v>0</v>
      </c>
      <c r="E373" s="0" t="n">
        <v>0</v>
      </c>
      <c r="F373" s="0" t="n">
        <v>13.7</v>
      </c>
      <c r="G373" s="0" t="n">
        <v>31.8</v>
      </c>
      <c r="H373" s="0" t="n">
        <v>23.7</v>
      </c>
      <c r="I373" s="0" t="s">
        <v>313</v>
      </c>
    </row>
    <row r="374" customFormat="false" ht="15" hidden="false" customHeight="false" outlineLevel="0" collapsed="false">
      <c r="A374" s="0" t="s">
        <v>480</v>
      </c>
      <c r="C374" s="0" t="n">
        <v>0</v>
      </c>
      <c r="D374" s="0" t="n">
        <v>0</v>
      </c>
      <c r="E374" s="0" t="n">
        <v>10.9</v>
      </c>
      <c r="F374" s="0" t="n">
        <v>7.7</v>
      </c>
      <c r="G374" s="0" t="n">
        <v>35.8</v>
      </c>
      <c r="H374" s="0" t="n">
        <v>17.3</v>
      </c>
      <c r="I374" s="0" t="s">
        <v>313</v>
      </c>
    </row>
    <row r="375" customFormat="false" ht="15" hidden="false" customHeight="false" outlineLevel="0" collapsed="false">
      <c r="A375" s="0" t="s">
        <v>389</v>
      </c>
      <c r="C375" s="0" t="n">
        <v>0</v>
      </c>
      <c r="D375" s="0" t="n">
        <v>0</v>
      </c>
      <c r="E375" s="0" t="n">
        <v>10.9</v>
      </c>
      <c r="F375" s="0" t="n">
        <v>5.5</v>
      </c>
      <c r="G375" s="0" t="n">
        <v>32</v>
      </c>
      <c r="H375" s="0" t="n">
        <v>22.6</v>
      </c>
      <c r="I375" s="0" t="s">
        <v>313</v>
      </c>
    </row>
    <row r="376" customFormat="false" ht="15" hidden="false" customHeight="false" outlineLevel="0" collapsed="false">
      <c r="A376" s="0" t="s">
        <v>391</v>
      </c>
      <c r="C376" s="0" t="n">
        <v>0</v>
      </c>
      <c r="D376" s="0" t="n">
        <v>0</v>
      </c>
      <c r="E376" s="0" t="n">
        <v>10.9</v>
      </c>
      <c r="F376" s="0" t="n">
        <v>4.9</v>
      </c>
      <c r="G376" s="0" t="n">
        <v>43.5</v>
      </c>
      <c r="H376" s="0" t="n">
        <v>18.1</v>
      </c>
      <c r="I376" s="0" t="s">
        <v>313</v>
      </c>
    </row>
    <row r="377" customFormat="false" ht="15" hidden="false" customHeight="false" outlineLevel="0" collapsed="false">
      <c r="A377" s="0" t="s">
        <v>392</v>
      </c>
      <c r="C377" s="0" t="n">
        <v>0</v>
      </c>
      <c r="D377" s="0" t="n">
        <v>0</v>
      </c>
      <c r="E377" s="0" t="n">
        <v>18.9</v>
      </c>
      <c r="F377" s="0" t="n">
        <v>4.5</v>
      </c>
      <c r="G377" s="0" t="n">
        <v>26.4</v>
      </c>
      <c r="H377" s="0" t="n">
        <v>18.6</v>
      </c>
      <c r="I377" s="0" t="s">
        <v>313</v>
      </c>
    </row>
    <row r="378" customFormat="false" ht="15" hidden="false" customHeight="false" outlineLevel="0" collapsed="false">
      <c r="A378" s="0" t="s">
        <v>394</v>
      </c>
      <c r="C378" s="0" t="n">
        <v>0</v>
      </c>
      <c r="D378" s="0" t="n">
        <v>0</v>
      </c>
      <c r="E378" s="0" t="n">
        <v>10.9</v>
      </c>
      <c r="F378" s="0" t="n">
        <v>8.3</v>
      </c>
      <c r="G378" s="0" t="n">
        <v>35.5</v>
      </c>
      <c r="H378" s="0" t="n">
        <v>21.3</v>
      </c>
      <c r="I378" s="0" t="s">
        <v>313</v>
      </c>
    </row>
    <row r="379" customFormat="false" ht="15" hidden="false" customHeight="false" outlineLevel="0" collapsed="false">
      <c r="A379" s="0" t="s">
        <v>395</v>
      </c>
      <c r="C379" s="0" t="n">
        <v>0</v>
      </c>
      <c r="D379" s="0" t="n">
        <v>0</v>
      </c>
      <c r="E379" s="0" t="n">
        <v>21.8</v>
      </c>
      <c r="F379" s="0" t="n">
        <v>5.8</v>
      </c>
      <c r="G379" s="0" t="n">
        <v>31.6</v>
      </c>
      <c r="H379" s="0" t="n">
        <v>23.8</v>
      </c>
      <c r="I379" s="0" t="s">
        <v>313</v>
      </c>
    </row>
    <row r="380" customFormat="false" ht="15" hidden="false" customHeight="false" outlineLevel="0" collapsed="false">
      <c r="A380" s="0" t="s">
        <v>396</v>
      </c>
      <c r="C380" s="0" t="n">
        <v>0</v>
      </c>
      <c r="D380" s="0" t="n">
        <v>0</v>
      </c>
      <c r="E380" s="0" t="n">
        <v>0</v>
      </c>
      <c r="F380" s="0" t="n">
        <v>11.3</v>
      </c>
      <c r="G380" s="0" t="n">
        <v>44.6</v>
      </c>
      <c r="H380" s="0" t="n">
        <v>22.9</v>
      </c>
      <c r="I380" s="0" t="s">
        <v>313</v>
      </c>
    </row>
    <row r="381" customFormat="false" ht="15" hidden="false" customHeight="false" outlineLevel="0" collapsed="false">
      <c r="A381" s="0" t="s">
        <v>490</v>
      </c>
      <c r="C381" s="0" t="n">
        <v>0</v>
      </c>
      <c r="D381" s="0" t="n">
        <v>0</v>
      </c>
      <c r="E381" s="0" t="n">
        <v>10.9</v>
      </c>
      <c r="F381" s="0" t="n">
        <v>5.1</v>
      </c>
      <c r="G381" s="0" t="n">
        <v>34.1</v>
      </c>
      <c r="H381" s="0" t="n">
        <v>20.3</v>
      </c>
      <c r="I381" s="0" t="s">
        <v>313</v>
      </c>
    </row>
    <row r="382" customFormat="false" ht="15" hidden="false" customHeight="false" outlineLevel="0" collapsed="false">
      <c r="A382" s="0" t="s">
        <v>398</v>
      </c>
      <c r="C382" s="0" t="n">
        <v>0</v>
      </c>
      <c r="D382" s="0" t="n">
        <v>0</v>
      </c>
      <c r="E382" s="0" t="n">
        <v>15.4</v>
      </c>
      <c r="F382" s="0" t="n">
        <v>6.9</v>
      </c>
      <c r="G382" s="0" t="n">
        <v>31.3</v>
      </c>
      <c r="H382" s="0" t="n">
        <v>15.5</v>
      </c>
      <c r="I382" s="0" t="s">
        <v>313</v>
      </c>
    </row>
    <row r="383" customFormat="false" ht="15" hidden="false" customHeight="false" outlineLevel="0" collapsed="false">
      <c r="A383" s="0" t="s">
        <v>493</v>
      </c>
      <c r="C383" s="0" t="n">
        <v>8.8</v>
      </c>
      <c r="D383" s="0" t="n">
        <v>0</v>
      </c>
      <c r="E383" s="0" t="n">
        <v>10.9</v>
      </c>
      <c r="F383" s="0" t="n">
        <v>8.1</v>
      </c>
      <c r="G383" s="0" t="n">
        <v>33.2</v>
      </c>
      <c r="H383" s="0" t="n">
        <v>17.6</v>
      </c>
      <c r="I383" s="0" t="s">
        <v>313</v>
      </c>
    </row>
    <row r="384" customFormat="false" ht="15" hidden="false" customHeight="false" outlineLevel="0" collapsed="false">
      <c r="A384" s="0" t="s">
        <v>399</v>
      </c>
      <c r="C384" s="0" t="n">
        <v>0</v>
      </c>
      <c r="D384" s="0" t="n">
        <v>0</v>
      </c>
      <c r="E384" s="0" t="n">
        <v>10.9</v>
      </c>
      <c r="F384" s="0" t="n">
        <v>8.2</v>
      </c>
      <c r="G384" s="0" t="n">
        <v>36.9</v>
      </c>
      <c r="H384" s="0" t="n">
        <v>17.2</v>
      </c>
      <c r="I384" s="0" t="s">
        <v>313</v>
      </c>
    </row>
    <row r="385" customFormat="false" ht="15" hidden="false" customHeight="false" outlineLevel="0" collapsed="false">
      <c r="A385" s="0" t="s">
        <v>400</v>
      </c>
      <c r="C385" s="0" t="n">
        <v>0</v>
      </c>
      <c r="D385" s="0" t="n">
        <v>0</v>
      </c>
      <c r="E385" s="0" t="n">
        <v>0</v>
      </c>
      <c r="F385" s="0" t="n">
        <v>9.7</v>
      </c>
      <c r="G385" s="0" t="n">
        <v>39.5</v>
      </c>
      <c r="H385" s="0" t="n">
        <v>20.2</v>
      </c>
      <c r="I385" s="0" t="s">
        <v>313</v>
      </c>
    </row>
    <row r="386" customFormat="false" ht="15" hidden="false" customHeight="false" outlineLevel="0" collapsed="false">
      <c r="A386" s="0" t="s">
        <v>401</v>
      </c>
      <c r="C386" s="0" t="n">
        <v>10.2</v>
      </c>
      <c r="D386" s="0" t="n">
        <v>0</v>
      </c>
      <c r="E386" s="0" t="n">
        <v>0</v>
      </c>
      <c r="F386" s="0" t="n">
        <v>17.9</v>
      </c>
      <c r="G386" s="0" t="n">
        <v>30</v>
      </c>
      <c r="H386" s="0" t="n">
        <v>22.8</v>
      </c>
      <c r="I386" s="0" t="s">
        <v>313</v>
      </c>
    </row>
    <row r="387" customFormat="false" ht="15" hidden="false" customHeight="false" outlineLevel="0" collapsed="false">
      <c r="A387" s="0" t="s">
        <v>495</v>
      </c>
      <c r="C387" s="0" t="n">
        <v>18.3</v>
      </c>
      <c r="D387" s="0" t="n">
        <v>0</v>
      </c>
      <c r="E387" s="0" t="n">
        <v>10.9</v>
      </c>
      <c r="F387" s="0" t="n">
        <v>12.8</v>
      </c>
      <c r="G387" s="0" t="n">
        <v>27.3</v>
      </c>
      <c r="H387" s="0" t="n">
        <v>17.2</v>
      </c>
      <c r="I387" s="0" t="s">
        <v>313</v>
      </c>
    </row>
    <row r="388" customFormat="false" ht="15" hidden="false" customHeight="false" outlineLevel="0" collapsed="false">
      <c r="A388" s="0" t="s">
        <v>496</v>
      </c>
      <c r="C388" s="0" t="n">
        <v>0</v>
      </c>
      <c r="D388" s="0" t="n">
        <v>0</v>
      </c>
      <c r="E388" s="0" t="n">
        <v>18.9</v>
      </c>
      <c r="F388" s="0" t="n">
        <v>4.3</v>
      </c>
      <c r="G388" s="0" t="n">
        <v>28.8</v>
      </c>
      <c r="H388" s="0" t="n">
        <v>22.2</v>
      </c>
      <c r="I388" s="0" t="s">
        <v>313</v>
      </c>
    </row>
    <row r="389" customFormat="false" ht="15" hidden="false" customHeight="false" outlineLevel="0" collapsed="false">
      <c r="A389" s="0" t="s">
        <v>497</v>
      </c>
      <c r="C389" s="0" t="n">
        <v>0</v>
      </c>
      <c r="D389" s="0" t="n">
        <v>0</v>
      </c>
      <c r="E389" s="0" t="n">
        <v>18.9</v>
      </c>
      <c r="F389" s="0" t="n">
        <v>11.3</v>
      </c>
      <c r="G389" s="0" t="n">
        <v>26.3</v>
      </c>
      <c r="H389" s="0" t="n">
        <v>17</v>
      </c>
      <c r="I389" s="0" t="s">
        <v>313</v>
      </c>
    </row>
    <row r="390" customFormat="false" ht="15" hidden="false" customHeight="false" outlineLevel="0" collapsed="false">
      <c r="A390" s="0" t="s">
        <v>531</v>
      </c>
      <c r="C390" s="0" t="n">
        <v>0</v>
      </c>
      <c r="D390" s="0" t="n">
        <v>0</v>
      </c>
      <c r="E390" s="0" t="n">
        <v>15.4</v>
      </c>
      <c r="F390" s="0" t="n">
        <v>5.3</v>
      </c>
      <c r="G390" s="0" t="n">
        <v>32.6</v>
      </c>
      <c r="H390" s="0" t="n">
        <v>21.7</v>
      </c>
      <c r="I390" s="0" t="s">
        <v>313</v>
      </c>
    </row>
    <row r="391" customFormat="false" ht="15" hidden="false" customHeight="false" outlineLevel="0" collapsed="false">
      <c r="A391" s="0" t="s">
        <v>403</v>
      </c>
      <c r="C391" s="0" t="n">
        <v>12.4</v>
      </c>
      <c r="D391" s="0" t="n">
        <v>0</v>
      </c>
      <c r="E391" s="0" t="n">
        <v>0</v>
      </c>
      <c r="F391" s="0" t="n">
        <v>1.5</v>
      </c>
      <c r="G391" s="0" t="n">
        <v>42.4</v>
      </c>
      <c r="H391" s="0" t="n">
        <v>21.5</v>
      </c>
      <c r="I391" s="0" t="s">
        <v>313</v>
      </c>
    </row>
    <row r="392" customFormat="false" ht="15" hidden="false" customHeight="false" outlineLevel="0" collapsed="false">
      <c r="A392" s="0" t="s">
        <v>532</v>
      </c>
      <c r="C392" s="0" t="n">
        <v>0</v>
      </c>
      <c r="D392" s="0" t="n">
        <v>29.4</v>
      </c>
      <c r="E392" s="0" t="n">
        <v>0</v>
      </c>
      <c r="G392" s="0" t="n">
        <v>11.1</v>
      </c>
      <c r="H392" s="0" t="n">
        <v>30.8</v>
      </c>
      <c r="I392" s="0" t="s">
        <v>313</v>
      </c>
    </row>
    <row r="393" customFormat="false" ht="15" hidden="false" customHeight="false" outlineLevel="0" collapsed="false">
      <c r="A393" s="0" t="s">
        <v>405</v>
      </c>
      <c r="C393" s="0" t="n">
        <v>0</v>
      </c>
      <c r="D393" s="0" t="n">
        <v>0</v>
      </c>
      <c r="E393" s="0" t="n">
        <v>15.4</v>
      </c>
      <c r="F393" s="0" t="n">
        <v>9.1</v>
      </c>
      <c r="G393" s="0" t="n">
        <v>32.2</v>
      </c>
      <c r="H393" s="0" t="n">
        <v>24.5</v>
      </c>
      <c r="I393" s="0" t="s">
        <v>313</v>
      </c>
    </row>
    <row r="394" customFormat="false" ht="15" hidden="false" customHeight="false" outlineLevel="0" collapsed="false">
      <c r="A394" s="0" t="s">
        <v>406</v>
      </c>
      <c r="C394" s="0" t="n">
        <v>13.4</v>
      </c>
      <c r="D394" s="0" t="n">
        <v>0</v>
      </c>
      <c r="E394" s="0" t="n">
        <v>10.9</v>
      </c>
      <c r="F394" s="0" t="n">
        <v>12.6</v>
      </c>
      <c r="G394" s="0" t="n">
        <v>28</v>
      </c>
      <c r="H394" s="0" t="n">
        <v>16.7</v>
      </c>
      <c r="I394" s="0" t="s">
        <v>313</v>
      </c>
    </row>
    <row r="395" customFormat="false" ht="15" hidden="false" customHeight="false" outlineLevel="0" collapsed="false">
      <c r="A395" s="0" t="s">
        <v>303</v>
      </c>
      <c r="C395" s="0" t="n">
        <v>0</v>
      </c>
      <c r="D395" s="0" t="n">
        <v>0</v>
      </c>
      <c r="E395" s="0" t="n">
        <v>18.9</v>
      </c>
      <c r="F395" s="0" t="n">
        <v>12.3</v>
      </c>
      <c r="G395" s="0" t="n">
        <v>30.3</v>
      </c>
      <c r="H395" s="0" t="n">
        <v>22.2</v>
      </c>
      <c r="I395" s="0" t="s">
        <v>313</v>
      </c>
    </row>
    <row r="396" customFormat="false" ht="15" hidden="false" customHeight="false" outlineLevel="0" collapsed="false">
      <c r="A396" s="0" t="s">
        <v>502</v>
      </c>
      <c r="C396" s="0" t="n">
        <v>15.2</v>
      </c>
      <c r="D396" s="0" t="n">
        <v>0</v>
      </c>
      <c r="E396" s="0" t="n">
        <v>10.9</v>
      </c>
      <c r="F396" s="0" t="n">
        <v>11.2</v>
      </c>
      <c r="G396" s="0" t="n">
        <v>31.8</v>
      </c>
      <c r="H396" s="0" t="n">
        <v>18.4</v>
      </c>
      <c r="I396" s="0" t="s">
        <v>313</v>
      </c>
    </row>
    <row r="397" customFormat="false" ht="15" hidden="false" customHeight="false" outlineLevel="0" collapsed="false">
      <c r="A397" s="0" t="s">
        <v>407</v>
      </c>
      <c r="C397" s="0" t="n">
        <v>0</v>
      </c>
      <c r="D397" s="0" t="n">
        <v>0</v>
      </c>
      <c r="E397" s="0" t="n">
        <v>10.9</v>
      </c>
      <c r="F397" s="0" t="n">
        <v>8.9</v>
      </c>
      <c r="G397" s="0" t="n">
        <v>29.4</v>
      </c>
      <c r="H397" s="0" t="n">
        <v>19.9</v>
      </c>
      <c r="I397" s="0" t="s">
        <v>313</v>
      </c>
    </row>
    <row r="398" customFormat="false" ht="15" hidden="false" customHeight="false" outlineLevel="0" collapsed="false">
      <c r="A398" s="0" t="s">
        <v>409</v>
      </c>
      <c r="C398" s="0" t="n">
        <v>11.4</v>
      </c>
      <c r="D398" s="0" t="n">
        <v>0</v>
      </c>
      <c r="E398" s="0" t="n">
        <v>10.9</v>
      </c>
      <c r="F398" s="0" t="n">
        <v>8.8</v>
      </c>
      <c r="G398" s="0" t="n">
        <v>24.8</v>
      </c>
      <c r="H398" s="0" t="n">
        <v>19.6</v>
      </c>
      <c r="I398" s="0" t="s">
        <v>313</v>
      </c>
    </row>
    <row r="399" customFormat="false" ht="15" hidden="false" customHeight="false" outlineLevel="0" collapsed="false">
      <c r="A399" s="0" t="s">
        <v>410</v>
      </c>
      <c r="C399" s="0" t="n">
        <v>11.4</v>
      </c>
      <c r="D399" s="0" t="n">
        <v>0</v>
      </c>
      <c r="E399" s="0" t="n">
        <v>0</v>
      </c>
      <c r="F399" s="0" t="n">
        <v>11.2</v>
      </c>
      <c r="G399" s="0" t="n">
        <v>41.7</v>
      </c>
      <c r="H399" s="0" t="n">
        <v>17.3</v>
      </c>
      <c r="I399" s="0" t="s">
        <v>313</v>
      </c>
    </row>
    <row r="400" customFormat="false" ht="15" hidden="false" customHeight="false" outlineLevel="0" collapsed="false">
      <c r="A400" s="0" t="s">
        <v>411</v>
      </c>
      <c r="C400" s="0" t="n">
        <v>0</v>
      </c>
      <c r="D400" s="0" t="n">
        <v>0</v>
      </c>
      <c r="E400" s="0" t="n">
        <v>10.9</v>
      </c>
      <c r="F400" s="0" t="n">
        <v>4.3</v>
      </c>
      <c r="G400" s="0" t="n">
        <v>37</v>
      </c>
      <c r="H400" s="0" t="n">
        <v>15.5</v>
      </c>
      <c r="I400" s="0" t="s">
        <v>313</v>
      </c>
    </row>
    <row r="401" customFormat="false" ht="15" hidden="false" customHeight="false" outlineLevel="0" collapsed="false">
      <c r="A401" s="0" t="s">
        <v>309</v>
      </c>
      <c r="C401" s="0" t="n">
        <v>0</v>
      </c>
      <c r="D401" s="0" t="n">
        <v>0</v>
      </c>
      <c r="E401" s="0" t="n">
        <v>0</v>
      </c>
      <c r="F401" s="0" t="n">
        <v>10.8</v>
      </c>
      <c r="G401" s="0" t="n">
        <v>43.8</v>
      </c>
      <c r="H401" s="0" t="n">
        <v>16.2</v>
      </c>
      <c r="I401" s="0" t="s">
        <v>313</v>
      </c>
    </row>
    <row r="402" customFormat="false" ht="15" hidden="false" customHeight="false" outlineLevel="0" collapsed="false">
      <c r="A402" s="0" t="s">
        <v>413</v>
      </c>
      <c r="C402" s="0" t="n">
        <v>0</v>
      </c>
      <c r="D402" s="0" t="n">
        <v>0</v>
      </c>
      <c r="E402" s="0" t="n">
        <v>0</v>
      </c>
      <c r="F402" s="0" t="n">
        <v>11</v>
      </c>
      <c r="G402" s="0" t="n">
        <v>34.4</v>
      </c>
      <c r="H402" s="0" t="n">
        <v>17.9</v>
      </c>
      <c r="I402" s="0" t="s">
        <v>414</v>
      </c>
    </row>
    <row r="403" customFormat="false" ht="15" hidden="false" customHeight="false" outlineLevel="0" collapsed="false">
      <c r="A403" s="0" t="s">
        <v>415</v>
      </c>
      <c r="C403" s="0" t="n">
        <v>0</v>
      </c>
      <c r="D403" s="0" t="n">
        <v>0</v>
      </c>
      <c r="E403" s="0" t="n">
        <v>15.4</v>
      </c>
      <c r="F403" s="0" t="n">
        <v>0</v>
      </c>
      <c r="G403" s="0" t="n">
        <v>31.7</v>
      </c>
      <c r="H403" s="0" t="n">
        <v>17.5</v>
      </c>
      <c r="I403" s="0" t="s">
        <v>414</v>
      </c>
    </row>
    <row r="404" customFormat="false" ht="15" hidden="false" customHeight="false" outlineLevel="0" collapsed="false">
      <c r="A404" s="0" t="s">
        <v>416</v>
      </c>
      <c r="C404" s="0" t="n">
        <v>0</v>
      </c>
      <c r="D404" s="0" t="n">
        <v>0</v>
      </c>
      <c r="E404" s="0" t="n">
        <v>10.9</v>
      </c>
      <c r="F404" s="0" t="n">
        <v>2.6</v>
      </c>
      <c r="G404" s="0" t="n">
        <v>33.8</v>
      </c>
      <c r="H404" s="0" t="n">
        <v>17.7</v>
      </c>
      <c r="I404" s="0" t="s">
        <v>414</v>
      </c>
    </row>
    <row r="405" customFormat="false" ht="15" hidden="false" customHeight="false" outlineLevel="0" collapsed="false">
      <c r="A405" s="0" t="s">
        <v>417</v>
      </c>
      <c r="C405" s="0" t="n">
        <v>11.4</v>
      </c>
      <c r="D405" s="0" t="n">
        <v>0</v>
      </c>
      <c r="E405" s="0" t="n">
        <v>10.9</v>
      </c>
      <c r="F405" s="0" t="n">
        <v>5.5</v>
      </c>
      <c r="G405" s="0" t="n">
        <v>20.1</v>
      </c>
      <c r="H405" s="0" t="n">
        <v>20</v>
      </c>
      <c r="I405" s="0" t="s">
        <v>414</v>
      </c>
    </row>
    <row r="406" customFormat="false" ht="15" hidden="false" customHeight="false" outlineLevel="0" collapsed="false">
      <c r="A406" s="0" t="s">
        <v>533</v>
      </c>
      <c r="C406" s="0" t="n">
        <v>0</v>
      </c>
      <c r="D406" s="0" t="n">
        <v>0</v>
      </c>
      <c r="E406" s="0" t="n">
        <v>10.9</v>
      </c>
      <c r="F406" s="0" t="n">
        <v>8.3</v>
      </c>
      <c r="G406" s="0" t="n">
        <v>29.5</v>
      </c>
      <c r="H406" s="0" t="n">
        <v>16.1</v>
      </c>
      <c r="I406" s="0" t="s">
        <v>414</v>
      </c>
    </row>
    <row r="407" customFormat="false" ht="15" hidden="false" customHeight="false" outlineLevel="0" collapsed="false">
      <c r="A407" s="0" t="s">
        <v>419</v>
      </c>
      <c r="C407" s="0" t="n">
        <v>0</v>
      </c>
      <c r="D407" s="0" t="n">
        <v>0</v>
      </c>
      <c r="E407" s="0" t="n">
        <v>0</v>
      </c>
      <c r="F407" s="0" t="n">
        <v>9</v>
      </c>
      <c r="G407" s="0" t="n">
        <v>34.4</v>
      </c>
      <c r="H407" s="0" t="n">
        <v>17.7</v>
      </c>
      <c r="I407" s="0" t="s">
        <v>414</v>
      </c>
    </row>
    <row r="408" customFormat="false" ht="15" hidden="false" customHeight="false" outlineLevel="0" collapsed="false">
      <c r="A408" s="0" t="s">
        <v>420</v>
      </c>
      <c r="C408" s="0" t="n">
        <v>0</v>
      </c>
      <c r="D408" s="0" t="n">
        <v>0</v>
      </c>
      <c r="E408" s="0" t="n">
        <v>15.4</v>
      </c>
      <c r="F408" s="0" t="n">
        <v>7.2</v>
      </c>
      <c r="G408" s="0" t="n">
        <v>22.4</v>
      </c>
      <c r="H408" s="0" t="n">
        <v>14</v>
      </c>
      <c r="I408" s="0" t="s">
        <v>414</v>
      </c>
    </row>
    <row r="409" customFormat="false" ht="15" hidden="false" customHeight="false" outlineLevel="0" collapsed="false">
      <c r="A409" s="0" t="s">
        <v>422</v>
      </c>
      <c r="C409" s="0" t="n">
        <v>0</v>
      </c>
      <c r="D409" s="0" t="n">
        <v>0</v>
      </c>
      <c r="E409" s="0" t="n">
        <v>18.9</v>
      </c>
      <c r="F409" s="0" t="n">
        <v>3.6</v>
      </c>
      <c r="G409" s="0" t="n">
        <v>23.8</v>
      </c>
      <c r="H409" s="0" t="n">
        <v>18.9</v>
      </c>
      <c r="I409" s="0" t="s">
        <v>414</v>
      </c>
    </row>
    <row r="410" customFormat="false" ht="15" hidden="false" customHeight="false" outlineLevel="0" collapsed="false">
      <c r="A410" s="0" t="s">
        <v>423</v>
      </c>
      <c r="C410" s="0" t="n">
        <v>19</v>
      </c>
      <c r="D410" s="0" t="n">
        <v>0</v>
      </c>
      <c r="E410" s="0" t="n">
        <v>0</v>
      </c>
      <c r="F410" s="0" t="n">
        <v>3.1</v>
      </c>
      <c r="G410" s="0" t="n">
        <v>34.5</v>
      </c>
      <c r="H410" s="0" t="n">
        <v>18.5</v>
      </c>
      <c r="I410" s="0" t="s">
        <v>414</v>
      </c>
    </row>
    <row r="411" customFormat="false" ht="15" hidden="false" customHeight="false" outlineLevel="0" collapsed="false">
      <c r="A411" s="0" t="s">
        <v>534</v>
      </c>
      <c r="C411" s="0" t="n">
        <v>0</v>
      </c>
      <c r="D411" s="0" t="n">
        <v>0</v>
      </c>
      <c r="E411" s="0" t="n">
        <v>0</v>
      </c>
      <c r="F411" s="0" t="n">
        <v>8.4</v>
      </c>
      <c r="G411" s="0" t="n">
        <v>33.4</v>
      </c>
      <c r="H411" s="0" t="n">
        <v>17.1</v>
      </c>
      <c r="I411" s="0" t="s">
        <v>414</v>
      </c>
    </row>
    <row r="412" customFormat="false" ht="15" hidden="false" customHeight="false" outlineLevel="0" collapsed="false">
      <c r="A412" s="0" t="s">
        <v>320</v>
      </c>
      <c r="C412" s="0" t="n">
        <v>0</v>
      </c>
      <c r="D412" s="0" t="n">
        <v>0</v>
      </c>
      <c r="E412" s="0" t="n">
        <v>0</v>
      </c>
      <c r="F412" s="0" t="n">
        <v>12.5</v>
      </c>
      <c r="G412" s="0" t="n">
        <v>35.6</v>
      </c>
      <c r="H412" s="0" t="n">
        <v>15.5</v>
      </c>
      <c r="I412" s="0" t="s">
        <v>414</v>
      </c>
    </row>
    <row r="413" customFormat="false" ht="15" hidden="false" customHeight="false" outlineLevel="0" collapsed="false">
      <c r="A413" s="0" t="s">
        <v>535</v>
      </c>
      <c r="C413" s="0" t="n">
        <v>0</v>
      </c>
      <c r="D413" s="0" t="n">
        <v>0</v>
      </c>
      <c r="E413" s="0" t="n">
        <v>10.9</v>
      </c>
      <c r="F413" s="0" t="n">
        <v>2.6</v>
      </c>
      <c r="G413" s="0" t="n">
        <v>29.2</v>
      </c>
      <c r="H413" s="0" t="n">
        <v>15.5</v>
      </c>
      <c r="I413" s="0" t="s">
        <v>414</v>
      </c>
    </row>
    <row r="414" customFormat="false" ht="15" hidden="false" customHeight="false" outlineLevel="0" collapsed="false">
      <c r="A414" s="0" t="s">
        <v>425</v>
      </c>
      <c r="C414" s="0" t="n">
        <v>30.9</v>
      </c>
      <c r="D414" s="0" t="n">
        <v>0</v>
      </c>
      <c r="E414" s="0" t="n">
        <v>0</v>
      </c>
      <c r="F414" s="0" t="n">
        <v>8.8</v>
      </c>
      <c r="G414" s="0" t="n">
        <v>17.3</v>
      </c>
      <c r="H414" s="0" t="n">
        <v>19</v>
      </c>
      <c r="I414" s="0" t="s">
        <v>414</v>
      </c>
    </row>
    <row r="415" customFormat="false" ht="15" hidden="false" customHeight="false" outlineLevel="0" collapsed="false">
      <c r="A415" s="0" t="s">
        <v>536</v>
      </c>
      <c r="C415" s="0" t="n">
        <v>0</v>
      </c>
      <c r="D415" s="0" t="n">
        <v>0</v>
      </c>
      <c r="E415" s="0" t="n">
        <v>10.9</v>
      </c>
      <c r="F415" s="0" t="n">
        <v>4.9</v>
      </c>
      <c r="G415" s="0" t="n">
        <v>26.9</v>
      </c>
      <c r="H415" s="0" t="n">
        <v>15.1</v>
      </c>
      <c r="I415" s="0" t="s">
        <v>414</v>
      </c>
    </row>
    <row r="416" customFormat="false" ht="15" hidden="false" customHeight="false" outlineLevel="0" collapsed="false">
      <c r="A416" s="0" t="s">
        <v>537</v>
      </c>
      <c r="C416" s="0" t="n">
        <v>0</v>
      </c>
      <c r="D416" s="0" t="n">
        <v>0</v>
      </c>
      <c r="E416" s="0" t="n">
        <v>10.9</v>
      </c>
      <c r="F416" s="0" t="n">
        <v>5.7</v>
      </c>
      <c r="G416" s="0" t="n">
        <v>33.6</v>
      </c>
      <c r="H416" s="0" t="n">
        <v>14</v>
      </c>
      <c r="I416" s="0" t="s">
        <v>414</v>
      </c>
    </row>
    <row r="417" customFormat="false" ht="15" hidden="false" customHeight="false" outlineLevel="0" collapsed="false">
      <c r="A417" s="0" t="s">
        <v>327</v>
      </c>
      <c r="C417" s="0" t="n">
        <v>21.5</v>
      </c>
      <c r="D417" s="0" t="n">
        <v>0</v>
      </c>
      <c r="E417" s="0" t="n">
        <v>0</v>
      </c>
      <c r="F417" s="0" t="n">
        <v>9.2</v>
      </c>
      <c r="G417" s="0" t="n">
        <v>25.2</v>
      </c>
      <c r="H417" s="0" t="n">
        <v>22</v>
      </c>
      <c r="I417" s="0" t="s">
        <v>414</v>
      </c>
    </row>
    <row r="418" customFormat="false" ht="15" hidden="false" customHeight="false" outlineLevel="0" collapsed="false">
      <c r="A418" s="0" t="s">
        <v>427</v>
      </c>
      <c r="C418" s="0" t="n">
        <v>0</v>
      </c>
      <c r="D418" s="0" t="n">
        <v>0</v>
      </c>
      <c r="E418" s="0" t="n">
        <v>10.9</v>
      </c>
      <c r="F418" s="0" t="n">
        <v>6.1</v>
      </c>
      <c r="G418" s="0" t="n">
        <v>29.1</v>
      </c>
      <c r="H418" s="0" t="n">
        <v>15.3</v>
      </c>
      <c r="I418" s="0" t="s">
        <v>414</v>
      </c>
    </row>
    <row r="419" customFormat="false" ht="15" hidden="false" customHeight="false" outlineLevel="0" collapsed="false">
      <c r="A419" s="0" t="s">
        <v>329</v>
      </c>
      <c r="C419" s="0" t="n">
        <v>0</v>
      </c>
      <c r="D419" s="0" t="n">
        <v>0</v>
      </c>
      <c r="E419" s="0" t="n">
        <v>0</v>
      </c>
      <c r="F419" s="0" t="n">
        <v>3.9</v>
      </c>
      <c r="G419" s="0" t="n">
        <v>37.3</v>
      </c>
      <c r="H419" s="0" t="n">
        <v>18.6</v>
      </c>
      <c r="I419" s="0" t="s">
        <v>414</v>
      </c>
    </row>
    <row r="420" customFormat="false" ht="15" hidden="false" customHeight="false" outlineLevel="0" collapsed="false">
      <c r="A420" s="0" t="s">
        <v>428</v>
      </c>
      <c r="C420" s="0" t="n">
        <v>0</v>
      </c>
      <c r="D420" s="0" t="n">
        <v>0</v>
      </c>
      <c r="E420" s="0" t="n">
        <v>0</v>
      </c>
      <c r="F420" s="0" t="n">
        <v>5.9</v>
      </c>
      <c r="G420" s="0" t="n">
        <v>40.1</v>
      </c>
      <c r="H420" s="0" t="n">
        <v>20.1</v>
      </c>
      <c r="I420" s="0" t="s">
        <v>414</v>
      </c>
    </row>
    <row r="421" customFormat="false" ht="15" hidden="false" customHeight="false" outlineLevel="0" collapsed="false">
      <c r="A421" s="0" t="s">
        <v>331</v>
      </c>
      <c r="C421" s="0" t="n">
        <v>15.2</v>
      </c>
      <c r="D421" s="0" t="n">
        <v>0</v>
      </c>
      <c r="E421" s="0" t="n">
        <v>0</v>
      </c>
      <c r="F421" s="0" t="n">
        <v>7</v>
      </c>
      <c r="G421" s="0" t="n">
        <v>31.2</v>
      </c>
      <c r="H421" s="0" t="n">
        <v>23.6</v>
      </c>
      <c r="I421" s="0" t="s">
        <v>414</v>
      </c>
    </row>
    <row r="422" customFormat="false" ht="15" hidden="false" customHeight="false" outlineLevel="0" collapsed="false">
      <c r="A422" s="0" t="s">
        <v>429</v>
      </c>
      <c r="C422" s="0" t="n">
        <v>0</v>
      </c>
      <c r="D422" s="0" t="n">
        <v>0</v>
      </c>
      <c r="E422" s="0" t="n">
        <v>10.9</v>
      </c>
      <c r="F422" s="0" t="n">
        <v>6.9</v>
      </c>
      <c r="G422" s="0" t="n">
        <v>30.1</v>
      </c>
      <c r="H422" s="0" t="n">
        <v>16.7</v>
      </c>
      <c r="I422" s="0" t="s">
        <v>414</v>
      </c>
    </row>
    <row r="423" customFormat="false" ht="15" hidden="false" customHeight="false" outlineLevel="0" collapsed="false">
      <c r="A423" s="0" t="s">
        <v>538</v>
      </c>
      <c r="C423" s="0" t="n">
        <v>0</v>
      </c>
      <c r="D423" s="0" t="n">
        <v>0</v>
      </c>
      <c r="E423" s="0" t="n">
        <v>15.4</v>
      </c>
      <c r="F423" s="0" t="n">
        <v>2.6</v>
      </c>
      <c r="G423" s="0" t="n">
        <v>24.9</v>
      </c>
      <c r="H423" s="0" t="n">
        <v>15.8</v>
      </c>
      <c r="I423" s="0" t="s">
        <v>414</v>
      </c>
    </row>
    <row r="424" customFormat="false" ht="15" hidden="false" customHeight="false" outlineLevel="0" collapsed="false">
      <c r="A424" s="0" t="s">
        <v>539</v>
      </c>
      <c r="C424" s="0" t="n">
        <v>0</v>
      </c>
      <c r="D424" s="0" t="n">
        <v>0</v>
      </c>
      <c r="E424" s="0" t="n">
        <v>15.4</v>
      </c>
      <c r="F424" s="0" t="n">
        <v>3.3</v>
      </c>
      <c r="G424" s="0" t="n">
        <v>24.6</v>
      </c>
      <c r="H424" s="0" t="n">
        <v>14</v>
      </c>
      <c r="I424" s="0" t="s">
        <v>414</v>
      </c>
    </row>
    <row r="425" customFormat="false" ht="15" hidden="false" customHeight="false" outlineLevel="0" collapsed="false">
      <c r="A425" s="0" t="s">
        <v>540</v>
      </c>
      <c r="C425" s="0" t="n">
        <v>0</v>
      </c>
      <c r="D425" s="0" t="n">
        <v>0</v>
      </c>
      <c r="E425" s="0" t="n">
        <v>10.9</v>
      </c>
      <c r="F425" s="0" t="n">
        <v>7.1</v>
      </c>
      <c r="G425" s="0" t="n">
        <v>22.5</v>
      </c>
      <c r="H425" s="0" t="n">
        <v>18.7</v>
      </c>
      <c r="I425" s="0" t="s">
        <v>414</v>
      </c>
    </row>
    <row r="426" customFormat="false" ht="15" hidden="false" customHeight="false" outlineLevel="0" collapsed="false">
      <c r="A426" s="0" t="s">
        <v>541</v>
      </c>
      <c r="C426" s="0" t="n">
        <v>0</v>
      </c>
      <c r="D426" s="0" t="n">
        <v>0</v>
      </c>
      <c r="E426" s="0" t="n">
        <v>10.9</v>
      </c>
      <c r="F426" s="0" t="n">
        <v>8</v>
      </c>
      <c r="G426" s="0" t="n">
        <v>31</v>
      </c>
      <c r="H426" s="0" t="n">
        <v>16.8</v>
      </c>
      <c r="I426" s="0" t="s">
        <v>414</v>
      </c>
    </row>
    <row r="427" customFormat="false" ht="15" hidden="false" customHeight="false" outlineLevel="0" collapsed="false">
      <c r="A427" s="0" t="s">
        <v>432</v>
      </c>
      <c r="C427" s="0" t="n">
        <v>18.3</v>
      </c>
      <c r="D427" s="0" t="n">
        <v>0</v>
      </c>
      <c r="E427" s="0" t="n">
        <v>0</v>
      </c>
      <c r="F427" s="0" t="n">
        <v>3.5</v>
      </c>
      <c r="G427" s="0" t="n">
        <v>35.6</v>
      </c>
      <c r="H427" s="0" t="n">
        <v>18.9</v>
      </c>
      <c r="I427" s="0" t="s">
        <v>414</v>
      </c>
    </row>
    <row r="428" customFormat="false" ht="15" hidden="false" customHeight="false" outlineLevel="0" collapsed="false">
      <c r="A428" s="0" t="s">
        <v>433</v>
      </c>
      <c r="C428" s="0" t="n">
        <v>10.2</v>
      </c>
      <c r="D428" s="0" t="n">
        <v>0</v>
      </c>
      <c r="E428" s="0" t="n">
        <v>0</v>
      </c>
      <c r="F428" s="0" t="n">
        <v>5.1</v>
      </c>
      <c r="G428" s="0" t="n">
        <v>36.5</v>
      </c>
      <c r="H428" s="0" t="n">
        <v>18.6</v>
      </c>
      <c r="I428" s="0" t="s">
        <v>414</v>
      </c>
    </row>
    <row r="429" customFormat="false" ht="15" hidden="false" customHeight="false" outlineLevel="0" collapsed="false">
      <c r="A429" s="0" t="s">
        <v>434</v>
      </c>
      <c r="C429" s="0" t="n">
        <v>0</v>
      </c>
      <c r="D429" s="0" t="n">
        <v>0</v>
      </c>
      <c r="E429" s="0" t="n">
        <v>15.4</v>
      </c>
      <c r="F429" s="0" t="n">
        <v>3.3</v>
      </c>
      <c r="G429" s="0" t="n">
        <v>26.9</v>
      </c>
      <c r="H429" s="0" t="n">
        <v>20.9</v>
      </c>
      <c r="I429" s="0" t="s">
        <v>414</v>
      </c>
    </row>
    <row r="430" customFormat="false" ht="15" hidden="false" customHeight="false" outlineLevel="0" collapsed="false">
      <c r="A430" s="0" t="s">
        <v>542</v>
      </c>
      <c r="C430" s="0" t="n">
        <v>0</v>
      </c>
      <c r="D430" s="0" t="n">
        <v>0</v>
      </c>
      <c r="E430" s="0" t="n">
        <v>10.9</v>
      </c>
      <c r="F430" s="0" t="n">
        <v>8.3</v>
      </c>
      <c r="G430" s="0" t="n">
        <v>24</v>
      </c>
      <c r="H430" s="0" t="n">
        <v>14.5</v>
      </c>
      <c r="I430" s="0" t="s">
        <v>414</v>
      </c>
    </row>
    <row r="431" customFormat="false" ht="15" hidden="false" customHeight="false" outlineLevel="0" collapsed="false">
      <c r="A431" s="0" t="s">
        <v>338</v>
      </c>
      <c r="C431" s="0" t="n">
        <v>0</v>
      </c>
      <c r="D431" s="0" t="n">
        <v>0</v>
      </c>
      <c r="E431" s="0" t="n">
        <v>18.9</v>
      </c>
      <c r="F431" s="0" t="n">
        <v>2.1</v>
      </c>
      <c r="G431" s="0" t="n">
        <v>23.4</v>
      </c>
      <c r="H431" s="0" t="n">
        <v>18.4</v>
      </c>
      <c r="I431" s="0" t="s">
        <v>414</v>
      </c>
    </row>
    <row r="432" customFormat="false" ht="15" hidden="false" customHeight="false" outlineLevel="0" collapsed="false">
      <c r="A432" s="0" t="s">
        <v>435</v>
      </c>
      <c r="C432" s="0" t="n">
        <v>14.4</v>
      </c>
      <c r="D432" s="0" t="n">
        <v>0</v>
      </c>
      <c r="E432" s="0" t="n">
        <v>0</v>
      </c>
      <c r="F432" s="0" t="n">
        <v>9.8</v>
      </c>
      <c r="G432" s="0" t="n">
        <v>30.7</v>
      </c>
      <c r="H432" s="0" t="n">
        <v>15.3</v>
      </c>
      <c r="I432" s="0" t="s">
        <v>414</v>
      </c>
    </row>
    <row r="433" customFormat="false" ht="15" hidden="false" customHeight="false" outlineLevel="0" collapsed="false">
      <c r="A433" s="0" t="s">
        <v>339</v>
      </c>
      <c r="C433" s="0" t="n">
        <v>0</v>
      </c>
      <c r="D433" s="0" t="n">
        <v>0</v>
      </c>
      <c r="E433" s="0" t="n">
        <v>0</v>
      </c>
      <c r="F433" s="0" t="n">
        <v>4.5</v>
      </c>
      <c r="G433" s="0" t="n">
        <v>38.8</v>
      </c>
      <c r="H433" s="0" t="n">
        <v>15.9</v>
      </c>
      <c r="I433" s="0" t="s">
        <v>414</v>
      </c>
    </row>
    <row r="434" customFormat="false" ht="15" hidden="false" customHeight="false" outlineLevel="0" collapsed="false">
      <c r="A434" s="0" t="s">
        <v>543</v>
      </c>
      <c r="C434" s="0" t="n">
        <v>0</v>
      </c>
      <c r="D434" s="0" t="n">
        <v>0</v>
      </c>
      <c r="E434" s="0" t="n">
        <v>10.9</v>
      </c>
      <c r="F434" s="0" t="n">
        <v>2.9</v>
      </c>
      <c r="G434" s="0" t="n">
        <v>35.9</v>
      </c>
      <c r="H434" s="0" t="n">
        <v>16.2</v>
      </c>
      <c r="I434" s="0" t="s">
        <v>414</v>
      </c>
    </row>
    <row r="435" customFormat="false" ht="15" hidden="false" customHeight="false" outlineLevel="0" collapsed="false">
      <c r="A435" s="0" t="s">
        <v>437</v>
      </c>
      <c r="C435" s="0" t="n">
        <v>13.4</v>
      </c>
      <c r="D435" s="0" t="n">
        <v>24.6</v>
      </c>
      <c r="E435" s="0" t="n">
        <v>0</v>
      </c>
      <c r="F435" s="0" t="n">
        <v>4.2</v>
      </c>
      <c r="G435" s="0" t="n">
        <v>8.8</v>
      </c>
      <c r="H435" s="0" t="n">
        <v>13.9</v>
      </c>
      <c r="I435" s="0" t="s">
        <v>414</v>
      </c>
    </row>
    <row r="436" customFormat="false" ht="15" hidden="false" customHeight="false" outlineLevel="0" collapsed="false">
      <c r="A436" s="0" t="s">
        <v>544</v>
      </c>
      <c r="C436" s="0" t="n">
        <v>0</v>
      </c>
      <c r="D436" s="0" t="n">
        <v>0</v>
      </c>
      <c r="E436" s="0" t="n">
        <v>0</v>
      </c>
      <c r="F436" s="0" t="n">
        <v>7.8</v>
      </c>
      <c r="G436" s="0" t="n">
        <v>33.8</v>
      </c>
      <c r="H436" s="0" t="n">
        <v>16.7</v>
      </c>
      <c r="I436" s="0" t="s">
        <v>414</v>
      </c>
    </row>
    <row r="437" customFormat="false" ht="15" hidden="false" customHeight="false" outlineLevel="0" collapsed="false">
      <c r="A437" s="0" t="s">
        <v>438</v>
      </c>
      <c r="C437" s="0" t="n">
        <v>0</v>
      </c>
      <c r="D437" s="0" t="n">
        <v>0</v>
      </c>
      <c r="E437" s="0" t="n">
        <v>0</v>
      </c>
      <c r="F437" s="0" t="n">
        <v>3.9</v>
      </c>
      <c r="G437" s="0" t="n">
        <v>38.1</v>
      </c>
      <c r="H437" s="0" t="n">
        <v>28.3</v>
      </c>
      <c r="I437" s="0" t="s">
        <v>414</v>
      </c>
    </row>
    <row r="438" customFormat="false" ht="15" hidden="false" customHeight="false" outlineLevel="0" collapsed="false">
      <c r="A438" s="0" t="s">
        <v>545</v>
      </c>
      <c r="C438" s="0" t="n">
        <v>0</v>
      </c>
      <c r="D438" s="0" t="n">
        <v>0</v>
      </c>
      <c r="E438" s="0" t="n">
        <v>15.4</v>
      </c>
      <c r="F438" s="0" t="n">
        <v>0</v>
      </c>
      <c r="G438" s="0" t="n">
        <v>32.8</v>
      </c>
      <c r="H438" s="0" t="n">
        <v>15.5</v>
      </c>
      <c r="I438" s="0" t="s">
        <v>414</v>
      </c>
    </row>
    <row r="439" customFormat="false" ht="15" hidden="false" customHeight="false" outlineLevel="0" collapsed="false">
      <c r="A439" s="0" t="s">
        <v>439</v>
      </c>
      <c r="C439" s="0" t="n">
        <v>0</v>
      </c>
      <c r="D439" s="0" t="n">
        <v>0</v>
      </c>
      <c r="E439" s="0" t="n">
        <v>10.9</v>
      </c>
      <c r="F439" s="0" t="n">
        <v>3.3</v>
      </c>
      <c r="G439" s="0" t="n">
        <v>33</v>
      </c>
      <c r="H439" s="0" t="n">
        <v>15.8</v>
      </c>
      <c r="I439" s="0" t="s">
        <v>414</v>
      </c>
    </row>
    <row r="440" customFormat="false" ht="15" hidden="false" customHeight="false" outlineLevel="0" collapsed="false">
      <c r="A440" s="0" t="s">
        <v>546</v>
      </c>
      <c r="C440" s="0" t="n">
        <v>0</v>
      </c>
      <c r="D440" s="0" t="n">
        <v>0</v>
      </c>
      <c r="E440" s="0" t="n">
        <v>21.8</v>
      </c>
      <c r="F440" s="0" t="n">
        <v>0</v>
      </c>
      <c r="G440" s="0" t="n">
        <v>26</v>
      </c>
      <c r="H440" s="0" t="n">
        <v>16.9</v>
      </c>
      <c r="I440" s="0" t="s">
        <v>414</v>
      </c>
    </row>
    <row r="441" customFormat="false" ht="15" hidden="false" customHeight="false" outlineLevel="0" collapsed="false">
      <c r="A441" s="0" t="s">
        <v>547</v>
      </c>
      <c r="C441" s="0" t="n">
        <v>0</v>
      </c>
      <c r="D441" s="0" t="n">
        <v>0</v>
      </c>
      <c r="E441" s="0" t="n">
        <v>18.9</v>
      </c>
      <c r="F441" s="0" t="n">
        <v>4.7</v>
      </c>
      <c r="G441" s="0" t="n">
        <v>18.5</v>
      </c>
      <c r="H441" s="0" t="n">
        <v>16</v>
      </c>
      <c r="I441" s="0" t="s">
        <v>414</v>
      </c>
    </row>
    <row r="442" customFormat="false" ht="15" hidden="false" customHeight="false" outlineLevel="0" collapsed="false">
      <c r="A442" s="0" t="s">
        <v>548</v>
      </c>
      <c r="C442" s="0" t="n">
        <v>0</v>
      </c>
      <c r="D442" s="0" t="n">
        <v>0</v>
      </c>
      <c r="E442" s="0" t="n">
        <v>10.9</v>
      </c>
      <c r="F442" s="0" t="n">
        <v>0</v>
      </c>
      <c r="G442" s="0" t="n">
        <v>34.3</v>
      </c>
      <c r="H442" s="0" t="n">
        <v>14.3</v>
      </c>
      <c r="I442" s="0" t="s">
        <v>414</v>
      </c>
    </row>
    <row r="443" customFormat="false" ht="15" hidden="false" customHeight="false" outlineLevel="0" collapsed="false">
      <c r="A443" s="0" t="s">
        <v>549</v>
      </c>
      <c r="C443" s="0" t="n">
        <v>0</v>
      </c>
      <c r="D443" s="0" t="n">
        <v>0</v>
      </c>
      <c r="E443" s="0" t="n">
        <v>10.9</v>
      </c>
      <c r="F443" s="0" t="n">
        <v>3.6</v>
      </c>
      <c r="G443" s="0" t="n">
        <v>27.8</v>
      </c>
      <c r="H443" s="0" t="n">
        <v>16.2</v>
      </c>
      <c r="I443" s="0" t="s">
        <v>414</v>
      </c>
    </row>
    <row r="444" customFormat="false" ht="15" hidden="false" customHeight="false" outlineLevel="0" collapsed="false">
      <c r="A444" s="0" t="s">
        <v>444</v>
      </c>
      <c r="C444" s="0" t="n">
        <v>13.4</v>
      </c>
      <c r="D444" s="0" t="n">
        <v>0</v>
      </c>
      <c r="E444" s="0" t="n">
        <v>0</v>
      </c>
      <c r="F444" s="0" t="n">
        <v>5</v>
      </c>
      <c r="G444" s="0" t="n">
        <v>31.6</v>
      </c>
      <c r="H444" s="0" t="n">
        <v>16.6</v>
      </c>
      <c r="I444" s="0" t="s">
        <v>414</v>
      </c>
    </row>
    <row r="445" customFormat="false" ht="15" hidden="false" customHeight="false" outlineLevel="0" collapsed="false">
      <c r="A445" s="0" t="s">
        <v>446</v>
      </c>
      <c r="C445" s="0" t="n">
        <v>0</v>
      </c>
      <c r="D445" s="0" t="n">
        <v>0</v>
      </c>
      <c r="E445" s="0" t="n">
        <v>10.9</v>
      </c>
      <c r="F445" s="0" t="n">
        <v>4.9</v>
      </c>
      <c r="G445" s="0" t="n">
        <v>28.7</v>
      </c>
      <c r="H445" s="0" t="n">
        <v>16.2</v>
      </c>
      <c r="I445" s="0" t="s">
        <v>414</v>
      </c>
    </row>
    <row r="446" customFormat="false" ht="15" hidden="false" customHeight="false" outlineLevel="0" collapsed="false">
      <c r="A446" s="0" t="s">
        <v>447</v>
      </c>
      <c r="C446" s="0" t="n">
        <v>15.2</v>
      </c>
      <c r="D446" s="0" t="n">
        <v>0</v>
      </c>
      <c r="E446" s="0" t="n">
        <v>10.9</v>
      </c>
      <c r="F446" s="0" t="n">
        <v>5.1</v>
      </c>
      <c r="G446" s="0" t="n">
        <v>20.3</v>
      </c>
      <c r="H446" s="0" t="n">
        <v>15.1</v>
      </c>
      <c r="I446" s="0" t="s">
        <v>414</v>
      </c>
    </row>
    <row r="447" customFormat="false" ht="15" hidden="false" customHeight="false" outlineLevel="0" collapsed="false">
      <c r="A447" s="0" t="s">
        <v>449</v>
      </c>
      <c r="C447" s="0" t="n">
        <v>0</v>
      </c>
      <c r="D447" s="0" t="n">
        <v>0</v>
      </c>
      <c r="E447" s="0" t="n">
        <v>0</v>
      </c>
      <c r="F447" s="0" t="n">
        <v>10.6</v>
      </c>
      <c r="G447" s="0" t="n">
        <v>37.1</v>
      </c>
      <c r="H447" s="0" t="n">
        <v>17.7</v>
      </c>
      <c r="I447" s="0" t="s">
        <v>414</v>
      </c>
    </row>
    <row r="448" customFormat="false" ht="15" hidden="false" customHeight="false" outlineLevel="0" collapsed="false">
      <c r="A448" s="0" t="s">
        <v>352</v>
      </c>
      <c r="C448" s="0" t="n">
        <v>0</v>
      </c>
      <c r="D448" s="0" t="n">
        <v>0</v>
      </c>
      <c r="E448" s="0" t="n">
        <v>10.9</v>
      </c>
      <c r="F448" s="0" t="n">
        <v>7.5</v>
      </c>
      <c r="G448" s="0" t="n">
        <v>32.4</v>
      </c>
      <c r="H448" s="0" t="n">
        <v>15.3</v>
      </c>
      <c r="I448" s="0" t="s">
        <v>414</v>
      </c>
    </row>
    <row r="449" customFormat="false" ht="15" hidden="false" customHeight="false" outlineLevel="0" collapsed="false">
      <c r="A449" s="0" t="s">
        <v>452</v>
      </c>
      <c r="C449" s="0" t="n">
        <v>0</v>
      </c>
      <c r="D449" s="0" t="n">
        <v>0</v>
      </c>
      <c r="E449" s="0" t="n">
        <v>10.9</v>
      </c>
      <c r="F449" s="0" t="n">
        <v>3.6</v>
      </c>
      <c r="G449" s="0" t="n">
        <v>32.4</v>
      </c>
      <c r="H449" s="0" t="n">
        <v>19.5</v>
      </c>
      <c r="I449" s="0" t="s">
        <v>414</v>
      </c>
    </row>
    <row r="450" customFormat="false" ht="15" hidden="false" customHeight="false" outlineLevel="0" collapsed="false">
      <c r="A450" s="0" t="s">
        <v>355</v>
      </c>
      <c r="C450" s="0" t="n">
        <v>0</v>
      </c>
      <c r="D450" s="0" t="n">
        <v>0</v>
      </c>
      <c r="E450" s="0" t="n">
        <v>18.9</v>
      </c>
      <c r="F450" s="0" t="n">
        <v>3.6</v>
      </c>
      <c r="G450" s="0" t="n">
        <v>24.8</v>
      </c>
      <c r="H450" s="0" t="n">
        <v>17.4</v>
      </c>
      <c r="I450" s="0" t="s">
        <v>414</v>
      </c>
    </row>
    <row r="451" customFormat="false" ht="15" hidden="false" customHeight="false" outlineLevel="0" collapsed="false">
      <c r="A451" s="0" t="s">
        <v>456</v>
      </c>
      <c r="C451" s="0" t="n">
        <v>0</v>
      </c>
      <c r="D451" s="0" t="n">
        <v>0</v>
      </c>
      <c r="E451" s="0" t="n">
        <v>0</v>
      </c>
      <c r="F451" s="0" t="n">
        <v>12.2</v>
      </c>
      <c r="G451" s="0" t="n">
        <v>34</v>
      </c>
      <c r="H451" s="0" t="n">
        <v>18.8</v>
      </c>
      <c r="I451" s="0" t="s">
        <v>414</v>
      </c>
    </row>
    <row r="452" customFormat="false" ht="15" hidden="false" customHeight="false" outlineLevel="0" collapsed="false">
      <c r="A452" s="0" t="s">
        <v>457</v>
      </c>
      <c r="C452" s="0" t="n">
        <v>0</v>
      </c>
      <c r="D452" s="0" t="n">
        <v>0</v>
      </c>
      <c r="E452" s="0" t="n">
        <v>15.4</v>
      </c>
      <c r="F452" s="0" t="n">
        <v>3.9</v>
      </c>
      <c r="G452" s="0" t="n">
        <v>18.6</v>
      </c>
      <c r="H452" s="0" t="n">
        <v>38.4</v>
      </c>
      <c r="I452" s="0" t="s">
        <v>414</v>
      </c>
    </row>
    <row r="453" customFormat="false" ht="15" hidden="false" customHeight="false" outlineLevel="0" collapsed="false">
      <c r="A453" s="0" t="s">
        <v>458</v>
      </c>
      <c r="C453" s="0" t="n">
        <v>0</v>
      </c>
      <c r="D453" s="0" t="n">
        <v>0</v>
      </c>
      <c r="E453" s="0" t="n">
        <v>10.9</v>
      </c>
      <c r="F453" s="0" t="n">
        <v>5.5</v>
      </c>
      <c r="G453" s="0" t="n">
        <v>32.8</v>
      </c>
      <c r="H453" s="0" t="n">
        <v>17.4</v>
      </c>
      <c r="I453" s="0" t="s">
        <v>414</v>
      </c>
    </row>
    <row r="454" customFormat="false" ht="15" hidden="false" customHeight="false" outlineLevel="0" collapsed="false">
      <c r="A454" s="0" t="s">
        <v>459</v>
      </c>
      <c r="C454" s="0" t="n">
        <v>0</v>
      </c>
      <c r="D454" s="0" t="n">
        <v>16.1</v>
      </c>
      <c r="E454" s="0" t="n">
        <v>0</v>
      </c>
      <c r="G454" s="0" t="n">
        <v>9.6</v>
      </c>
      <c r="H454" s="0" t="n">
        <v>41.2</v>
      </c>
      <c r="I454" s="0" t="s">
        <v>414</v>
      </c>
    </row>
    <row r="455" customFormat="false" ht="15" hidden="false" customHeight="false" outlineLevel="0" collapsed="false">
      <c r="A455" s="0" t="s">
        <v>461</v>
      </c>
      <c r="C455" s="0" t="n">
        <v>14.4</v>
      </c>
      <c r="D455" s="0" t="n">
        <v>0</v>
      </c>
      <c r="E455" s="0" t="n">
        <v>0</v>
      </c>
      <c r="F455" s="0" t="n">
        <v>9.7</v>
      </c>
      <c r="G455" s="0" t="n">
        <v>26.9</v>
      </c>
      <c r="H455" s="0" t="n">
        <v>15.1</v>
      </c>
      <c r="I455" s="0" t="s">
        <v>414</v>
      </c>
    </row>
    <row r="456" customFormat="false" ht="15" hidden="false" customHeight="false" outlineLevel="0" collapsed="false">
      <c r="A456" s="0" t="s">
        <v>358</v>
      </c>
      <c r="C456" s="0" t="n">
        <v>16.1</v>
      </c>
      <c r="D456" s="0" t="n">
        <v>0</v>
      </c>
      <c r="E456" s="0" t="n">
        <v>0</v>
      </c>
      <c r="F456" s="0" t="n">
        <v>8.5</v>
      </c>
      <c r="G456" s="0" t="n">
        <v>30.5</v>
      </c>
      <c r="H456" s="0" t="n">
        <v>16.7</v>
      </c>
      <c r="I456" s="0" t="s">
        <v>414</v>
      </c>
    </row>
    <row r="457" customFormat="false" ht="15" hidden="false" customHeight="false" outlineLevel="0" collapsed="false">
      <c r="A457" s="0" t="s">
        <v>550</v>
      </c>
      <c r="C457" s="0" t="n">
        <v>0</v>
      </c>
      <c r="D457" s="0" t="n">
        <v>0</v>
      </c>
      <c r="E457" s="0" t="n">
        <v>15.4</v>
      </c>
      <c r="F457" s="0" t="n">
        <v>3.5</v>
      </c>
      <c r="G457" s="0" t="n">
        <v>24.1</v>
      </c>
      <c r="H457" s="0" t="n">
        <v>18.7</v>
      </c>
      <c r="I457" s="0" t="s">
        <v>414</v>
      </c>
    </row>
    <row r="458" customFormat="false" ht="15" hidden="false" customHeight="false" outlineLevel="0" collapsed="false">
      <c r="A458" s="0" t="s">
        <v>463</v>
      </c>
      <c r="C458" s="0" t="n">
        <v>0</v>
      </c>
      <c r="D458" s="0" t="n">
        <v>0</v>
      </c>
      <c r="E458" s="0" t="n">
        <v>10.9</v>
      </c>
      <c r="F458" s="0" t="n">
        <v>9.6</v>
      </c>
      <c r="G458" s="0" t="n">
        <v>22.6</v>
      </c>
      <c r="H458" s="0" t="n">
        <v>18.4</v>
      </c>
      <c r="I458" s="0" t="s">
        <v>414</v>
      </c>
    </row>
    <row r="459" customFormat="false" ht="15" hidden="false" customHeight="false" outlineLevel="0" collapsed="false">
      <c r="A459" s="0" t="s">
        <v>551</v>
      </c>
      <c r="C459" s="0" t="n">
        <v>13.4</v>
      </c>
      <c r="D459" s="0" t="n">
        <v>0</v>
      </c>
      <c r="E459" s="0" t="n">
        <v>10.9</v>
      </c>
      <c r="F459" s="0" t="n">
        <v>6.5</v>
      </c>
      <c r="G459" s="0" t="n">
        <v>19.9</v>
      </c>
      <c r="H459" s="0" t="n">
        <v>16.2</v>
      </c>
      <c r="I459" s="0" t="s">
        <v>414</v>
      </c>
    </row>
    <row r="460" customFormat="false" ht="15" hidden="false" customHeight="false" outlineLevel="0" collapsed="false">
      <c r="A460" s="0" t="s">
        <v>366</v>
      </c>
      <c r="C460" s="0" t="n">
        <v>0</v>
      </c>
      <c r="D460" s="0" t="n">
        <v>0</v>
      </c>
      <c r="E460" s="0" t="n">
        <v>10.9</v>
      </c>
      <c r="F460" s="0" t="n">
        <v>6.4</v>
      </c>
      <c r="G460" s="0" t="n">
        <v>27.2</v>
      </c>
      <c r="H460" s="0" t="n">
        <v>29</v>
      </c>
      <c r="I460" s="0" t="s">
        <v>414</v>
      </c>
    </row>
    <row r="461" customFormat="false" ht="15" hidden="false" customHeight="false" outlineLevel="0" collapsed="false">
      <c r="A461" s="0" t="s">
        <v>464</v>
      </c>
      <c r="C461" s="0" t="n">
        <v>12.4</v>
      </c>
      <c r="D461" s="0" t="n">
        <v>0</v>
      </c>
      <c r="E461" s="0" t="n">
        <v>10.9</v>
      </c>
      <c r="F461" s="0" t="n">
        <v>4.5</v>
      </c>
      <c r="G461" s="0" t="n">
        <v>23.7</v>
      </c>
      <c r="H461" s="0" t="n">
        <v>18.6</v>
      </c>
      <c r="I461" s="0" t="s">
        <v>414</v>
      </c>
    </row>
    <row r="462" customFormat="false" ht="15" hidden="false" customHeight="false" outlineLevel="0" collapsed="false">
      <c r="A462" s="0" t="s">
        <v>552</v>
      </c>
      <c r="C462" s="0" t="n">
        <v>0</v>
      </c>
      <c r="D462" s="0" t="n">
        <v>0</v>
      </c>
      <c r="E462" s="0" t="n">
        <v>21.8</v>
      </c>
      <c r="F462" s="0" t="n">
        <v>3.9</v>
      </c>
      <c r="G462" s="0" t="n">
        <v>18.8</v>
      </c>
      <c r="H462" s="0" t="n">
        <v>27.1</v>
      </c>
      <c r="I462" s="0" t="s">
        <v>414</v>
      </c>
    </row>
    <row r="463" customFormat="false" ht="15" hidden="false" customHeight="false" outlineLevel="0" collapsed="false">
      <c r="A463" s="0" t="s">
        <v>553</v>
      </c>
      <c r="C463" s="0" t="n">
        <v>0</v>
      </c>
      <c r="D463" s="0" t="n">
        <v>0</v>
      </c>
      <c r="E463" s="0" t="n">
        <v>18.9</v>
      </c>
      <c r="F463" s="0" t="n">
        <v>1.5</v>
      </c>
      <c r="G463" s="0" t="n">
        <v>21.4</v>
      </c>
      <c r="H463" s="0" t="n">
        <v>21.4</v>
      </c>
      <c r="I463" s="0" t="s">
        <v>414</v>
      </c>
    </row>
    <row r="464" customFormat="false" ht="15" hidden="false" customHeight="false" outlineLevel="0" collapsed="false">
      <c r="A464" s="0" t="s">
        <v>465</v>
      </c>
      <c r="C464" s="0" t="n">
        <v>0</v>
      </c>
      <c r="D464" s="0" t="n">
        <v>0</v>
      </c>
      <c r="E464" s="0" t="n">
        <v>10.9</v>
      </c>
      <c r="F464" s="0" t="n">
        <v>7.8</v>
      </c>
      <c r="G464" s="0" t="n">
        <v>26.9</v>
      </c>
      <c r="H464" s="0" t="n">
        <v>19.4</v>
      </c>
      <c r="I464" s="0" t="s">
        <v>414</v>
      </c>
    </row>
    <row r="465" customFormat="false" ht="15" hidden="false" customHeight="false" outlineLevel="0" collapsed="false">
      <c r="A465" s="0" t="s">
        <v>467</v>
      </c>
      <c r="C465" s="0" t="n">
        <v>0</v>
      </c>
      <c r="D465" s="0" t="n">
        <v>0</v>
      </c>
      <c r="E465" s="0" t="n">
        <v>10.9</v>
      </c>
      <c r="F465" s="0" t="n">
        <v>3.6</v>
      </c>
      <c r="G465" s="0" t="n">
        <v>30.7</v>
      </c>
      <c r="H465" s="0" t="n">
        <v>16.3</v>
      </c>
      <c r="I465" s="0" t="s">
        <v>414</v>
      </c>
    </row>
    <row r="466" customFormat="false" ht="15" hidden="false" customHeight="false" outlineLevel="0" collapsed="false">
      <c r="A466" s="0" t="s">
        <v>468</v>
      </c>
      <c r="C466" s="0" t="n">
        <v>0</v>
      </c>
      <c r="D466" s="0" t="n">
        <v>0</v>
      </c>
      <c r="E466" s="0" t="n">
        <v>10.9</v>
      </c>
      <c r="F466" s="0" t="n">
        <v>14.1</v>
      </c>
      <c r="G466" s="0" t="n">
        <v>23</v>
      </c>
      <c r="H466" s="0" t="n">
        <v>14.4</v>
      </c>
      <c r="I466" s="0" t="s">
        <v>414</v>
      </c>
    </row>
    <row r="467" customFormat="false" ht="15" hidden="false" customHeight="false" outlineLevel="0" collapsed="false">
      <c r="A467" s="0" t="s">
        <v>469</v>
      </c>
      <c r="C467" s="0" t="n">
        <v>0</v>
      </c>
      <c r="D467" s="0" t="n">
        <v>0</v>
      </c>
      <c r="E467" s="0" t="n">
        <v>0</v>
      </c>
      <c r="F467" s="0" t="n">
        <v>13.7</v>
      </c>
      <c r="G467" s="0" t="n">
        <v>30</v>
      </c>
      <c r="H467" s="0" t="n">
        <v>16.4</v>
      </c>
      <c r="I467" s="0" t="s">
        <v>414</v>
      </c>
    </row>
    <row r="468" customFormat="false" ht="15" hidden="false" customHeight="false" outlineLevel="0" collapsed="false">
      <c r="A468" s="0" t="s">
        <v>470</v>
      </c>
      <c r="C468" s="0" t="n">
        <v>0</v>
      </c>
      <c r="D468" s="0" t="n">
        <v>0</v>
      </c>
      <c r="E468" s="0" t="n">
        <v>0</v>
      </c>
      <c r="F468" s="0" t="n">
        <v>4.2</v>
      </c>
      <c r="G468" s="0" t="n">
        <v>42.5</v>
      </c>
      <c r="H468" s="0" t="n">
        <v>21.2</v>
      </c>
      <c r="I468" s="0" t="s">
        <v>414</v>
      </c>
    </row>
    <row r="469" customFormat="false" ht="15" hidden="false" customHeight="false" outlineLevel="0" collapsed="false">
      <c r="A469" s="0" t="s">
        <v>374</v>
      </c>
      <c r="C469" s="0" t="n">
        <v>0</v>
      </c>
      <c r="D469" s="0" t="n">
        <v>0</v>
      </c>
      <c r="E469" s="0" t="n">
        <v>15.4</v>
      </c>
      <c r="F469" s="0" t="n">
        <v>7.4</v>
      </c>
      <c r="G469" s="0" t="n">
        <v>24.3</v>
      </c>
      <c r="H469" s="0" t="n">
        <v>22.7</v>
      </c>
      <c r="I469" s="0" t="s">
        <v>414</v>
      </c>
    </row>
    <row r="470" customFormat="false" ht="15" hidden="false" customHeight="false" outlineLevel="0" collapsed="false">
      <c r="A470" s="0" t="s">
        <v>472</v>
      </c>
      <c r="C470" s="0" t="n">
        <v>0</v>
      </c>
      <c r="D470" s="0" t="n">
        <v>0</v>
      </c>
      <c r="E470" s="0" t="n">
        <v>0</v>
      </c>
      <c r="F470" s="0" t="n">
        <v>7.9</v>
      </c>
      <c r="G470" s="0" t="n">
        <v>34</v>
      </c>
      <c r="H470" s="0" t="n">
        <v>17.4</v>
      </c>
      <c r="I470" s="0" t="s">
        <v>414</v>
      </c>
    </row>
    <row r="471" customFormat="false" ht="15" hidden="false" customHeight="false" outlineLevel="0" collapsed="false">
      <c r="A471" s="0" t="s">
        <v>474</v>
      </c>
      <c r="C471" s="0" t="n">
        <v>0</v>
      </c>
      <c r="D471" s="0" t="n">
        <v>0</v>
      </c>
      <c r="E471" s="0" t="n">
        <v>10.9</v>
      </c>
      <c r="F471" s="0" t="n">
        <v>4.7</v>
      </c>
      <c r="G471" s="0" t="n">
        <v>25.5</v>
      </c>
      <c r="H471" s="0" t="n">
        <v>21.7</v>
      </c>
      <c r="I471" s="0" t="s">
        <v>414</v>
      </c>
    </row>
    <row r="472" customFormat="false" ht="15" hidden="false" customHeight="false" outlineLevel="0" collapsed="false">
      <c r="A472" s="0" t="s">
        <v>380</v>
      </c>
      <c r="C472" s="0" t="n">
        <v>0</v>
      </c>
      <c r="D472" s="0" t="n">
        <v>0</v>
      </c>
      <c r="E472" s="0" t="n">
        <v>18.9</v>
      </c>
      <c r="F472" s="0" t="n">
        <v>8.3</v>
      </c>
      <c r="G472" s="0" t="n">
        <v>20.7</v>
      </c>
      <c r="H472" s="0" t="n">
        <v>21.5</v>
      </c>
      <c r="I472" s="0" t="s">
        <v>414</v>
      </c>
    </row>
    <row r="473" customFormat="false" ht="15" hidden="false" customHeight="false" outlineLevel="0" collapsed="false">
      <c r="A473" s="0" t="s">
        <v>475</v>
      </c>
      <c r="C473" s="0" t="n">
        <v>0</v>
      </c>
      <c r="D473" s="0" t="n">
        <v>0</v>
      </c>
      <c r="E473" s="0" t="n">
        <v>10.9</v>
      </c>
      <c r="F473" s="0" t="n">
        <v>7.1</v>
      </c>
      <c r="G473" s="0" t="n">
        <v>26.1</v>
      </c>
      <c r="H473" s="0" t="n">
        <v>14.5</v>
      </c>
      <c r="I473" s="0" t="s">
        <v>414</v>
      </c>
    </row>
    <row r="474" customFormat="false" ht="15" hidden="false" customHeight="false" outlineLevel="0" collapsed="false">
      <c r="A474" s="0" t="s">
        <v>554</v>
      </c>
      <c r="C474" s="0" t="n">
        <v>0</v>
      </c>
      <c r="D474" s="0" t="n">
        <v>0</v>
      </c>
      <c r="E474" s="0" t="n">
        <v>10.9</v>
      </c>
      <c r="F474" s="0" t="n">
        <v>9.9</v>
      </c>
      <c r="G474" s="0" t="n">
        <v>23.3</v>
      </c>
      <c r="H474" s="0" t="n">
        <v>13.7</v>
      </c>
      <c r="I474" s="0" t="s">
        <v>414</v>
      </c>
    </row>
    <row r="475" customFormat="false" ht="15" hidden="false" customHeight="false" outlineLevel="0" collapsed="false">
      <c r="A475" s="0" t="s">
        <v>555</v>
      </c>
      <c r="C475" s="0" t="n">
        <v>0</v>
      </c>
      <c r="D475" s="0" t="n">
        <v>0</v>
      </c>
      <c r="E475" s="0" t="n">
        <v>18.9</v>
      </c>
      <c r="F475" s="0" t="n">
        <v>0</v>
      </c>
      <c r="G475" s="0" t="n">
        <v>26.6</v>
      </c>
      <c r="H475" s="0" t="n">
        <v>16.2</v>
      </c>
      <c r="I475" s="0" t="s">
        <v>414</v>
      </c>
    </row>
    <row r="476" customFormat="false" ht="15" hidden="false" customHeight="false" outlineLevel="0" collapsed="false">
      <c r="A476" s="0" t="s">
        <v>476</v>
      </c>
      <c r="C476" s="0" t="n">
        <v>0</v>
      </c>
      <c r="D476" s="0" t="n">
        <v>0</v>
      </c>
      <c r="E476" s="0" t="n">
        <v>10.9</v>
      </c>
      <c r="F476" s="0" t="n">
        <v>14.5</v>
      </c>
      <c r="G476" s="0" t="n">
        <v>23.6</v>
      </c>
      <c r="H476" s="0" t="n">
        <v>14.8</v>
      </c>
      <c r="I476" s="0" t="s">
        <v>414</v>
      </c>
    </row>
    <row r="477" customFormat="false" ht="15" hidden="false" customHeight="false" outlineLevel="0" collapsed="false">
      <c r="A477" s="0" t="s">
        <v>477</v>
      </c>
      <c r="C477" s="0" t="n">
        <v>0</v>
      </c>
      <c r="D477" s="0" t="n">
        <v>0</v>
      </c>
      <c r="E477" s="0" t="n">
        <v>0</v>
      </c>
      <c r="F477" s="0" t="n">
        <v>8.2</v>
      </c>
      <c r="G477" s="0" t="n">
        <v>33.6</v>
      </c>
      <c r="H477" s="0" t="n">
        <v>17.2</v>
      </c>
      <c r="I477" s="0" t="s">
        <v>414</v>
      </c>
    </row>
    <row r="478" customFormat="false" ht="15" hidden="false" customHeight="false" outlineLevel="0" collapsed="false">
      <c r="A478" s="0" t="s">
        <v>478</v>
      </c>
      <c r="C478" s="0" t="n">
        <v>0</v>
      </c>
      <c r="D478" s="0" t="n">
        <v>0</v>
      </c>
      <c r="E478" s="0" t="n">
        <v>0</v>
      </c>
      <c r="F478" s="0" t="n">
        <v>8</v>
      </c>
      <c r="G478" s="0" t="n">
        <v>35</v>
      </c>
      <c r="H478" s="0" t="n">
        <v>15</v>
      </c>
      <c r="I478" s="0" t="s">
        <v>414</v>
      </c>
    </row>
    <row r="479" customFormat="false" ht="15" hidden="false" customHeight="false" outlineLevel="0" collapsed="false">
      <c r="A479" s="0" t="s">
        <v>479</v>
      </c>
      <c r="C479" s="0" t="n">
        <v>0</v>
      </c>
      <c r="D479" s="0" t="n">
        <v>0</v>
      </c>
      <c r="E479" s="0" t="n">
        <v>0</v>
      </c>
      <c r="F479" s="0" t="n">
        <v>2.3</v>
      </c>
      <c r="G479" s="0" t="n">
        <v>45.4</v>
      </c>
      <c r="H479" s="0" t="n">
        <v>22.6</v>
      </c>
      <c r="I479" s="0" t="s">
        <v>414</v>
      </c>
    </row>
    <row r="480" customFormat="false" ht="15" hidden="false" customHeight="false" outlineLevel="0" collapsed="false">
      <c r="A480" s="0" t="s">
        <v>387</v>
      </c>
      <c r="C480" s="0" t="n">
        <v>10.2</v>
      </c>
      <c r="D480" s="0" t="n">
        <v>0</v>
      </c>
      <c r="E480" s="0" t="n">
        <v>0</v>
      </c>
      <c r="F480" s="0" t="n">
        <v>14.4</v>
      </c>
      <c r="G480" s="0" t="n">
        <v>28.7</v>
      </c>
      <c r="H480" s="0" t="n">
        <v>16.4</v>
      </c>
      <c r="I480" s="0" t="s">
        <v>414</v>
      </c>
    </row>
    <row r="481" customFormat="false" ht="15" hidden="false" customHeight="false" outlineLevel="0" collapsed="false">
      <c r="A481" s="0" t="s">
        <v>481</v>
      </c>
      <c r="C481" s="0" t="n">
        <v>0</v>
      </c>
      <c r="D481" s="0" t="n">
        <v>0</v>
      </c>
      <c r="E481" s="0" t="n">
        <v>10.9</v>
      </c>
      <c r="F481" s="0" t="n">
        <v>3.5</v>
      </c>
      <c r="G481" s="0" t="n">
        <v>30.1</v>
      </c>
      <c r="H481" s="0" t="n">
        <v>16</v>
      </c>
      <c r="I481" s="0" t="s">
        <v>414</v>
      </c>
    </row>
    <row r="482" customFormat="false" ht="15" hidden="false" customHeight="false" outlineLevel="0" collapsed="false">
      <c r="A482" s="0" t="s">
        <v>482</v>
      </c>
      <c r="C482" s="0" t="n">
        <v>5.1</v>
      </c>
      <c r="D482" s="0" t="n">
        <v>0</v>
      </c>
      <c r="E482" s="0" t="n">
        <v>15.4</v>
      </c>
      <c r="F482" s="0" t="n">
        <v>11.7</v>
      </c>
      <c r="G482" s="0" t="n">
        <v>17.5</v>
      </c>
      <c r="H482" s="0" t="n">
        <v>18</v>
      </c>
      <c r="I482" s="0" t="s">
        <v>414</v>
      </c>
    </row>
    <row r="483" customFormat="false" ht="15" hidden="false" customHeight="false" outlineLevel="0" collapsed="false">
      <c r="A483" s="0" t="s">
        <v>556</v>
      </c>
      <c r="C483" s="0" t="n">
        <v>0</v>
      </c>
      <c r="D483" s="0" t="n">
        <v>0</v>
      </c>
      <c r="E483" s="0" t="n">
        <v>15.4</v>
      </c>
      <c r="F483" s="0" t="n">
        <v>10.9</v>
      </c>
      <c r="G483" s="0" t="n">
        <v>23</v>
      </c>
      <c r="H483" s="0" t="n">
        <v>18.3</v>
      </c>
      <c r="I483" s="0" t="s">
        <v>414</v>
      </c>
    </row>
    <row r="484" customFormat="false" ht="15" hidden="false" customHeight="false" outlineLevel="0" collapsed="false">
      <c r="A484" s="0" t="s">
        <v>483</v>
      </c>
      <c r="C484" s="0" t="n">
        <v>0</v>
      </c>
      <c r="D484" s="0" t="n">
        <v>0</v>
      </c>
      <c r="E484" s="0" t="n">
        <v>0</v>
      </c>
      <c r="F484" s="0" t="n">
        <v>17.2</v>
      </c>
      <c r="G484" s="0" t="n">
        <v>25.3</v>
      </c>
      <c r="H484" s="0" t="n">
        <v>15</v>
      </c>
      <c r="I484" s="0" t="s">
        <v>414</v>
      </c>
    </row>
    <row r="485" customFormat="false" ht="15" hidden="false" customHeight="false" outlineLevel="0" collapsed="false">
      <c r="A485" s="0" t="s">
        <v>557</v>
      </c>
      <c r="C485" s="0" t="n">
        <v>0</v>
      </c>
      <c r="D485" s="0" t="n">
        <v>0</v>
      </c>
      <c r="E485" s="0" t="n">
        <v>10.9</v>
      </c>
      <c r="F485" s="0" t="n">
        <v>9</v>
      </c>
      <c r="G485" s="0" t="n">
        <v>30.4</v>
      </c>
      <c r="H485" s="0" t="n">
        <v>15.9</v>
      </c>
      <c r="I485" s="0" t="s">
        <v>414</v>
      </c>
    </row>
    <row r="486" customFormat="false" ht="15" hidden="false" customHeight="false" outlineLevel="0" collapsed="false">
      <c r="A486" s="0" t="s">
        <v>484</v>
      </c>
      <c r="C486" s="0" t="n">
        <v>11.4</v>
      </c>
      <c r="D486" s="0" t="n">
        <v>0</v>
      </c>
      <c r="E486" s="0" t="n">
        <v>0</v>
      </c>
      <c r="F486" s="0" t="n">
        <v>6.8</v>
      </c>
      <c r="G486" s="0" t="n">
        <v>30.1</v>
      </c>
      <c r="H486" s="0" t="n">
        <v>15.8</v>
      </c>
      <c r="I486" s="0" t="s">
        <v>414</v>
      </c>
    </row>
    <row r="487" customFormat="false" ht="15" hidden="false" customHeight="false" outlineLevel="0" collapsed="false">
      <c r="A487" s="0" t="s">
        <v>485</v>
      </c>
      <c r="C487" s="0" t="n">
        <v>0</v>
      </c>
      <c r="D487" s="0" t="n">
        <v>0</v>
      </c>
      <c r="E487" s="0" t="n">
        <v>10.9</v>
      </c>
      <c r="F487" s="0" t="n">
        <v>6.6</v>
      </c>
      <c r="G487" s="0" t="n">
        <v>29.8</v>
      </c>
      <c r="H487" s="0" t="n">
        <v>16.7</v>
      </c>
      <c r="I487" s="0" t="s">
        <v>414</v>
      </c>
    </row>
    <row r="488" customFormat="false" ht="15" hidden="false" customHeight="false" outlineLevel="0" collapsed="false">
      <c r="A488" s="0" t="s">
        <v>488</v>
      </c>
      <c r="C488" s="0" t="n">
        <v>0</v>
      </c>
      <c r="D488" s="0" t="n">
        <v>0</v>
      </c>
      <c r="E488" s="0" t="n">
        <v>10.9</v>
      </c>
      <c r="F488" s="0" t="n">
        <v>11.2</v>
      </c>
      <c r="G488" s="0" t="n">
        <v>27.3</v>
      </c>
      <c r="H488" s="0" t="n">
        <v>15.6</v>
      </c>
      <c r="I488" s="0" t="s">
        <v>414</v>
      </c>
    </row>
    <row r="489" customFormat="false" ht="15" hidden="false" customHeight="false" outlineLevel="0" collapsed="false">
      <c r="A489" s="0" t="s">
        <v>489</v>
      </c>
      <c r="C489" s="0" t="n">
        <v>0</v>
      </c>
      <c r="D489" s="0" t="n">
        <v>0</v>
      </c>
      <c r="E489" s="0" t="n">
        <v>0</v>
      </c>
      <c r="F489" s="0" t="n">
        <v>17.3</v>
      </c>
      <c r="G489" s="0" t="n">
        <v>27</v>
      </c>
      <c r="H489" s="0" t="n">
        <v>15.9</v>
      </c>
      <c r="I489" s="0" t="s">
        <v>414</v>
      </c>
    </row>
    <row r="490" customFormat="false" ht="15" hidden="false" customHeight="false" outlineLevel="0" collapsed="false">
      <c r="A490" s="0" t="s">
        <v>491</v>
      </c>
      <c r="C490" s="0" t="n">
        <v>0</v>
      </c>
      <c r="D490" s="0" t="n">
        <v>0</v>
      </c>
      <c r="E490" s="0" t="n">
        <v>10.9</v>
      </c>
      <c r="F490" s="0" t="n">
        <v>8.3</v>
      </c>
      <c r="G490" s="0" t="n">
        <v>25.2</v>
      </c>
      <c r="H490" s="0" t="n">
        <v>14.2</v>
      </c>
      <c r="I490" s="0" t="s">
        <v>414</v>
      </c>
    </row>
    <row r="491" customFormat="false" ht="15" hidden="false" customHeight="false" outlineLevel="0" collapsed="false">
      <c r="A491" s="0" t="s">
        <v>494</v>
      </c>
      <c r="C491" s="0" t="n">
        <v>0</v>
      </c>
      <c r="D491" s="0" t="n">
        <v>0</v>
      </c>
      <c r="E491" s="0" t="n">
        <v>18.9</v>
      </c>
      <c r="F491" s="0" t="n">
        <v>3.3</v>
      </c>
      <c r="G491" s="0" t="n">
        <v>28</v>
      </c>
      <c r="H491" s="0" t="n">
        <v>16.9</v>
      </c>
      <c r="I491" s="0" t="s">
        <v>414</v>
      </c>
    </row>
    <row r="492" customFormat="false" ht="15" hidden="false" customHeight="false" outlineLevel="0" collapsed="false">
      <c r="A492" s="0" t="s">
        <v>498</v>
      </c>
      <c r="C492" s="0" t="n">
        <v>0</v>
      </c>
      <c r="D492" s="0" t="n">
        <v>0</v>
      </c>
      <c r="E492" s="0" t="n">
        <v>0</v>
      </c>
      <c r="F492" s="0" t="n">
        <v>11.7</v>
      </c>
      <c r="G492" s="0" t="n">
        <v>37.3</v>
      </c>
      <c r="H492" s="0" t="n">
        <v>15.3</v>
      </c>
      <c r="I492" s="0" t="s">
        <v>414</v>
      </c>
    </row>
    <row r="493" customFormat="false" ht="15" hidden="false" customHeight="false" outlineLevel="0" collapsed="false">
      <c r="A493" s="0" t="s">
        <v>558</v>
      </c>
      <c r="C493" s="0" t="n">
        <v>0</v>
      </c>
      <c r="D493" s="0" t="n">
        <v>0</v>
      </c>
      <c r="E493" s="0" t="n">
        <v>10.9</v>
      </c>
      <c r="F493" s="0" t="n">
        <v>10.1</v>
      </c>
      <c r="G493" s="0" t="n">
        <v>26.5</v>
      </c>
      <c r="H493" s="0" t="n">
        <v>22.9</v>
      </c>
      <c r="I493" s="0" t="s">
        <v>414</v>
      </c>
    </row>
    <row r="494" customFormat="false" ht="15" hidden="false" customHeight="false" outlineLevel="0" collapsed="false">
      <c r="A494" s="0" t="s">
        <v>499</v>
      </c>
      <c r="C494" s="0" t="n">
        <v>0</v>
      </c>
      <c r="D494" s="0" t="n">
        <v>0</v>
      </c>
      <c r="E494" s="0" t="n">
        <v>0</v>
      </c>
      <c r="F494" s="0" t="n">
        <v>11.1</v>
      </c>
      <c r="G494" s="0" t="n">
        <v>34.4</v>
      </c>
      <c r="H494" s="0" t="n">
        <v>17.9</v>
      </c>
      <c r="I494" s="0" t="s">
        <v>414</v>
      </c>
    </row>
    <row r="495" customFormat="false" ht="15" hidden="false" customHeight="false" outlineLevel="0" collapsed="false">
      <c r="A495" s="0" t="s">
        <v>500</v>
      </c>
      <c r="C495" s="0" t="n">
        <v>0</v>
      </c>
      <c r="D495" s="0" t="n">
        <v>0</v>
      </c>
      <c r="E495" s="0" t="n">
        <v>0</v>
      </c>
      <c r="F495" s="0" t="n">
        <v>5.5</v>
      </c>
      <c r="G495" s="0" t="n">
        <v>43</v>
      </c>
      <c r="H495" s="0" t="n">
        <v>15.7</v>
      </c>
      <c r="I495" s="0" t="s">
        <v>414</v>
      </c>
    </row>
    <row r="496" customFormat="false" ht="15" hidden="false" customHeight="false" outlineLevel="0" collapsed="false">
      <c r="A496" s="0" t="s">
        <v>503</v>
      </c>
      <c r="C496" s="0" t="n">
        <v>0</v>
      </c>
      <c r="D496" s="0" t="n">
        <v>0</v>
      </c>
      <c r="E496" s="0" t="n">
        <v>10.9</v>
      </c>
      <c r="F496" s="0" t="n">
        <v>12.5</v>
      </c>
      <c r="G496" s="0" t="n">
        <v>23.1</v>
      </c>
      <c r="H496" s="0" t="n">
        <v>17.8</v>
      </c>
      <c r="I496" s="0" t="s">
        <v>414</v>
      </c>
    </row>
    <row r="497" customFormat="false" ht="15" hidden="false" customHeight="false" outlineLevel="0" collapsed="false">
      <c r="A497" s="0" t="s">
        <v>507</v>
      </c>
      <c r="C497" s="0" t="n">
        <v>0</v>
      </c>
      <c r="D497" s="0" t="n">
        <v>0</v>
      </c>
      <c r="E497" s="0" t="n">
        <v>0</v>
      </c>
      <c r="F497" s="0" t="n">
        <v>14.6</v>
      </c>
      <c r="G497" s="0" t="n">
        <v>29.8</v>
      </c>
      <c r="H497" s="0" t="n">
        <v>25.8</v>
      </c>
      <c r="I497" s="0" t="s">
        <v>414</v>
      </c>
    </row>
    <row r="498" customFormat="false" ht="15" hidden="false" customHeight="false" outlineLevel="0" collapsed="false">
      <c r="A498" s="0" t="s">
        <v>508</v>
      </c>
      <c r="C498" s="0" t="n">
        <v>0</v>
      </c>
      <c r="D498" s="0" t="n">
        <v>0</v>
      </c>
      <c r="E498" s="0" t="n">
        <v>10.9</v>
      </c>
      <c r="F498" s="0" t="n">
        <v>7.3</v>
      </c>
      <c r="G498" s="0" t="n">
        <v>17.2</v>
      </c>
      <c r="H498" s="0" t="n">
        <v>33.6</v>
      </c>
      <c r="I498" s="0" t="s">
        <v>414</v>
      </c>
    </row>
    <row r="499" customFormat="false" ht="15" hidden="false" customHeight="false" outlineLevel="0" collapsed="false">
      <c r="A499" s="0" t="s">
        <v>511</v>
      </c>
      <c r="C499" s="0" t="n">
        <v>0</v>
      </c>
      <c r="D499" s="0" t="n">
        <v>0</v>
      </c>
      <c r="E499" s="0" t="n">
        <v>10.9</v>
      </c>
      <c r="F499" s="0" t="n">
        <v>6.7</v>
      </c>
      <c r="G499" s="0" t="n">
        <v>31.9</v>
      </c>
      <c r="H499" s="0" t="n">
        <v>17.4</v>
      </c>
      <c r="I499" s="0" t="s">
        <v>414</v>
      </c>
    </row>
    <row r="500" customFormat="false" ht="15" hidden="false" customHeight="false" outlineLevel="0" collapsed="false">
      <c r="A500" s="0" t="s">
        <v>512</v>
      </c>
      <c r="C500" s="0" t="n">
        <v>0</v>
      </c>
      <c r="D500" s="0" t="n">
        <v>0</v>
      </c>
      <c r="E500" s="0" t="n">
        <v>10.9</v>
      </c>
      <c r="F500" s="0" t="n">
        <v>7.5</v>
      </c>
      <c r="G500" s="0" t="n">
        <v>30</v>
      </c>
      <c r="H500" s="0" t="n">
        <v>11.9</v>
      </c>
      <c r="I500" s="0" t="s">
        <v>414</v>
      </c>
    </row>
    <row r="501" customFormat="false" ht="15" hidden="false" customHeight="false" outlineLevel="0" collapsed="false">
      <c r="A501" s="0" t="s">
        <v>513</v>
      </c>
      <c r="C501" s="0" t="n">
        <v>0</v>
      </c>
      <c r="D501" s="0" t="n">
        <v>0</v>
      </c>
      <c r="E501" s="0" t="n">
        <v>18.9</v>
      </c>
      <c r="F501" s="0" t="n">
        <v>0</v>
      </c>
      <c r="G501" s="0" t="n">
        <v>29.9</v>
      </c>
      <c r="H501" s="0" t="n">
        <v>11.7</v>
      </c>
      <c r="I501" s="0" t="s">
        <v>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514</v>
      </c>
      <c r="K1" s="0" t="s">
        <v>515</v>
      </c>
      <c r="L1" s="0" t="s">
        <v>516</v>
      </c>
      <c r="M1" s="0" t="s">
        <v>517</v>
      </c>
      <c r="N1" s="0" t="s">
        <v>518</v>
      </c>
      <c r="O1" s="0" t="s">
        <v>519</v>
      </c>
      <c r="P1" s="0" t="s">
        <v>520</v>
      </c>
      <c r="Q1" s="0" t="s">
        <v>521</v>
      </c>
    </row>
    <row r="2" customFormat="false" ht="15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79.2</v>
      </c>
      <c r="I2" s="0" t="n">
        <v>1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79.5</v>
      </c>
      <c r="Q2" s="0" t="n">
        <v>1</v>
      </c>
    </row>
    <row r="3" customFormat="false" ht="15" hidden="false" customHeight="false" outlineLevel="0" collapsed="false">
      <c r="A3" s="0" t="s">
        <v>10</v>
      </c>
      <c r="B3" s="0" t="n">
        <v>74.7</v>
      </c>
      <c r="C3" s="0" t="n">
        <v>42.9</v>
      </c>
      <c r="D3" s="0" t="n">
        <v>89.6</v>
      </c>
      <c r="E3" s="0" t="n">
        <v>80.1</v>
      </c>
      <c r="F3" s="0" t="n">
        <v>73.6</v>
      </c>
      <c r="G3" s="0" t="n">
        <v>73.1</v>
      </c>
      <c r="H3" s="0" t="n">
        <v>55.8</v>
      </c>
      <c r="I3" s="0" t="n">
        <v>2</v>
      </c>
      <c r="J3" s="0" t="n">
        <v>76.5</v>
      </c>
      <c r="K3" s="0" t="n">
        <v>44.5</v>
      </c>
      <c r="L3" s="0" t="n">
        <v>88.5</v>
      </c>
      <c r="M3" s="0" t="n">
        <v>87.3</v>
      </c>
      <c r="N3" s="0" t="n">
        <v>74.4</v>
      </c>
      <c r="O3" s="0" t="n">
        <v>73.7</v>
      </c>
      <c r="P3" s="0" t="n">
        <v>56.8</v>
      </c>
      <c r="Q3" s="0" t="n">
        <v>2</v>
      </c>
    </row>
    <row r="4" customFormat="false" ht="15" hidden="false" customHeight="false" outlineLevel="0" collapsed="false">
      <c r="A4" s="0" t="s">
        <v>11</v>
      </c>
      <c r="B4" s="0" t="n">
        <v>70.1</v>
      </c>
      <c r="C4" s="0" t="n">
        <v>65.1</v>
      </c>
      <c r="D4" s="0" t="n">
        <v>79.4</v>
      </c>
      <c r="E4" s="0" t="n">
        <v>64.9</v>
      </c>
      <c r="F4" s="0" t="n">
        <v>68.7</v>
      </c>
      <c r="G4" s="0" t="n">
        <v>68.4</v>
      </c>
      <c r="H4" s="0" t="n">
        <v>59</v>
      </c>
      <c r="I4" s="0" t="n">
        <v>3</v>
      </c>
      <c r="J4" s="0" t="n">
        <v>69.1</v>
      </c>
      <c r="K4" s="0" t="n">
        <v>64.4</v>
      </c>
      <c r="L4" s="0" t="n">
        <v>78.4</v>
      </c>
      <c r="M4" s="0" t="n">
        <v>63.6</v>
      </c>
      <c r="N4" s="0" t="n">
        <v>68.1</v>
      </c>
      <c r="O4" s="0" t="n">
        <v>66.7</v>
      </c>
      <c r="P4" s="0" t="n">
        <v>58.7</v>
      </c>
      <c r="Q4" s="0" t="n">
        <v>5</v>
      </c>
    </row>
    <row r="5" customFormat="false" ht="15" hidden="false" customHeight="false" outlineLevel="0" collapsed="false">
      <c r="A5" s="0" t="s">
        <v>12</v>
      </c>
      <c r="B5" s="0" t="n">
        <v>69.6</v>
      </c>
      <c r="C5" s="0" t="n">
        <v>78.3</v>
      </c>
      <c r="D5" s="0" t="n">
        <v>96.6</v>
      </c>
      <c r="E5" s="0" t="n">
        <v>51.3</v>
      </c>
      <c r="F5" s="0" t="n">
        <v>56.7</v>
      </c>
      <c r="G5" s="0" t="n">
        <v>67.8</v>
      </c>
      <c r="H5" s="0" t="n">
        <v>58.5</v>
      </c>
      <c r="I5" s="0" t="n">
        <v>4</v>
      </c>
      <c r="J5" s="0" t="n">
        <v>70.9</v>
      </c>
      <c r="K5" s="0" t="n">
        <v>81.4</v>
      </c>
      <c r="L5" s="0" t="n">
        <v>95.4</v>
      </c>
      <c r="M5" s="0" t="n">
        <v>54.6</v>
      </c>
      <c r="N5" s="0" t="n">
        <v>57.3</v>
      </c>
      <c r="O5" s="0" t="n">
        <v>69.8</v>
      </c>
      <c r="P5" s="0" t="n">
        <v>59.1</v>
      </c>
      <c r="Q5" s="0" t="n">
        <v>3</v>
      </c>
    </row>
    <row r="6" customFormat="false" ht="15" hidden="false" customHeight="false" outlineLevel="0" collapsed="false">
      <c r="A6" s="0" t="s">
        <v>13</v>
      </c>
      <c r="B6" s="0" t="n">
        <v>69.2</v>
      </c>
      <c r="C6" s="0" t="n">
        <v>69.4</v>
      </c>
      <c r="D6" s="0" t="n">
        <v>80.7</v>
      </c>
      <c r="E6" s="0" t="n">
        <v>55.3</v>
      </c>
      <c r="F6" s="0" t="n">
        <v>71.7</v>
      </c>
      <c r="G6" s="0" t="n">
        <v>61.7</v>
      </c>
      <c r="H6" s="0" t="n">
        <v>69.7</v>
      </c>
      <c r="I6" s="0" t="n">
        <v>5</v>
      </c>
      <c r="J6" s="0" t="n">
        <v>70.4</v>
      </c>
      <c r="K6" s="0" t="n">
        <v>68.7</v>
      </c>
      <c r="L6" s="0" t="n">
        <v>82.3</v>
      </c>
      <c r="M6" s="0" t="n">
        <v>56.7</v>
      </c>
      <c r="N6" s="0" t="n">
        <v>72.4</v>
      </c>
      <c r="O6" s="0" t="n">
        <v>63.5</v>
      </c>
      <c r="P6" s="0" t="n">
        <v>70.8</v>
      </c>
      <c r="Q6" s="0" t="n">
        <v>4</v>
      </c>
    </row>
    <row r="7" customFormat="false" ht="15" hidden="false" customHeight="false" outlineLevel="0" collapsed="false">
      <c r="A7" s="0" t="s">
        <v>14</v>
      </c>
      <c r="B7" s="0" t="n">
        <v>62</v>
      </c>
      <c r="C7" s="0" t="n">
        <v>53.3</v>
      </c>
      <c r="D7" s="0" t="n">
        <v>98</v>
      </c>
      <c r="E7" s="0" t="n">
        <v>51.3</v>
      </c>
      <c r="F7" s="0" t="n">
        <v>47.2</v>
      </c>
      <c r="G7" s="0" t="n">
        <v>42.9</v>
      </c>
      <c r="H7" s="0" t="n">
        <v>74.4</v>
      </c>
      <c r="I7" s="0" t="n">
        <v>6</v>
      </c>
      <c r="J7" s="0" t="n">
        <v>61.1</v>
      </c>
      <c r="K7" s="0" t="n">
        <v>54.4</v>
      </c>
      <c r="L7" s="0" t="n">
        <v>97.9</v>
      </c>
      <c r="M7" s="0" t="n">
        <v>47.6</v>
      </c>
      <c r="N7" s="0" t="n">
        <v>46.6</v>
      </c>
      <c r="O7" s="0" t="n">
        <v>43.3</v>
      </c>
      <c r="P7" s="0" t="n">
        <v>73.5</v>
      </c>
      <c r="Q7" s="0" t="n">
        <v>6</v>
      </c>
    </row>
    <row r="8" customFormat="false" ht="15" hidden="false" customHeight="false" outlineLevel="0" collapsed="false">
      <c r="A8" s="0" t="s">
        <v>15</v>
      </c>
      <c r="B8" s="0" t="n">
        <v>58.9</v>
      </c>
      <c r="C8" s="0" t="n">
        <v>49.7</v>
      </c>
      <c r="D8" s="0" t="n">
        <v>54.9</v>
      </c>
      <c r="E8" s="0" t="n">
        <v>56.2</v>
      </c>
      <c r="F8" s="0" t="n">
        <v>55</v>
      </c>
      <c r="G8" s="0" t="n">
        <v>74.5</v>
      </c>
      <c r="H8" s="0" t="n">
        <v>46.1</v>
      </c>
      <c r="I8" s="0" t="n">
        <v>7</v>
      </c>
      <c r="J8" s="0" t="n">
        <v>60.1</v>
      </c>
      <c r="K8" s="0" t="n">
        <v>50.8</v>
      </c>
      <c r="L8" s="0" t="n">
        <v>54.2</v>
      </c>
      <c r="M8" s="0" t="n">
        <v>62.7</v>
      </c>
      <c r="N8" s="0" t="n">
        <v>52.5</v>
      </c>
      <c r="O8" s="0" t="n">
        <v>75.8</v>
      </c>
      <c r="P8" s="0" t="n">
        <v>47.2</v>
      </c>
      <c r="Q8" s="0" t="n">
        <v>7</v>
      </c>
    </row>
    <row r="9" customFormat="false" ht="15" hidden="false" customHeight="false" outlineLevel="0" collapsed="false">
      <c r="A9" s="0" t="s">
        <v>16</v>
      </c>
      <c r="B9" s="0" t="n">
        <v>57.8</v>
      </c>
      <c r="C9" s="0" t="n">
        <v>51</v>
      </c>
      <c r="D9" s="0" t="n">
        <v>66.7</v>
      </c>
      <c r="E9" s="0" t="n">
        <v>39.7</v>
      </c>
      <c r="F9" s="0" t="n">
        <v>57.3</v>
      </c>
      <c r="G9" s="0" t="n">
        <v>43.6</v>
      </c>
      <c r="H9" s="0" t="n">
        <v>100</v>
      </c>
      <c r="I9" s="0" t="n">
        <v>8</v>
      </c>
      <c r="J9" s="0" t="n">
        <v>57.3</v>
      </c>
      <c r="K9" s="0" t="n">
        <v>50.5</v>
      </c>
      <c r="L9" s="0" t="n">
        <v>65.8</v>
      </c>
      <c r="M9" s="0" t="n">
        <v>39.3</v>
      </c>
      <c r="N9" s="0" t="n">
        <v>56</v>
      </c>
      <c r="O9" s="0" t="n">
        <v>44</v>
      </c>
      <c r="P9" s="0" t="n">
        <v>100</v>
      </c>
      <c r="Q9" s="0" t="n">
        <v>9</v>
      </c>
    </row>
    <row r="10" customFormat="false" ht="15" hidden="false" customHeight="false" outlineLevel="0" collapsed="false">
      <c r="A10" s="0" t="s">
        <v>17</v>
      </c>
      <c r="B10" s="0" t="n">
        <v>56.7</v>
      </c>
      <c r="C10" s="0" t="n">
        <v>63.5</v>
      </c>
      <c r="D10" s="0" t="n">
        <v>65.9</v>
      </c>
      <c r="E10" s="0" t="n">
        <v>41</v>
      </c>
      <c r="F10" s="0" t="n">
        <v>53.3</v>
      </c>
      <c r="G10" s="0" t="n">
        <v>68.9</v>
      </c>
      <c r="H10" s="0" t="n">
        <v>33.3</v>
      </c>
      <c r="I10" s="0" t="n">
        <v>9</v>
      </c>
      <c r="J10" s="0" t="n">
        <v>58.8</v>
      </c>
      <c r="K10" s="0" t="n">
        <v>62.8</v>
      </c>
      <c r="L10" s="0" t="n">
        <v>65.1</v>
      </c>
      <c r="M10" s="0" t="n">
        <v>50</v>
      </c>
      <c r="N10" s="0" t="n">
        <v>53.8</v>
      </c>
      <c r="O10" s="0" t="n">
        <v>70.3</v>
      </c>
      <c r="P10" s="0" t="n">
        <v>34.3</v>
      </c>
      <c r="Q10" s="0" t="n">
        <v>8</v>
      </c>
    </row>
    <row r="11" customFormat="false" ht="15" hidden="false" customHeight="false" outlineLevel="0" collapsed="false">
      <c r="A11" s="0" t="s">
        <v>18</v>
      </c>
      <c r="B11" s="0" t="n">
        <v>54.2</v>
      </c>
      <c r="C11" s="0" t="n">
        <v>59.8</v>
      </c>
      <c r="D11" s="0" t="n">
        <v>86.3</v>
      </c>
      <c r="E11" s="0" t="n">
        <v>34</v>
      </c>
      <c r="F11" s="0" t="n">
        <v>42.7</v>
      </c>
      <c r="G11" s="0" t="n">
        <v>50.2</v>
      </c>
      <c r="H11" s="0" t="n">
        <v>44.5</v>
      </c>
      <c r="I11" s="0" t="n">
        <v>10</v>
      </c>
      <c r="J11" s="0" t="n">
        <v>53.9</v>
      </c>
      <c r="K11" s="0" t="n">
        <v>59.2</v>
      </c>
      <c r="L11" s="0" t="n">
        <v>85.1</v>
      </c>
      <c r="M11" s="0" t="n">
        <v>36.2</v>
      </c>
      <c r="N11" s="0" t="n">
        <v>41.1</v>
      </c>
      <c r="O11" s="0" t="n">
        <v>50.3</v>
      </c>
      <c r="P11" s="0" t="n">
        <v>43.1</v>
      </c>
      <c r="Q11" s="0" t="n">
        <v>10</v>
      </c>
    </row>
    <row r="12" customFormat="false" ht="15" hidden="false" customHeight="false" outlineLevel="0" collapsed="false">
      <c r="A12" s="0" t="s">
        <v>19</v>
      </c>
      <c r="B12" s="0" t="n">
        <v>52.8</v>
      </c>
      <c r="C12" s="0" t="n">
        <v>47.6</v>
      </c>
      <c r="D12" s="0" t="n">
        <v>50.4</v>
      </c>
      <c r="E12" s="0" t="n">
        <v>44.7</v>
      </c>
      <c r="F12" s="0" t="n">
        <v>58.4</v>
      </c>
      <c r="G12" s="0" t="n">
        <v>62.6</v>
      </c>
      <c r="H12" s="0" t="n">
        <v>37.1</v>
      </c>
      <c r="I12" s="0" t="n">
        <v>11</v>
      </c>
      <c r="J12" s="0" t="n">
        <v>52.8</v>
      </c>
      <c r="K12" s="0" t="n">
        <v>47.1</v>
      </c>
      <c r="L12" s="0" t="n">
        <v>49.7</v>
      </c>
      <c r="M12" s="0" t="n">
        <v>48.8</v>
      </c>
      <c r="N12" s="0" t="n">
        <v>57.1</v>
      </c>
      <c r="O12" s="0" t="n">
        <v>61</v>
      </c>
      <c r="P12" s="0" t="n">
        <v>37.2</v>
      </c>
      <c r="Q12" s="0" t="n">
        <v>11</v>
      </c>
    </row>
    <row r="13" customFormat="false" ht="15" hidden="false" customHeight="false" outlineLevel="0" collapsed="false">
      <c r="A13" s="0" t="s">
        <v>20</v>
      </c>
      <c r="B13" s="0" t="n">
        <v>51.5</v>
      </c>
      <c r="C13" s="0" t="n">
        <v>29.5</v>
      </c>
      <c r="D13" s="0" t="n">
        <v>47.1</v>
      </c>
      <c r="E13" s="0" t="n">
        <v>58</v>
      </c>
      <c r="F13" s="0" t="n">
        <v>44.5</v>
      </c>
      <c r="G13" s="0" t="n">
        <v>71.4</v>
      </c>
      <c r="H13" s="0" t="n">
        <v>33.4</v>
      </c>
      <c r="I13" s="0" t="n">
        <v>12</v>
      </c>
      <c r="J13" s="0" t="n">
        <v>52.5</v>
      </c>
      <c r="K13" s="0" t="n">
        <v>29.2</v>
      </c>
      <c r="L13" s="0" t="n">
        <v>46.4</v>
      </c>
      <c r="M13" s="0" t="n">
        <v>63.6</v>
      </c>
      <c r="N13" s="0" t="n">
        <v>44.9</v>
      </c>
      <c r="O13" s="0" t="n">
        <v>70.9</v>
      </c>
      <c r="P13" s="0" t="n">
        <v>33.6</v>
      </c>
      <c r="Q13" s="0" t="n">
        <v>12</v>
      </c>
    </row>
    <row r="14" customFormat="false" ht="15" hidden="false" customHeight="false" outlineLevel="0" collapsed="false">
      <c r="A14" s="0" t="s">
        <v>21</v>
      </c>
      <c r="B14" s="0" t="n">
        <v>49</v>
      </c>
      <c r="C14" s="0" t="n">
        <v>42</v>
      </c>
      <c r="D14" s="0" t="n">
        <v>49.8</v>
      </c>
      <c r="E14" s="0" t="n">
        <v>41</v>
      </c>
      <c r="F14" s="0" t="n">
        <v>47</v>
      </c>
      <c r="G14" s="0" t="n">
        <v>60.5</v>
      </c>
      <c r="H14" s="0" t="n">
        <v>40.9</v>
      </c>
      <c r="I14" s="0" t="n">
        <v>13</v>
      </c>
      <c r="J14" s="0" t="n">
        <v>49.6</v>
      </c>
      <c r="K14" s="0" t="n">
        <v>43.1</v>
      </c>
      <c r="L14" s="0" t="n">
        <v>49.1</v>
      </c>
      <c r="M14" s="0" t="n">
        <v>43.6</v>
      </c>
      <c r="N14" s="0" t="n">
        <v>46.1</v>
      </c>
      <c r="O14" s="0" t="n">
        <v>61.1</v>
      </c>
      <c r="P14" s="0" t="n">
        <v>42.6</v>
      </c>
      <c r="Q14" s="0" t="n">
        <v>14</v>
      </c>
    </row>
    <row r="15" customFormat="false" ht="15" hidden="false" customHeight="false" outlineLevel="0" collapsed="false">
      <c r="A15" s="0" t="s">
        <v>22</v>
      </c>
      <c r="B15" s="0" t="n">
        <v>47.8</v>
      </c>
      <c r="C15" s="0" t="n">
        <v>19.2</v>
      </c>
      <c r="D15" s="0" t="n">
        <v>35.5</v>
      </c>
      <c r="E15" s="0" t="n">
        <v>49.2</v>
      </c>
      <c r="F15" s="0" t="n">
        <v>57.8</v>
      </c>
      <c r="G15" s="0" t="n">
        <v>63.5</v>
      </c>
      <c r="H15" s="0" t="n">
        <v>37</v>
      </c>
      <c r="I15" s="0" t="n">
        <v>14</v>
      </c>
      <c r="J15" s="0" t="n">
        <v>49.5</v>
      </c>
      <c r="K15" s="0" t="n">
        <v>19</v>
      </c>
      <c r="L15" s="0" t="n">
        <v>35.1</v>
      </c>
      <c r="M15" s="0" t="n">
        <v>58.8</v>
      </c>
      <c r="N15" s="0" t="n">
        <v>56.4</v>
      </c>
      <c r="O15" s="0" t="n">
        <v>63.7</v>
      </c>
      <c r="P15" s="0" t="n">
        <v>38.3</v>
      </c>
      <c r="Q15" s="0" t="n">
        <v>15</v>
      </c>
    </row>
    <row r="16" customFormat="false" ht="15" hidden="false" customHeight="false" outlineLevel="0" collapsed="false">
      <c r="A16" s="0" t="s">
        <v>23</v>
      </c>
      <c r="B16" s="0" t="n">
        <v>47.3</v>
      </c>
      <c r="C16" s="0" t="n">
        <v>21.2</v>
      </c>
      <c r="D16" s="0" t="n">
        <v>31.6</v>
      </c>
      <c r="E16" s="0" t="n">
        <v>49.2</v>
      </c>
      <c r="F16" s="0" t="n">
        <v>52.1</v>
      </c>
      <c r="G16" s="0" t="n">
        <v>72.6</v>
      </c>
      <c r="H16" s="0" t="n">
        <v>31</v>
      </c>
      <c r="I16" s="0" t="n">
        <v>15</v>
      </c>
      <c r="J16" s="0" t="n">
        <v>50.3</v>
      </c>
      <c r="K16" s="0" t="n">
        <v>20.9</v>
      </c>
      <c r="L16" s="0" t="n">
        <v>37.4</v>
      </c>
      <c r="M16" s="0" t="n">
        <v>56.7</v>
      </c>
      <c r="N16" s="0" t="n">
        <v>51.2</v>
      </c>
      <c r="O16" s="0" t="n">
        <v>74.3</v>
      </c>
      <c r="P16" s="0" t="n">
        <v>32.7</v>
      </c>
      <c r="Q16" s="0" t="n">
        <v>13</v>
      </c>
    </row>
    <row r="17" customFormat="false" ht="15" hidden="false" customHeight="false" outlineLevel="0" collapsed="false">
      <c r="A17" s="0" t="s">
        <v>24</v>
      </c>
      <c r="B17" s="0" t="n">
        <v>46</v>
      </c>
      <c r="C17" s="0" t="n">
        <v>37.7</v>
      </c>
      <c r="D17" s="0" t="n">
        <v>33.6</v>
      </c>
      <c r="E17" s="0" t="n">
        <v>38.4</v>
      </c>
      <c r="F17" s="0" t="n">
        <v>47</v>
      </c>
      <c r="G17" s="0" t="n">
        <v>71.9</v>
      </c>
      <c r="H17" s="0" t="n">
        <v>31.1</v>
      </c>
      <c r="I17" s="0" t="n">
        <v>16</v>
      </c>
      <c r="J17" s="0" t="n">
        <v>45.7</v>
      </c>
      <c r="K17" s="0" t="n">
        <v>37.3</v>
      </c>
      <c r="L17" s="0" t="n">
        <v>33.2</v>
      </c>
      <c r="M17" s="0" t="n">
        <v>40.8</v>
      </c>
      <c r="N17" s="0" t="n">
        <v>42.8</v>
      </c>
      <c r="O17" s="0" t="n">
        <v>73.3</v>
      </c>
      <c r="P17" s="0" t="n">
        <v>30</v>
      </c>
      <c r="Q17" s="0" t="n">
        <v>18</v>
      </c>
    </row>
    <row r="18" customFormat="false" ht="15" hidden="false" customHeight="false" outlineLevel="0" collapsed="false">
      <c r="A18" s="0" t="s">
        <v>25</v>
      </c>
      <c r="B18" s="0" t="n">
        <v>45.3</v>
      </c>
      <c r="C18" s="0" t="n">
        <v>28.1</v>
      </c>
      <c r="D18" s="0" t="n">
        <v>36.2</v>
      </c>
      <c r="E18" s="0" t="n">
        <v>39.7</v>
      </c>
      <c r="F18" s="0" t="n">
        <v>41.6</v>
      </c>
      <c r="G18" s="0" t="n">
        <v>73.9</v>
      </c>
      <c r="H18" s="0" t="n">
        <v>32.2</v>
      </c>
      <c r="I18" s="0" t="n">
        <v>17</v>
      </c>
      <c r="J18" s="0" t="n">
        <v>47.1</v>
      </c>
      <c r="K18" s="0" t="n">
        <v>27.8</v>
      </c>
      <c r="L18" s="0" t="n">
        <v>35.8</v>
      </c>
      <c r="M18" s="0" t="n">
        <v>47.6</v>
      </c>
      <c r="N18" s="0" t="n">
        <v>39.6</v>
      </c>
      <c r="O18" s="0" t="n">
        <v>77</v>
      </c>
      <c r="P18" s="0" t="n">
        <v>33.5</v>
      </c>
      <c r="Q18" s="0" t="n">
        <v>16</v>
      </c>
    </row>
    <row r="19" customFormat="false" ht="15" hidden="false" customHeight="false" outlineLevel="0" collapsed="false">
      <c r="A19" s="0" t="s">
        <v>26</v>
      </c>
      <c r="B19" s="0" t="n">
        <v>44.5</v>
      </c>
      <c r="C19" s="0" t="n">
        <v>31.6</v>
      </c>
      <c r="D19" s="0" t="n">
        <v>33.8</v>
      </c>
      <c r="E19" s="0" t="n">
        <v>42.3</v>
      </c>
      <c r="F19" s="0" t="n">
        <v>39.4</v>
      </c>
      <c r="G19" s="0" t="n">
        <v>67.7</v>
      </c>
      <c r="H19" s="0" t="n">
        <v>37.8</v>
      </c>
      <c r="I19" s="0" t="n">
        <v>18</v>
      </c>
      <c r="J19" s="0" t="n">
        <v>46</v>
      </c>
      <c r="K19" s="0" t="n">
        <v>31.3</v>
      </c>
      <c r="L19" s="0" t="n">
        <v>33.4</v>
      </c>
      <c r="M19" s="0" t="n">
        <v>50</v>
      </c>
      <c r="N19" s="0" t="n">
        <v>38.7</v>
      </c>
      <c r="O19" s="0" t="n">
        <v>68</v>
      </c>
      <c r="P19" s="0" t="n">
        <v>39.5</v>
      </c>
      <c r="Q19" s="0" t="n">
        <v>17</v>
      </c>
    </row>
    <row r="20" customFormat="false" ht="15" hidden="false" customHeight="false" outlineLevel="0" collapsed="false">
      <c r="A20" s="0" t="s">
        <v>27</v>
      </c>
      <c r="B20" s="0" t="n">
        <v>43.8</v>
      </c>
      <c r="C20" s="0" t="n">
        <v>29.5</v>
      </c>
      <c r="D20" s="0" t="n">
        <v>35.5</v>
      </c>
      <c r="E20" s="0" t="n">
        <v>35.5</v>
      </c>
      <c r="F20" s="0" t="n">
        <v>50.2</v>
      </c>
      <c r="G20" s="0" t="n">
        <v>55.6</v>
      </c>
      <c r="H20" s="0" t="n">
        <v>46.1</v>
      </c>
      <c r="I20" s="0" t="n">
        <v>19</v>
      </c>
      <c r="J20" s="0" t="n">
        <v>44.1</v>
      </c>
      <c r="K20" s="0" t="n">
        <v>29.2</v>
      </c>
      <c r="L20" s="0" t="n">
        <v>35.1</v>
      </c>
      <c r="M20" s="0" t="n">
        <v>36.2</v>
      </c>
      <c r="N20" s="0" t="n">
        <v>49.5</v>
      </c>
      <c r="O20" s="0" t="n">
        <v>56.9</v>
      </c>
      <c r="P20" s="0" t="n">
        <v>47.4</v>
      </c>
      <c r="Q20" s="0" t="n">
        <v>19</v>
      </c>
    </row>
    <row r="21" customFormat="false" ht="15" hidden="false" customHeight="false" outlineLevel="0" collapsed="false">
      <c r="A21" s="0" t="s">
        <v>28</v>
      </c>
      <c r="B21" s="0" t="n">
        <v>42.2</v>
      </c>
      <c r="C21" s="0" t="n">
        <v>36.3</v>
      </c>
      <c r="D21" s="0" t="n">
        <v>25.3</v>
      </c>
      <c r="E21" s="0" t="n">
        <v>30.8</v>
      </c>
      <c r="F21" s="0" t="n">
        <v>47.5</v>
      </c>
      <c r="G21" s="0" t="n">
        <v>70</v>
      </c>
      <c r="H21" s="0" t="n">
        <v>29.7</v>
      </c>
      <c r="I21" s="0" t="n">
        <v>20</v>
      </c>
      <c r="J21" s="0" t="n">
        <v>41.5</v>
      </c>
      <c r="K21" s="0" t="n">
        <v>38.3</v>
      </c>
      <c r="L21" s="0" t="n">
        <v>25</v>
      </c>
      <c r="M21" s="0" t="n">
        <v>28.9</v>
      </c>
      <c r="N21" s="0" t="n">
        <v>45.2</v>
      </c>
      <c r="O21" s="0" t="n">
        <v>70.3</v>
      </c>
      <c r="P21" s="0" t="n">
        <v>29.5</v>
      </c>
      <c r="Q21" s="0" t="n">
        <v>24</v>
      </c>
    </row>
    <row r="22" customFormat="false" ht="15" hidden="false" customHeight="false" outlineLevel="0" collapsed="false">
      <c r="A22" s="0" t="s">
        <v>29</v>
      </c>
      <c r="B22" s="0" t="n">
        <v>41.9</v>
      </c>
      <c r="C22" s="0" t="n">
        <v>0</v>
      </c>
      <c r="D22" s="0" t="n">
        <v>39.9</v>
      </c>
      <c r="E22" s="0" t="n">
        <v>37</v>
      </c>
      <c r="F22" s="0" t="n">
        <v>52.1</v>
      </c>
      <c r="G22" s="0" t="n">
        <v>59.3</v>
      </c>
      <c r="H22" s="0" t="n">
        <v>33.5</v>
      </c>
      <c r="I22" s="0" t="n">
        <v>21</v>
      </c>
      <c r="J22" s="0" t="n">
        <v>42.4</v>
      </c>
      <c r="K22" s="0" t="n">
        <v>0</v>
      </c>
      <c r="L22" s="0" t="n">
        <v>39.4</v>
      </c>
      <c r="M22" s="0" t="n">
        <v>39.3</v>
      </c>
      <c r="N22" s="0" t="n">
        <v>50.8</v>
      </c>
      <c r="O22" s="0" t="n">
        <v>61.4</v>
      </c>
      <c r="P22" s="0" t="n">
        <v>33.3</v>
      </c>
      <c r="Q22" s="0" t="n">
        <v>21</v>
      </c>
    </row>
    <row r="23" customFormat="false" ht="15" hidden="false" customHeight="false" outlineLevel="0" collapsed="false">
      <c r="A23" s="0" t="s">
        <v>30</v>
      </c>
      <c r="B23" s="0" t="n">
        <v>41.6</v>
      </c>
      <c r="C23" s="0" t="n">
        <v>14.5</v>
      </c>
      <c r="D23" s="0" t="n">
        <v>35.8</v>
      </c>
      <c r="E23" s="0" t="n">
        <v>43.5</v>
      </c>
      <c r="F23" s="0" t="n">
        <v>32.9</v>
      </c>
      <c r="G23" s="0" t="n">
        <v>64</v>
      </c>
      <c r="H23" s="0" t="n">
        <v>39.9</v>
      </c>
      <c r="I23" s="0" t="n">
        <v>22</v>
      </c>
    </row>
    <row r="24" customFormat="false" ht="15" hidden="false" customHeight="false" outlineLevel="0" collapsed="false">
      <c r="A24" s="0" t="s">
        <v>31</v>
      </c>
      <c r="B24" s="0" t="n">
        <v>40.8</v>
      </c>
      <c r="C24" s="0" t="n">
        <v>34.4</v>
      </c>
      <c r="D24" s="0" t="n">
        <v>0</v>
      </c>
      <c r="E24" s="0" t="n">
        <v>51.3</v>
      </c>
      <c r="F24" s="0" t="n">
        <v>41.6</v>
      </c>
      <c r="G24" s="0" t="n">
        <v>76.6</v>
      </c>
      <c r="H24" s="0" t="n">
        <v>25.8</v>
      </c>
      <c r="I24" s="0" t="n">
        <v>23</v>
      </c>
      <c r="J24" s="0" t="n">
        <v>41.5</v>
      </c>
      <c r="K24" s="0" t="n">
        <v>34.1</v>
      </c>
      <c r="L24" s="0" t="n">
        <v>0</v>
      </c>
      <c r="M24" s="0" t="n">
        <v>54.6</v>
      </c>
      <c r="N24" s="0" t="n">
        <v>40.7</v>
      </c>
      <c r="O24" s="0" t="n">
        <v>77.9</v>
      </c>
      <c r="P24" s="0" t="n">
        <v>26</v>
      </c>
      <c r="Q24" s="0" t="n">
        <v>24</v>
      </c>
    </row>
    <row r="25" customFormat="false" ht="15" hidden="false" customHeight="false" outlineLevel="0" collapsed="false">
      <c r="A25" s="0" t="s">
        <v>32</v>
      </c>
      <c r="B25" s="0" t="n">
        <v>40.8</v>
      </c>
      <c r="C25" s="0" t="n">
        <v>22.9</v>
      </c>
      <c r="D25" s="0" t="n">
        <v>24.9</v>
      </c>
      <c r="E25" s="0" t="n">
        <v>51.3</v>
      </c>
      <c r="F25" s="0" t="n">
        <v>42</v>
      </c>
      <c r="G25" s="0" t="n">
        <v>51.7</v>
      </c>
      <c r="H25" s="0" t="n">
        <v>37.2</v>
      </c>
      <c r="I25" s="0" t="n">
        <v>23</v>
      </c>
      <c r="J25" s="0" t="n">
        <v>43.3</v>
      </c>
      <c r="K25" s="0" t="n">
        <v>22.7</v>
      </c>
      <c r="L25" s="0" t="n">
        <v>24.6</v>
      </c>
      <c r="M25" s="0" t="n">
        <v>60.7</v>
      </c>
      <c r="N25" s="0" t="n">
        <v>43.3</v>
      </c>
      <c r="O25" s="0" t="n">
        <v>52</v>
      </c>
      <c r="P25" s="0" t="n">
        <v>40</v>
      </c>
      <c r="Q25" s="0" t="n">
        <v>20</v>
      </c>
    </row>
    <row r="26" customFormat="false" ht="15" hidden="false" customHeight="false" outlineLevel="0" collapsed="false">
      <c r="A26" s="0" t="s">
        <v>33</v>
      </c>
      <c r="B26" s="0" t="n">
        <v>40.4</v>
      </c>
      <c r="C26" s="0" t="n">
        <v>15.4</v>
      </c>
      <c r="D26" s="0" t="n">
        <v>19.2</v>
      </c>
      <c r="E26" s="0" t="n">
        <v>57.1</v>
      </c>
      <c r="F26" s="0" t="n">
        <v>38.9</v>
      </c>
      <c r="G26" s="0" t="n">
        <v>62.1</v>
      </c>
      <c r="H26" s="0" t="n">
        <v>25.9</v>
      </c>
      <c r="I26" s="0" t="n">
        <v>25</v>
      </c>
      <c r="J26" s="0" t="n">
        <v>41</v>
      </c>
      <c r="K26" s="0" t="n">
        <v>15.2</v>
      </c>
      <c r="L26" s="0" t="n">
        <v>19</v>
      </c>
      <c r="M26" s="0" t="n">
        <v>61.7</v>
      </c>
      <c r="N26" s="0" t="n">
        <v>37.8</v>
      </c>
      <c r="O26" s="0" t="n">
        <v>61.5</v>
      </c>
      <c r="P26" s="0" t="n">
        <v>26.5</v>
      </c>
      <c r="Q26" s="0" t="n">
        <v>26</v>
      </c>
    </row>
    <row r="27" customFormat="false" ht="15" hidden="false" customHeight="false" outlineLevel="0" collapsed="false">
      <c r="A27" s="0" t="s">
        <v>34</v>
      </c>
      <c r="B27" s="0" t="n">
        <v>40</v>
      </c>
      <c r="C27" s="0" t="n">
        <v>15.4</v>
      </c>
      <c r="D27" s="0" t="n">
        <v>22.1</v>
      </c>
      <c r="E27" s="0" t="n">
        <v>54.3</v>
      </c>
      <c r="F27" s="0" t="n">
        <v>35.6</v>
      </c>
      <c r="G27" s="0" t="n">
        <v>59.6</v>
      </c>
      <c r="H27" s="0" t="n">
        <v>32.8</v>
      </c>
      <c r="I27" s="0" t="n">
        <v>26</v>
      </c>
      <c r="J27" s="0" t="n">
        <v>41.9</v>
      </c>
      <c r="K27" s="0" t="n">
        <v>15.2</v>
      </c>
      <c r="L27" s="0" t="n">
        <v>27.6</v>
      </c>
      <c r="M27" s="0" t="n">
        <v>59.8</v>
      </c>
      <c r="N27" s="0" t="n">
        <v>34.1</v>
      </c>
      <c r="O27" s="0" t="n">
        <v>59.3</v>
      </c>
      <c r="P27" s="0" t="n">
        <v>34.3</v>
      </c>
      <c r="Q27" s="0" t="n">
        <v>22</v>
      </c>
    </row>
    <row r="28" customFormat="false" ht="15" hidden="false" customHeight="false" outlineLevel="0" collapsed="false">
      <c r="A28" s="0" t="s">
        <v>35</v>
      </c>
      <c r="B28" s="0" t="n">
        <v>39.4</v>
      </c>
      <c r="C28" s="0" t="n">
        <v>19.9</v>
      </c>
      <c r="D28" s="0" t="n">
        <v>17.2</v>
      </c>
      <c r="E28" s="0" t="n">
        <v>32.4</v>
      </c>
      <c r="F28" s="0" t="n">
        <v>38.2</v>
      </c>
      <c r="G28" s="0" t="n">
        <v>80.1</v>
      </c>
      <c r="H28" s="0" t="n">
        <v>30.3</v>
      </c>
      <c r="I28" s="0" t="n">
        <v>27</v>
      </c>
      <c r="J28" s="0" t="n">
        <v>41.6</v>
      </c>
      <c r="K28" s="0" t="n">
        <v>19.7</v>
      </c>
      <c r="L28" s="0" t="n">
        <v>17</v>
      </c>
      <c r="M28" s="0" t="n">
        <v>40.8</v>
      </c>
      <c r="N28" s="0" t="n">
        <v>39.6</v>
      </c>
      <c r="O28" s="0" t="n">
        <v>80.6</v>
      </c>
      <c r="P28" s="0" t="n">
        <v>31.7</v>
      </c>
      <c r="Q28" s="0" t="n">
        <v>23</v>
      </c>
    </row>
    <row r="29" customFormat="false" ht="15" hidden="false" customHeight="false" outlineLevel="0" collapsed="false">
      <c r="A29" s="0" t="s">
        <v>522</v>
      </c>
      <c r="J29" s="0" t="n">
        <v>40.9</v>
      </c>
      <c r="K29" s="0" t="n">
        <v>14.4</v>
      </c>
      <c r="L29" s="0" t="n">
        <v>35.4</v>
      </c>
      <c r="M29" s="0" t="n">
        <v>42.3</v>
      </c>
      <c r="N29" s="0" t="n">
        <v>30.9</v>
      </c>
      <c r="O29" s="0" t="n">
        <v>64.8</v>
      </c>
      <c r="P29" s="0" t="n">
        <v>39.5</v>
      </c>
      <c r="Q29" s="0" t="n">
        <v>27</v>
      </c>
    </row>
    <row r="30" customFormat="false" ht="15" hidden="false" customHeight="false" outlineLevel="0" collapsed="false">
      <c r="A30" s="0" t="s">
        <v>36</v>
      </c>
      <c r="B30" s="0" t="n">
        <v>39.2</v>
      </c>
      <c r="C30" s="0" t="n">
        <v>32.8</v>
      </c>
      <c r="D30" s="0" t="n">
        <v>34.8</v>
      </c>
      <c r="E30" s="0" t="n">
        <v>30.8</v>
      </c>
      <c r="F30" s="0" t="n">
        <v>35</v>
      </c>
      <c r="G30" s="0" t="n">
        <v>62.7</v>
      </c>
      <c r="H30" s="0" t="n">
        <v>24.3</v>
      </c>
      <c r="I30" s="0" t="n">
        <v>28</v>
      </c>
      <c r="J30" s="0" t="n">
        <v>39.7</v>
      </c>
      <c r="K30" s="0" t="n">
        <v>32.5</v>
      </c>
      <c r="L30" s="0" t="n">
        <v>34.3</v>
      </c>
      <c r="M30" s="0" t="n">
        <v>34.5</v>
      </c>
      <c r="N30" s="0" t="n">
        <v>33.4</v>
      </c>
      <c r="O30" s="0" t="n">
        <v>63.5</v>
      </c>
      <c r="P30" s="0" t="n">
        <v>24.5</v>
      </c>
      <c r="Q30" s="0" t="n">
        <v>28</v>
      </c>
    </row>
    <row r="31" customFormat="false" ht="15" hidden="false" customHeight="false" outlineLevel="0" collapsed="false">
      <c r="A31" s="0" t="s">
        <v>37</v>
      </c>
      <c r="B31" s="0" t="n">
        <v>38</v>
      </c>
      <c r="C31" s="0" t="n">
        <v>28.1</v>
      </c>
      <c r="D31" s="0" t="n">
        <v>31.9</v>
      </c>
      <c r="E31" s="0" t="n">
        <v>32.4</v>
      </c>
      <c r="F31" s="0" t="n">
        <v>39.5</v>
      </c>
      <c r="G31" s="0" t="n">
        <v>57.3</v>
      </c>
      <c r="H31" s="0" t="n">
        <v>22</v>
      </c>
      <c r="I31" s="0" t="n">
        <v>29</v>
      </c>
      <c r="J31" s="0" t="n">
        <v>38.6</v>
      </c>
      <c r="K31" s="0" t="n">
        <v>29.6</v>
      </c>
      <c r="L31" s="0" t="n">
        <v>31.5</v>
      </c>
      <c r="M31" s="0" t="n">
        <v>34.5</v>
      </c>
      <c r="N31" s="0" t="n">
        <v>38.4</v>
      </c>
      <c r="O31" s="0" t="n">
        <v>58.9</v>
      </c>
      <c r="P31" s="0" t="n">
        <v>21.6</v>
      </c>
      <c r="Q31" s="0" t="n">
        <v>29</v>
      </c>
    </row>
    <row r="32" customFormat="false" ht="15" hidden="false" customHeight="false" outlineLevel="0" collapsed="false">
      <c r="A32" s="0" t="s">
        <v>38</v>
      </c>
      <c r="B32" s="0" t="n">
        <v>37.7</v>
      </c>
      <c r="C32" s="0" t="n">
        <v>21.8</v>
      </c>
      <c r="D32" s="0" t="n">
        <v>18.8</v>
      </c>
      <c r="E32" s="0" t="n">
        <v>32.4</v>
      </c>
      <c r="F32" s="0" t="n">
        <v>36.2</v>
      </c>
      <c r="G32" s="0" t="n">
        <v>65.2</v>
      </c>
      <c r="H32" s="0" t="n">
        <v>41.9</v>
      </c>
      <c r="I32" s="0" t="n">
        <v>30</v>
      </c>
      <c r="J32" s="0" t="n">
        <v>38.5</v>
      </c>
      <c r="K32" s="0" t="n">
        <v>21.5</v>
      </c>
      <c r="L32" s="0" t="n">
        <v>18.6</v>
      </c>
      <c r="M32" s="0" t="n">
        <v>34.5</v>
      </c>
      <c r="N32" s="0" t="n">
        <v>36.6</v>
      </c>
      <c r="O32" s="0" t="n">
        <v>66.7</v>
      </c>
      <c r="P32" s="0" t="n">
        <v>43.1</v>
      </c>
      <c r="Q32" s="0" t="n">
        <v>30</v>
      </c>
    </row>
    <row r="33" customFormat="false" ht="15" hidden="false" customHeight="false" outlineLevel="0" collapsed="false">
      <c r="A33" s="0" t="s">
        <v>39</v>
      </c>
      <c r="B33" s="0" t="n">
        <v>37.7</v>
      </c>
      <c r="C33" s="0" t="n">
        <v>29.9</v>
      </c>
      <c r="D33" s="0" t="n">
        <v>36.2</v>
      </c>
      <c r="E33" s="0" t="n">
        <v>30.8</v>
      </c>
      <c r="F33" s="0" t="n">
        <v>33.1</v>
      </c>
      <c r="G33" s="0" t="n">
        <v>55.1</v>
      </c>
      <c r="H33" s="0" t="n">
        <v>29.1</v>
      </c>
      <c r="I33" s="0" t="n">
        <v>30</v>
      </c>
      <c r="J33" s="0" t="n">
        <v>36.2</v>
      </c>
      <c r="K33" s="0" t="n">
        <v>29.6</v>
      </c>
      <c r="L33" s="0" t="n">
        <v>35.8</v>
      </c>
      <c r="M33" s="0" t="n">
        <v>24.4</v>
      </c>
      <c r="N33" s="0" t="n">
        <v>30.8</v>
      </c>
      <c r="O33" s="0" t="n">
        <v>57.4</v>
      </c>
      <c r="P33" s="0" t="n">
        <v>28.1</v>
      </c>
      <c r="Q33" s="0" t="n">
        <v>37</v>
      </c>
    </row>
    <row r="34" customFormat="false" ht="15" hidden="false" customHeight="false" outlineLevel="0" collapsed="false">
      <c r="A34" s="0" t="s">
        <v>40</v>
      </c>
      <c r="B34" s="0" t="n">
        <v>37.2</v>
      </c>
      <c r="C34" s="0" t="n">
        <v>31.6</v>
      </c>
      <c r="D34" s="0" t="n">
        <v>37.2</v>
      </c>
      <c r="E34" s="0" t="n">
        <v>27.1</v>
      </c>
      <c r="F34" s="0" t="n">
        <v>31.5</v>
      </c>
      <c r="G34" s="0" t="n">
        <v>58.4</v>
      </c>
      <c r="H34" s="0" t="n">
        <v>23.8</v>
      </c>
      <c r="I34" s="0" t="n">
        <v>32</v>
      </c>
      <c r="J34" s="0" t="n">
        <v>36.7</v>
      </c>
      <c r="K34" s="0" t="n">
        <v>31.3</v>
      </c>
      <c r="L34" s="0" t="n">
        <v>36.7</v>
      </c>
      <c r="M34" s="0" t="n">
        <v>24.4</v>
      </c>
      <c r="N34" s="0" t="n">
        <v>31.8</v>
      </c>
      <c r="O34" s="0" t="n">
        <v>59.3</v>
      </c>
      <c r="P34" s="0" t="n">
        <v>23.8</v>
      </c>
      <c r="Q34" s="0" t="n">
        <v>35</v>
      </c>
    </row>
    <row r="35" customFormat="false" ht="15" hidden="false" customHeight="false" outlineLevel="0" collapsed="false">
      <c r="A35" s="0" t="s">
        <v>41</v>
      </c>
      <c r="B35" s="0" t="n">
        <v>36.8</v>
      </c>
      <c r="C35" s="0" t="n">
        <v>29.5</v>
      </c>
      <c r="D35" s="0" t="n">
        <v>16.3</v>
      </c>
      <c r="E35" s="0" t="n">
        <v>39.7</v>
      </c>
      <c r="F35" s="0" t="n">
        <v>32.5</v>
      </c>
      <c r="G35" s="0" t="n">
        <v>64.8</v>
      </c>
      <c r="H35" s="0" t="n">
        <v>24.1</v>
      </c>
      <c r="I35" s="0" t="n">
        <v>33</v>
      </c>
      <c r="J35" s="0" t="n">
        <v>36.8</v>
      </c>
      <c r="K35" s="0" t="n">
        <v>29.2</v>
      </c>
      <c r="L35" s="0" t="n">
        <v>16.1</v>
      </c>
      <c r="M35" s="0" t="n">
        <v>39.3</v>
      </c>
      <c r="N35" s="0" t="n">
        <v>33.1</v>
      </c>
      <c r="O35" s="0" t="n">
        <v>65.2</v>
      </c>
      <c r="P35" s="0" t="n">
        <v>24.1</v>
      </c>
      <c r="Q35" s="0" t="n">
        <v>34</v>
      </c>
    </row>
    <row r="36" customFormat="false" ht="15" hidden="false" customHeight="false" outlineLevel="0" collapsed="false">
      <c r="A36" s="0" t="s">
        <v>42</v>
      </c>
      <c r="B36" s="0" t="n">
        <v>36.7</v>
      </c>
      <c r="C36" s="0" t="n">
        <v>15.4</v>
      </c>
      <c r="D36" s="0" t="n">
        <v>18.8</v>
      </c>
      <c r="E36" s="0" t="n">
        <v>42.3</v>
      </c>
      <c r="F36" s="0" t="n">
        <v>32.7</v>
      </c>
      <c r="G36" s="0" t="n">
        <v>64.5</v>
      </c>
      <c r="H36" s="0" t="n">
        <v>27.2</v>
      </c>
      <c r="I36" s="0" t="n">
        <v>34</v>
      </c>
      <c r="J36" s="0" t="n">
        <v>37.7</v>
      </c>
      <c r="K36" s="0" t="n">
        <v>15.2</v>
      </c>
      <c r="L36" s="0" t="n">
        <v>18.6</v>
      </c>
      <c r="M36" s="0" t="n">
        <v>47.6</v>
      </c>
      <c r="N36" s="0" t="n">
        <v>31.2</v>
      </c>
      <c r="O36" s="0" t="n">
        <v>65.6</v>
      </c>
      <c r="P36" s="0" t="n">
        <v>28.4</v>
      </c>
      <c r="Q36" s="0" t="n">
        <v>31</v>
      </c>
    </row>
    <row r="37" customFormat="false" ht="15" hidden="false" customHeight="false" outlineLevel="0" collapsed="false">
      <c r="A37" s="0" t="s">
        <v>43</v>
      </c>
      <c r="B37" s="0" t="n">
        <v>36.4</v>
      </c>
      <c r="C37" s="0" t="n">
        <v>18.5</v>
      </c>
      <c r="D37" s="0" t="n">
        <v>32.6</v>
      </c>
      <c r="E37" s="0" t="n">
        <v>37</v>
      </c>
      <c r="F37" s="0" t="n">
        <v>26.4</v>
      </c>
      <c r="G37" s="0" t="n">
        <v>58.4</v>
      </c>
      <c r="H37" s="0" t="n">
        <v>29</v>
      </c>
      <c r="I37" s="0" t="n">
        <v>35</v>
      </c>
      <c r="J37" s="0" t="n">
        <v>36.1</v>
      </c>
      <c r="K37" s="0" t="n">
        <v>18.3</v>
      </c>
      <c r="L37" s="0" t="n">
        <v>32.2</v>
      </c>
      <c r="M37" s="0" t="n">
        <v>32.7</v>
      </c>
      <c r="N37" s="0" t="n">
        <v>28.7</v>
      </c>
      <c r="O37" s="0" t="n">
        <v>59.7</v>
      </c>
      <c r="P37" s="0" t="n">
        <v>28.8</v>
      </c>
      <c r="Q37" s="0" t="n">
        <v>38</v>
      </c>
    </row>
    <row r="38" customFormat="false" ht="15" hidden="false" customHeight="false" outlineLevel="0" collapsed="false">
      <c r="A38" s="0" t="s">
        <v>44</v>
      </c>
      <c r="B38" s="0" t="n">
        <v>36.4</v>
      </c>
      <c r="C38" s="0" t="n">
        <v>8.9</v>
      </c>
      <c r="D38" s="0" t="n">
        <v>23.7</v>
      </c>
      <c r="E38" s="0" t="n">
        <v>39.7</v>
      </c>
      <c r="F38" s="0" t="n">
        <v>32.6</v>
      </c>
      <c r="G38" s="0" t="n">
        <v>60.8</v>
      </c>
      <c r="H38" s="0" t="n">
        <v>33.8</v>
      </c>
      <c r="I38" s="0" t="n">
        <v>35</v>
      </c>
      <c r="J38" s="0" t="n">
        <v>36.9</v>
      </c>
      <c r="K38" s="0" t="n">
        <v>8.8</v>
      </c>
      <c r="L38" s="0" t="n">
        <v>23.4</v>
      </c>
      <c r="M38" s="0" t="n">
        <v>42.3</v>
      </c>
      <c r="N38" s="0" t="n">
        <v>31.8</v>
      </c>
      <c r="O38" s="0" t="n">
        <v>61.5</v>
      </c>
      <c r="P38" s="0" t="n">
        <v>35.2</v>
      </c>
      <c r="Q38" s="0" t="n">
        <v>33</v>
      </c>
    </row>
    <row r="39" customFormat="false" ht="15" hidden="false" customHeight="false" outlineLevel="0" collapsed="false">
      <c r="A39" s="0" t="s">
        <v>45</v>
      </c>
      <c r="B39" s="0" t="n">
        <v>36.1</v>
      </c>
      <c r="C39" s="0" t="n">
        <v>17</v>
      </c>
      <c r="D39" s="0" t="n">
        <v>59.8</v>
      </c>
      <c r="E39" s="0" t="n">
        <v>27.1</v>
      </c>
      <c r="F39" s="0" t="n">
        <v>41.8</v>
      </c>
      <c r="G39" s="0" t="n">
        <v>19.3</v>
      </c>
      <c r="H39" s="0" t="n">
        <v>40</v>
      </c>
      <c r="I39" s="0" t="n">
        <v>37</v>
      </c>
      <c r="J39" s="0" t="n">
        <v>36.6</v>
      </c>
      <c r="K39" s="0" t="n">
        <v>16.8</v>
      </c>
      <c r="L39" s="0" t="n">
        <v>59</v>
      </c>
      <c r="M39" s="0" t="n">
        <v>30.9</v>
      </c>
      <c r="N39" s="0" t="n">
        <v>41.1</v>
      </c>
      <c r="O39" s="0" t="n">
        <v>19.6</v>
      </c>
      <c r="P39" s="0" t="n">
        <v>40.5</v>
      </c>
      <c r="Q39" s="0" t="n">
        <v>36</v>
      </c>
    </row>
    <row r="40" customFormat="false" ht="15" hidden="false" customHeight="false" outlineLevel="0" collapsed="false">
      <c r="A40" s="0" t="s">
        <v>46</v>
      </c>
      <c r="B40" s="0" t="n">
        <v>35.1</v>
      </c>
      <c r="C40" s="0" t="n">
        <v>12.6</v>
      </c>
      <c r="D40" s="0" t="n">
        <v>34.1</v>
      </c>
      <c r="E40" s="0" t="n">
        <v>30.8</v>
      </c>
      <c r="F40" s="0" t="n">
        <v>36.8</v>
      </c>
      <c r="G40" s="0" t="n">
        <v>46.2</v>
      </c>
      <c r="H40" s="0" t="n">
        <v>35.1</v>
      </c>
      <c r="I40" s="0" t="n">
        <v>38</v>
      </c>
      <c r="J40" s="0" t="n">
        <v>34.7</v>
      </c>
      <c r="K40" s="0" t="n">
        <v>12.4</v>
      </c>
      <c r="L40" s="0" t="n">
        <v>33.6</v>
      </c>
      <c r="M40" s="0" t="n">
        <v>28.9</v>
      </c>
      <c r="N40" s="0" t="n">
        <v>37.1</v>
      </c>
      <c r="O40" s="0" t="n">
        <v>46.6</v>
      </c>
      <c r="P40" s="0" t="n">
        <v>34.8</v>
      </c>
      <c r="Q40" s="0" t="n">
        <v>43</v>
      </c>
    </row>
    <row r="41" customFormat="false" ht="15" hidden="false" customHeight="false" outlineLevel="0" collapsed="false">
      <c r="A41" s="0" t="s">
        <v>47</v>
      </c>
      <c r="B41" s="0" t="n">
        <v>34.5</v>
      </c>
      <c r="C41" s="0" t="n">
        <v>33.6</v>
      </c>
      <c r="D41" s="0" t="n">
        <v>27.4</v>
      </c>
      <c r="E41" s="0" t="n">
        <v>20.5</v>
      </c>
      <c r="F41" s="0" t="n">
        <v>29.7</v>
      </c>
      <c r="G41" s="0" t="n">
        <v>61.9</v>
      </c>
      <c r="H41" s="0" t="n">
        <v>25.3</v>
      </c>
      <c r="I41" s="0" t="n">
        <v>39</v>
      </c>
      <c r="J41" s="0" t="n">
        <v>35.5</v>
      </c>
      <c r="K41" s="0" t="n">
        <v>33.3</v>
      </c>
      <c r="L41" s="0" t="n">
        <v>27.1</v>
      </c>
      <c r="M41" s="0" t="n">
        <v>24.4</v>
      </c>
      <c r="N41" s="0" t="n">
        <v>28</v>
      </c>
      <c r="O41" s="0" t="n">
        <v>62.9</v>
      </c>
      <c r="P41" s="0" t="n">
        <v>29.5</v>
      </c>
      <c r="Q41" s="0" t="n">
        <v>40</v>
      </c>
    </row>
    <row r="42" customFormat="false" ht="15" hidden="false" customHeight="false" outlineLevel="0" collapsed="false">
      <c r="A42" s="0" t="s">
        <v>48</v>
      </c>
      <c r="B42" s="0" t="n">
        <v>33.9</v>
      </c>
      <c r="C42" s="0" t="n">
        <v>17</v>
      </c>
      <c r="D42" s="0" t="n">
        <v>13.3</v>
      </c>
      <c r="E42" s="0" t="n">
        <v>35.5</v>
      </c>
      <c r="F42" s="0" t="n">
        <v>24.8</v>
      </c>
      <c r="G42" s="0" t="n">
        <v>67.9</v>
      </c>
      <c r="H42" s="0" t="n">
        <v>32.2</v>
      </c>
      <c r="I42" s="0" t="n">
        <v>40</v>
      </c>
      <c r="J42" s="0" t="n">
        <v>35.9</v>
      </c>
      <c r="K42" s="0" t="n">
        <v>16.8</v>
      </c>
      <c r="L42" s="0" t="n">
        <v>13.1</v>
      </c>
      <c r="M42" s="0" t="n">
        <v>45</v>
      </c>
      <c r="N42" s="0" t="n">
        <v>22.8</v>
      </c>
      <c r="O42" s="0" t="n">
        <v>69.7</v>
      </c>
      <c r="P42" s="0" t="n">
        <v>33.9</v>
      </c>
      <c r="Q42" s="0" t="n">
        <v>39</v>
      </c>
    </row>
    <row r="43" customFormat="false" ht="15" hidden="false" customHeight="false" outlineLevel="0" collapsed="false">
      <c r="A43" s="0" t="s">
        <v>49</v>
      </c>
      <c r="B43" s="0" t="n">
        <v>33.6</v>
      </c>
      <c r="C43" s="0" t="n">
        <v>20.5</v>
      </c>
      <c r="D43" s="0" t="n">
        <v>24.9</v>
      </c>
      <c r="E43" s="0" t="n">
        <v>32.4</v>
      </c>
      <c r="F43" s="0" t="n">
        <v>31.3</v>
      </c>
      <c r="G43" s="0" t="n">
        <v>52.1</v>
      </c>
      <c r="H43" s="0" t="n">
        <v>26.8</v>
      </c>
      <c r="I43" s="0" t="n">
        <v>41</v>
      </c>
      <c r="J43" s="0" t="n">
        <v>37</v>
      </c>
      <c r="K43" s="0" t="n">
        <v>24.3</v>
      </c>
      <c r="L43" s="0" t="n">
        <v>24.6</v>
      </c>
      <c r="M43" s="0" t="n">
        <v>46.3</v>
      </c>
      <c r="N43" s="0" t="n">
        <v>29.7</v>
      </c>
      <c r="O43" s="0" t="n">
        <v>53.8</v>
      </c>
      <c r="P43" s="0" t="n">
        <v>29</v>
      </c>
      <c r="Q43" s="0" t="n">
        <v>32</v>
      </c>
    </row>
    <row r="44" customFormat="false" ht="15" hidden="false" customHeight="false" outlineLevel="0" collapsed="false">
      <c r="A44" s="0" t="s">
        <v>50</v>
      </c>
      <c r="B44" s="0" t="n">
        <v>33.3</v>
      </c>
      <c r="C44" s="0" t="n">
        <v>14.5</v>
      </c>
      <c r="D44" s="0" t="n">
        <v>39.1</v>
      </c>
      <c r="E44" s="0" t="n">
        <v>32.4</v>
      </c>
      <c r="F44" s="0" t="n">
        <v>27.3</v>
      </c>
      <c r="G44" s="0" t="n">
        <v>37.7</v>
      </c>
      <c r="H44" s="0" t="n">
        <v>38.2</v>
      </c>
      <c r="I44" s="0" t="n">
        <v>42</v>
      </c>
      <c r="J44" s="0" t="n">
        <v>33.2</v>
      </c>
      <c r="K44" s="0" t="n">
        <v>14.4</v>
      </c>
      <c r="L44" s="0" t="n">
        <v>38.6</v>
      </c>
      <c r="M44" s="0" t="n">
        <v>32.7</v>
      </c>
      <c r="N44" s="0" t="n">
        <v>26.7</v>
      </c>
      <c r="O44" s="0" t="n">
        <v>38.3</v>
      </c>
      <c r="P44" s="0" t="n">
        <v>38</v>
      </c>
      <c r="Q44" s="0" t="n">
        <v>45</v>
      </c>
    </row>
    <row r="45" customFormat="false" ht="15" hidden="false" customHeight="false" outlineLevel="0" collapsed="false">
      <c r="A45" s="0" t="s">
        <v>51</v>
      </c>
      <c r="B45" s="0" t="n">
        <v>32.9</v>
      </c>
      <c r="C45" s="0" t="n">
        <v>18.5</v>
      </c>
      <c r="D45" s="0" t="n">
        <v>34.5</v>
      </c>
      <c r="E45" s="0" t="n">
        <v>30.8</v>
      </c>
      <c r="F45" s="0" t="n">
        <v>37.6</v>
      </c>
      <c r="G45" s="0" t="n">
        <v>34.9</v>
      </c>
      <c r="H45" s="0" t="n">
        <v>27.7</v>
      </c>
      <c r="I45" s="0" t="n">
        <v>43</v>
      </c>
      <c r="J45" s="0" t="n">
        <v>32.8</v>
      </c>
      <c r="K45" s="0" t="n">
        <v>18.3</v>
      </c>
      <c r="L45" s="0" t="n">
        <v>34</v>
      </c>
      <c r="M45" s="0" t="n">
        <v>28.9</v>
      </c>
      <c r="N45" s="0" t="n">
        <v>39.4</v>
      </c>
      <c r="O45" s="0" t="n">
        <v>35.6</v>
      </c>
      <c r="P45" s="0" t="n">
        <v>27.2</v>
      </c>
      <c r="Q45" s="0" t="n">
        <v>48</v>
      </c>
    </row>
    <row r="46" customFormat="false" ht="15" hidden="false" customHeight="false" outlineLevel="0" collapsed="false">
      <c r="A46" s="0" t="s">
        <v>52</v>
      </c>
      <c r="B46" s="0" t="n">
        <v>32.7</v>
      </c>
      <c r="C46" s="0" t="n">
        <v>25.6</v>
      </c>
      <c r="D46" s="0" t="n">
        <v>26.6</v>
      </c>
      <c r="E46" s="0" t="n">
        <v>22.9</v>
      </c>
      <c r="F46" s="0" t="n">
        <v>25.1</v>
      </c>
      <c r="G46" s="0" t="n">
        <v>52.6</v>
      </c>
      <c r="H46" s="0" t="n">
        <v>40.2</v>
      </c>
      <c r="I46" s="0" t="n">
        <v>44</v>
      </c>
      <c r="J46" s="0" t="n">
        <v>33.3</v>
      </c>
      <c r="K46" s="0" t="n">
        <v>25.4</v>
      </c>
      <c r="L46" s="0" t="n">
        <v>26.3</v>
      </c>
      <c r="M46" s="0" t="n">
        <v>24.4</v>
      </c>
      <c r="N46" s="0" t="n">
        <v>23.7</v>
      </c>
      <c r="O46" s="0" t="n">
        <v>53.3</v>
      </c>
      <c r="P46" s="0" t="n">
        <v>45.8</v>
      </c>
      <c r="Q46" s="0" t="n">
        <v>44</v>
      </c>
    </row>
    <row r="47" customFormat="false" ht="15" hidden="false" customHeight="false" outlineLevel="0" collapsed="false">
      <c r="A47" s="0" t="s">
        <v>53</v>
      </c>
      <c r="B47" s="0" t="n">
        <v>32.7</v>
      </c>
      <c r="C47" s="0" t="n">
        <v>16.2</v>
      </c>
      <c r="D47" s="0" t="n">
        <v>16.3</v>
      </c>
      <c r="E47" s="0" t="n">
        <v>29</v>
      </c>
      <c r="F47" s="0" t="n">
        <v>37</v>
      </c>
      <c r="G47" s="0" t="n">
        <v>56.3</v>
      </c>
      <c r="H47" s="0" t="n">
        <v>26.6</v>
      </c>
      <c r="I47" s="0" t="n">
        <v>44</v>
      </c>
      <c r="J47" s="0" t="n">
        <v>32.5</v>
      </c>
      <c r="K47" s="0" t="n">
        <v>16.1</v>
      </c>
      <c r="L47" s="0" t="n">
        <v>16.1</v>
      </c>
      <c r="M47" s="0" t="n">
        <v>28.9</v>
      </c>
      <c r="N47" s="0" t="n">
        <v>35.9</v>
      </c>
      <c r="O47" s="0" t="n">
        <v>56.9</v>
      </c>
      <c r="P47" s="0" t="n">
        <v>26.9</v>
      </c>
      <c r="Q47" s="0" t="n">
        <v>51</v>
      </c>
    </row>
    <row r="48" customFormat="false" ht="15" hidden="false" customHeight="false" outlineLevel="0" collapsed="false">
      <c r="A48" s="0" t="s">
        <v>54</v>
      </c>
      <c r="B48" s="0" t="n">
        <v>32.5</v>
      </c>
      <c r="C48" s="0" t="n">
        <v>30.3</v>
      </c>
      <c r="D48" s="0" t="n">
        <v>54.3</v>
      </c>
      <c r="E48" s="0" t="n">
        <v>10.3</v>
      </c>
      <c r="F48" s="0" t="n">
        <v>17.6</v>
      </c>
      <c r="G48" s="0" t="n">
        <v>47.9</v>
      </c>
      <c r="H48" s="0" t="n">
        <v>27.7</v>
      </c>
      <c r="I48" s="0" t="n">
        <v>46</v>
      </c>
      <c r="J48" s="0" t="n">
        <v>35</v>
      </c>
      <c r="K48" s="0" t="n">
        <v>30</v>
      </c>
      <c r="L48" s="0" t="n">
        <v>53.6</v>
      </c>
      <c r="M48" s="0" t="n">
        <v>18.9</v>
      </c>
      <c r="N48" s="0" t="n">
        <v>18.7</v>
      </c>
      <c r="O48" s="0" t="n">
        <v>48.6</v>
      </c>
      <c r="P48" s="0" t="n">
        <v>33.2</v>
      </c>
      <c r="Q48" s="0" t="n">
        <v>41</v>
      </c>
    </row>
    <row r="49" customFormat="false" ht="15" hidden="false" customHeight="false" outlineLevel="0" collapsed="false">
      <c r="A49" s="0" t="s">
        <v>55</v>
      </c>
      <c r="B49" s="0" t="n">
        <v>32.3</v>
      </c>
      <c r="C49" s="0" t="n">
        <v>19.9</v>
      </c>
      <c r="D49" s="0" t="n">
        <v>25.3</v>
      </c>
      <c r="E49" s="0" t="n">
        <v>22.9</v>
      </c>
      <c r="F49" s="0" t="n">
        <v>30.6</v>
      </c>
      <c r="G49" s="0" t="n">
        <v>51.8</v>
      </c>
      <c r="H49" s="0" t="n">
        <v>34.9</v>
      </c>
      <c r="I49" s="0" t="n">
        <v>47</v>
      </c>
      <c r="J49" s="0" t="n">
        <v>34.8</v>
      </c>
      <c r="K49" s="0" t="n">
        <v>19.7</v>
      </c>
      <c r="L49" s="0" t="n">
        <v>25</v>
      </c>
      <c r="M49" s="0" t="n">
        <v>34.5</v>
      </c>
      <c r="N49" s="0" t="n">
        <v>28.8</v>
      </c>
      <c r="O49" s="0" t="n">
        <v>53.6</v>
      </c>
      <c r="P49" s="0" t="n">
        <v>37.5</v>
      </c>
      <c r="Q49" s="0" t="n">
        <v>42</v>
      </c>
    </row>
    <row r="50" customFormat="false" ht="15" hidden="false" customHeight="false" outlineLevel="0" collapsed="false">
      <c r="A50" s="0" t="s">
        <v>56</v>
      </c>
      <c r="B50" s="0" t="n">
        <v>32.3</v>
      </c>
      <c r="C50" s="0" t="n">
        <v>34.8</v>
      </c>
      <c r="D50" s="0" t="n">
        <v>21.6</v>
      </c>
      <c r="E50" s="0" t="n">
        <v>29</v>
      </c>
      <c r="F50" s="0" t="n">
        <v>23.3</v>
      </c>
      <c r="G50" s="0" t="n">
        <v>49.7</v>
      </c>
      <c r="H50" s="0" t="n">
        <v>34.6</v>
      </c>
      <c r="I50" s="0" t="n">
        <v>47</v>
      </c>
      <c r="J50" s="0" t="n">
        <v>32.7</v>
      </c>
      <c r="K50" s="0" t="n">
        <v>34.4</v>
      </c>
      <c r="L50" s="0" t="n">
        <v>21.3</v>
      </c>
      <c r="M50" s="0" t="n">
        <v>28.9</v>
      </c>
      <c r="N50" s="0" t="n">
        <v>23.4</v>
      </c>
      <c r="O50" s="0" t="n">
        <v>51.7</v>
      </c>
      <c r="P50" s="0" t="n">
        <v>35.5</v>
      </c>
      <c r="Q50" s="0" t="n">
        <v>50</v>
      </c>
    </row>
    <row r="51" customFormat="false" ht="15" hidden="false" customHeight="false" outlineLevel="0" collapsed="false">
      <c r="A51" s="0" t="s">
        <v>57</v>
      </c>
      <c r="B51" s="0" t="n">
        <v>32.2</v>
      </c>
      <c r="C51" s="0" t="n">
        <v>0</v>
      </c>
      <c r="D51" s="0" t="n">
        <v>31.7</v>
      </c>
      <c r="E51" s="0" t="n">
        <v>35.5</v>
      </c>
      <c r="F51" s="0" t="n">
        <v>23.4</v>
      </c>
      <c r="G51" s="0" t="n">
        <v>53.9</v>
      </c>
      <c r="H51" s="0" t="n">
        <v>26.2</v>
      </c>
      <c r="I51" s="0" t="n">
        <v>49</v>
      </c>
      <c r="J51" s="0" t="n">
        <v>31.7</v>
      </c>
      <c r="K51" s="0" t="n">
        <v>0</v>
      </c>
      <c r="L51" s="0" t="n">
        <v>31.3</v>
      </c>
      <c r="M51" s="0" t="n">
        <v>36.2</v>
      </c>
      <c r="N51" s="0" t="n">
        <v>20.8</v>
      </c>
      <c r="O51" s="0" t="n">
        <v>54</v>
      </c>
      <c r="P51" s="0" t="n">
        <v>25.5</v>
      </c>
      <c r="Q51" s="0" t="n">
        <v>54</v>
      </c>
    </row>
    <row r="52" customFormat="false" ht="15" hidden="false" customHeight="false" outlineLevel="0" collapsed="false">
      <c r="A52" s="0" t="s">
        <v>58</v>
      </c>
      <c r="B52" s="0" t="n">
        <v>31.6</v>
      </c>
      <c r="C52" s="0" t="n">
        <v>21.2</v>
      </c>
      <c r="D52" s="0" t="n">
        <v>21</v>
      </c>
      <c r="E52" s="0" t="n">
        <v>34</v>
      </c>
      <c r="F52" s="0" t="n">
        <v>19.6</v>
      </c>
      <c r="G52" s="0" t="n">
        <v>55.3</v>
      </c>
      <c r="H52" s="0" t="n">
        <v>27.9</v>
      </c>
      <c r="I52" s="0" t="n">
        <v>50</v>
      </c>
      <c r="J52" s="0" t="n">
        <v>33.1</v>
      </c>
      <c r="K52" s="0" t="n">
        <v>20.9</v>
      </c>
      <c r="L52" s="0" t="n">
        <v>20.8</v>
      </c>
      <c r="M52" s="0" t="n">
        <v>39.3</v>
      </c>
      <c r="N52" s="0" t="n">
        <v>21.1</v>
      </c>
      <c r="O52" s="0" t="n">
        <v>56.1</v>
      </c>
      <c r="P52" s="0" t="n">
        <v>29</v>
      </c>
      <c r="Q52" s="0" t="n">
        <v>46</v>
      </c>
    </row>
    <row r="53" customFormat="false" ht="15" hidden="false" customHeight="false" outlineLevel="0" collapsed="false">
      <c r="A53" s="0" t="s">
        <v>59</v>
      </c>
      <c r="B53" s="0" t="n">
        <v>31.4</v>
      </c>
      <c r="C53" s="0" t="n">
        <v>25.6</v>
      </c>
      <c r="D53" s="0" t="n">
        <v>19.1</v>
      </c>
      <c r="E53" s="0" t="n">
        <v>25.1</v>
      </c>
      <c r="F53" s="0" t="n">
        <v>29.4</v>
      </c>
      <c r="G53" s="0" t="n">
        <v>50.3</v>
      </c>
      <c r="H53" s="0" t="n">
        <v>33.9</v>
      </c>
      <c r="I53" s="0" t="n">
        <v>51</v>
      </c>
      <c r="J53" s="0" t="n">
        <v>31.4</v>
      </c>
      <c r="K53" s="0" t="n">
        <v>25.4</v>
      </c>
      <c r="L53" s="0" t="n">
        <v>18.9</v>
      </c>
      <c r="M53" s="0" t="n">
        <v>21.8</v>
      </c>
      <c r="N53" s="0" t="n">
        <v>31.6</v>
      </c>
      <c r="O53" s="0" t="n">
        <v>51.7</v>
      </c>
      <c r="P53" s="0" t="n">
        <v>34.5</v>
      </c>
      <c r="Q53" s="0" t="n">
        <v>57</v>
      </c>
    </row>
    <row r="54" customFormat="false" ht="15" hidden="false" customHeight="false" outlineLevel="0" collapsed="false">
      <c r="A54" s="0" t="s">
        <v>60</v>
      </c>
      <c r="B54" s="0" t="n">
        <v>31</v>
      </c>
      <c r="C54" s="0" t="n">
        <v>19.2</v>
      </c>
      <c r="D54" s="0" t="n">
        <v>20</v>
      </c>
      <c r="E54" s="0" t="n">
        <v>22.9</v>
      </c>
      <c r="F54" s="0" t="n">
        <v>32.8</v>
      </c>
      <c r="G54" s="0" t="n">
        <v>52.7</v>
      </c>
      <c r="H54" s="0" t="n">
        <v>27.6</v>
      </c>
      <c r="I54" s="0" t="n">
        <v>52</v>
      </c>
      <c r="J54" s="0" t="n">
        <v>31.8</v>
      </c>
      <c r="K54" s="0" t="n">
        <v>19</v>
      </c>
      <c r="L54" s="0" t="n">
        <v>19.7</v>
      </c>
      <c r="M54" s="0" t="n">
        <v>26.7</v>
      </c>
      <c r="N54" s="0" t="n">
        <v>31.9</v>
      </c>
      <c r="O54" s="0" t="n">
        <v>53.6</v>
      </c>
      <c r="P54" s="0" t="n">
        <v>28.2</v>
      </c>
      <c r="Q54" s="0" t="n">
        <v>53</v>
      </c>
    </row>
    <row r="55" customFormat="false" ht="15" hidden="false" customHeight="false" outlineLevel="0" collapsed="false">
      <c r="A55" s="0" t="s">
        <v>61</v>
      </c>
      <c r="B55" s="0" t="n">
        <v>30.7</v>
      </c>
      <c r="C55" s="0" t="n">
        <v>27.1</v>
      </c>
      <c r="D55" s="0" t="n">
        <v>28.2</v>
      </c>
      <c r="E55" s="0" t="n">
        <v>25.1</v>
      </c>
      <c r="F55" s="0" t="n">
        <v>28.6</v>
      </c>
      <c r="G55" s="0" t="n">
        <v>38.2</v>
      </c>
      <c r="H55" s="0" t="n">
        <v>32.8</v>
      </c>
      <c r="I55" s="0" t="n">
        <v>53</v>
      </c>
      <c r="J55" s="0" t="n">
        <v>31</v>
      </c>
      <c r="K55" s="0" t="n">
        <v>26.9</v>
      </c>
      <c r="L55" s="0" t="n">
        <v>27.9</v>
      </c>
      <c r="M55" s="0" t="n">
        <v>26.7</v>
      </c>
      <c r="N55" s="0" t="n">
        <v>27.5</v>
      </c>
      <c r="O55" s="0" t="n">
        <v>39.9</v>
      </c>
      <c r="P55" s="0" t="n">
        <v>33</v>
      </c>
      <c r="Q55" s="0" t="n">
        <v>60</v>
      </c>
    </row>
    <row r="56" customFormat="false" ht="15" hidden="false" customHeight="false" outlineLevel="0" collapsed="false">
      <c r="A56" s="0" t="s">
        <v>62</v>
      </c>
      <c r="B56" s="0" t="n">
        <v>30.5</v>
      </c>
      <c r="C56" s="0" t="n">
        <v>5.1</v>
      </c>
      <c r="D56" s="0" t="n">
        <v>24</v>
      </c>
      <c r="E56" s="0" t="n">
        <v>25.1</v>
      </c>
      <c r="F56" s="0" t="n">
        <v>28.7</v>
      </c>
      <c r="G56" s="0" t="n">
        <v>53.1</v>
      </c>
      <c r="H56" s="0" t="n">
        <v>31.7</v>
      </c>
      <c r="I56" s="0" t="n">
        <v>54</v>
      </c>
      <c r="J56" s="0" t="n">
        <v>31.3</v>
      </c>
      <c r="K56" s="0" t="n">
        <v>5.1</v>
      </c>
      <c r="L56" s="0" t="n">
        <v>23.7</v>
      </c>
      <c r="M56" s="0" t="n">
        <v>28.9</v>
      </c>
      <c r="N56" s="0" t="n">
        <v>28.2</v>
      </c>
      <c r="O56" s="0" t="n">
        <v>53.1</v>
      </c>
      <c r="P56" s="0" t="n">
        <v>33.6</v>
      </c>
      <c r="Q56" s="0" t="n">
        <v>58</v>
      </c>
    </row>
    <row r="57" customFormat="false" ht="15" hidden="false" customHeight="false" outlineLevel="0" collapsed="false">
      <c r="A57" s="0" t="s">
        <v>63</v>
      </c>
      <c r="B57" s="0" t="n">
        <v>30.2</v>
      </c>
      <c r="C57" s="0" t="n">
        <v>12.6</v>
      </c>
      <c r="D57" s="0" t="n">
        <v>0</v>
      </c>
      <c r="E57" s="0" t="n">
        <v>34</v>
      </c>
      <c r="F57" s="0" t="n">
        <v>26</v>
      </c>
      <c r="G57" s="0" t="n">
        <v>64.6</v>
      </c>
      <c r="H57" s="0" t="n">
        <v>33.6</v>
      </c>
      <c r="I57" s="0" t="n">
        <v>55</v>
      </c>
      <c r="J57" s="0" t="n">
        <v>31.6</v>
      </c>
      <c r="K57" s="0" t="n">
        <v>12.4</v>
      </c>
      <c r="L57" s="0" t="n">
        <v>0</v>
      </c>
      <c r="M57" s="0" t="n">
        <v>40.8</v>
      </c>
      <c r="N57" s="0" t="n">
        <v>25.6</v>
      </c>
      <c r="O57" s="0" t="n">
        <v>64.8</v>
      </c>
      <c r="P57" s="0" t="n">
        <v>34.9</v>
      </c>
      <c r="Q57" s="0" t="n">
        <v>55</v>
      </c>
    </row>
    <row r="58" customFormat="false" ht="15" hidden="false" customHeight="false" outlineLevel="0" collapsed="false">
      <c r="A58" s="0" t="s">
        <v>64</v>
      </c>
      <c r="B58" s="0" t="n">
        <v>29.9</v>
      </c>
      <c r="C58" s="0" t="n">
        <v>12.6</v>
      </c>
      <c r="D58" s="0" t="n">
        <v>16.3</v>
      </c>
      <c r="E58" s="0" t="n">
        <v>32.4</v>
      </c>
      <c r="F58" s="0" t="n">
        <v>22.8</v>
      </c>
      <c r="G58" s="0" t="n">
        <v>51.9</v>
      </c>
      <c r="H58" s="0" t="n">
        <v>33.5</v>
      </c>
      <c r="I58" s="0" t="n">
        <v>56</v>
      </c>
      <c r="J58" s="0" t="n">
        <v>31.5</v>
      </c>
      <c r="K58" s="0" t="n">
        <v>18.3</v>
      </c>
      <c r="L58" s="0" t="n">
        <v>20.8</v>
      </c>
      <c r="M58" s="0" t="n">
        <v>30.9</v>
      </c>
      <c r="N58" s="0" t="n">
        <v>22.6</v>
      </c>
      <c r="O58" s="0" t="n">
        <v>53.5</v>
      </c>
      <c r="P58" s="0" t="n">
        <v>34.9</v>
      </c>
      <c r="Q58" s="0" t="n">
        <v>56</v>
      </c>
    </row>
    <row r="59" customFormat="false" ht="15" hidden="false" customHeight="false" outlineLevel="0" collapsed="false">
      <c r="A59" s="0" t="s">
        <v>65</v>
      </c>
      <c r="B59" s="0" t="n">
        <v>29.7</v>
      </c>
      <c r="C59" s="0" t="n">
        <v>7.3</v>
      </c>
      <c r="D59" s="0" t="n">
        <v>16.3</v>
      </c>
      <c r="E59" s="0" t="n">
        <v>29</v>
      </c>
      <c r="F59" s="0" t="n">
        <v>34.2</v>
      </c>
      <c r="G59" s="0" t="n">
        <v>46.7</v>
      </c>
      <c r="H59" s="0" t="n">
        <v>31.5</v>
      </c>
      <c r="I59" s="0" t="n">
        <v>57</v>
      </c>
      <c r="J59" s="0" t="n">
        <v>30.1</v>
      </c>
      <c r="K59" s="0" t="n">
        <v>7.2</v>
      </c>
      <c r="L59" s="0" t="n">
        <v>16.1</v>
      </c>
      <c r="M59" s="0" t="n">
        <v>30.9</v>
      </c>
      <c r="N59" s="0" t="n">
        <v>33.3</v>
      </c>
      <c r="O59" s="0" t="n">
        <v>47.7</v>
      </c>
      <c r="P59" s="0" t="n">
        <v>31.5</v>
      </c>
      <c r="Q59" s="0" t="n">
        <v>61</v>
      </c>
    </row>
    <row r="60" customFormat="false" ht="15" hidden="false" customHeight="false" outlineLevel="0" collapsed="false">
      <c r="A60" s="0" t="s">
        <v>66</v>
      </c>
      <c r="B60" s="0" t="n">
        <v>29.6</v>
      </c>
      <c r="C60" s="0" t="n">
        <v>10.3</v>
      </c>
      <c r="D60" s="0" t="n">
        <v>0</v>
      </c>
      <c r="E60" s="0" t="n">
        <v>27.1</v>
      </c>
      <c r="F60" s="0" t="n">
        <v>32.5</v>
      </c>
      <c r="G60" s="0" t="n">
        <v>68.3</v>
      </c>
      <c r="H60" s="0" t="n">
        <v>23.2</v>
      </c>
      <c r="I60" s="0" t="n">
        <v>58</v>
      </c>
      <c r="J60" s="0" t="n">
        <v>32.8</v>
      </c>
      <c r="K60" s="0" t="n">
        <v>10.2</v>
      </c>
      <c r="L60" s="0" t="n">
        <v>0</v>
      </c>
      <c r="M60" s="0" t="n">
        <v>37.8</v>
      </c>
      <c r="N60" s="0" t="n">
        <v>35.2</v>
      </c>
      <c r="O60" s="0" t="n">
        <v>70.3</v>
      </c>
      <c r="P60" s="0" t="n">
        <v>25.1</v>
      </c>
      <c r="Q60" s="0" t="n">
        <v>48</v>
      </c>
    </row>
    <row r="61" customFormat="false" ht="15" hidden="false" customHeight="false" outlineLevel="0" collapsed="false">
      <c r="A61" s="0" t="s">
        <v>67</v>
      </c>
      <c r="B61" s="0" t="n">
        <v>29.6</v>
      </c>
      <c r="C61" s="0" t="n">
        <v>0</v>
      </c>
      <c r="D61" s="0" t="n">
        <v>29.3</v>
      </c>
      <c r="E61" s="0" t="n">
        <v>29</v>
      </c>
      <c r="F61" s="0" t="n">
        <v>28.1</v>
      </c>
      <c r="G61" s="0" t="n">
        <v>45</v>
      </c>
      <c r="H61" s="0" t="n">
        <v>26.8</v>
      </c>
      <c r="I61" s="0" t="n">
        <v>58</v>
      </c>
      <c r="J61" s="0" t="n">
        <v>29.4</v>
      </c>
      <c r="K61" s="0" t="n">
        <v>0</v>
      </c>
      <c r="L61" s="0" t="n">
        <v>28.9</v>
      </c>
      <c r="M61" s="0" t="n">
        <v>30.9</v>
      </c>
      <c r="N61" s="0" t="n">
        <v>24.2</v>
      </c>
      <c r="O61" s="0" t="n">
        <v>46.8</v>
      </c>
      <c r="P61" s="0" t="n">
        <v>26.8</v>
      </c>
      <c r="Q61" s="0" t="n">
        <v>64</v>
      </c>
    </row>
    <row r="62" customFormat="false" ht="15" hidden="false" customHeight="false" outlineLevel="0" collapsed="false">
      <c r="A62" s="0" t="s">
        <v>68</v>
      </c>
      <c r="B62" s="0" t="n">
        <v>29.3</v>
      </c>
      <c r="C62" s="0" t="n">
        <v>17.8</v>
      </c>
      <c r="D62" s="0" t="n">
        <v>27.4</v>
      </c>
      <c r="E62" s="0" t="n">
        <v>17.8</v>
      </c>
      <c r="F62" s="0" t="n">
        <v>24.8</v>
      </c>
      <c r="G62" s="0" t="n">
        <v>50.2</v>
      </c>
      <c r="H62" s="0" t="n">
        <v>28.5</v>
      </c>
      <c r="I62" s="0" t="n">
        <v>60</v>
      </c>
      <c r="J62" s="0" t="n">
        <v>29.8</v>
      </c>
      <c r="K62" s="0" t="n">
        <v>17.6</v>
      </c>
      <c r="L62" s="0" t="n">
        <v>27.1</v>
      </c>
      <c r="M62" s="0" t="n">
        <v>18.9</v>
      </c>
      <c r="N62" s="0" t="n">
        <v>25</v>
      </c>
      <c r="O62" s="0" t="n">
        <v>51.6</v>
      </c>
      <c r="P62" s="0" t="n">
        <v>29.3</v>
      </c>
      <c r="Q62" s="0" t="n">
        <v>63</v>
      </c>
    </row>
    <row r="63" customFormat="false" ht="15" hidden="false" customHeight="false" outlineLevel="0" collapsed="false">
      <c r="A63" s="0" t="s">
        <v>69</v>
      </c>
      <c r="B63" s="0" t="n">
        <v>29.3</v>
      </c>
      <c r="C63" s="0" t="n">
        <v>15.4</v>
      </c>
      <c r="D63" s="0" t="n">
        <v>29</v>
      </c>
      <c r="E63" s="0" t="n">
        <v>25.1</v>
      </c>
      <c r="F63" s="0" t="n">
        <v>20.4</v>
      </c>
      <c r="G63" s="0" t="n">
        <v>51</v>
      </c>
      <c r="H63" s="0" t="n">
        <v>19.9</v>
      </c>
      <c r="I63" s="0" t="n">
        <v>60</v>
      </c>
      <c r="J63" s="0" t="n">
        <v>32</v>
      </c>
      <c r="K63" s="0" t="n">
        <v>15.2</v>
      </c>
      <c r="L63" s="0" t="n">
        <v>28.6</v>
      </c>
      <c r="M63" s="0" t="n">
        <v>36.2</v>
      </c>
      <c r="N63" s="0" t="n">
        <v>21.6</v>
      </c>
      <c r="O63" s="0" t="n">
        <v>51.9</v>
      </c>
      <c r="P63" s="0" t="n">
        <v>21.4</v>
      </c>
      <c r="Q63" s="0" t="n">
        <v>52</v>
      </c>
    </row>
    <row r="64" customFormat="false" ht="15" hidden="false" customHeight="false" outlineLevel="0" collapsed="false">
      <c r="A64" s="0" t="s">
        <v>70</v>
      </c>
      <c r="B64" s="0" t="n">
        <v>29.1</v>
      </c>
      <c r="C64" s="0" t="n">
        <v>5.1</v>
      </c>
      <c r="D64" s="0" t="n">
        <v>13.3</v>
      </c>
      <c r="E64" s="0" t="n">
        <v>32.4</v>
      </c>
      <c r="F64" s="0" t="n">
        <v>18.6</v>
      </c>
      <c r="G64" s="0" t="n">
        <v>57.9</v>
      </c>
      <c r="H64" s="0" t="n">
        <v>35.7</v>
      </c>
      <c r="I64" s="0" t="n">
        <v>62</v>
      </c>
      <c r="J64" s="0" t="n">
        <v>28.6</v>
      </c>
      <c r="K64" s="0" t="n">
        <v>5.1</v>
      </c>
      <c r="L64" s="0" t="n">
        <v>13.1</v>
      </c>
      <c r="M64" s="0" t="n">
        <v>30.9</v>
      </c>
      <c r="N64" s="0" t="n">
        <v>17.6</v>
      </c>
      <c r="O64" s="0" t="n">
        <v>58.5</v>
      </c>
      <c r="P64" s="0" t="n">
        <v>35.2</v>
      </c>
      <c r="Q64" s="0" t="n">
        <v>69</v>
      </c>
    </row>
    <row r="65" customFormat="false" ht="15" hidden="false" customHeight="false" outlineLevel="0" collapsed="false">
      <c r="A65" s="0" t="s">
        <v>71</v>
      </c>
      <c r="B65" s="0" t="n">
        <v>28.9</v>
      </c>
      <c r="C65" s="0" t="n">
        <v>32.8</v>
      </c>
      <c r="D65" s="0" t="n">
        <v>0</v>
      </c>
      <c r="E65" s="0" t="n">
        <v>22.9</v>
      </c>
      <c r="F65" s="0" t="n">
        <v>27.5</v>
      </c>
      <c r="G65" s="0" t="n">
        <v>60.3</v>
      </c>
      <c r="H65" s="0" t="n">
        <v>28.3</v>
      </c>
      <c r="I65" s="0" t="n">
        <v>63</v>
      </c>
      <c r="J65" s="0" t="n">
        <v>28.9</v>
      </c>
      <c r="K65" s="0" t="n">
        <v>32.5</v>
      </c>
      <c r="L65" s="0" t="n">
        <v>0</v>
      </c>
      <c r="M65" s="0" t="n">
        <v>24.4</v>
      </c>
      <c r="N65" s="0" t="n">
        <v>27.1</v>
      </c>
      <c r="O65" s="0" t="n">
        <v>60.2</v>
      </c>
      <c r="P65" s="0" t="n">
        <v>27.1</v>
      </c>
      <c r="Q65" s="0" t="n">
        <v>67</v>
      </c>
    </row>
    <row r="66" customFormat="false" ht="15" hidden="false" customHeight="false" outlineLevel="0" collapsed="false">
      <c r="A66" s="0" t="s">
        <v>72</v>
      </c>
      <c r="B66" s="0" t="n">
        <v>28.9</v>
      </c>
      <c r="C66" s="0" t="n">
        <v>13.6</v>
      </c>
      <c r="D66" s="0" t="n">
        <v>23.1</v>
      </c>
      <c r="E66" s="0" t="n">
        <v>25.1</v>
      </c>
      <c r="F66" s="0" t="n">
        <v>24.4</v>
      </c>
      <c r="G66" s="0" t="n">
        <v>50.1</v>
      </c>
      <c r="H66" s="0" t="n">
        <v>24.2</v>
      </c>
      <c r="I66" s="0" t="n">
        <v>63</v>
      </c>
      <c r="J66" s="0" t="n">
        <v>28</v>
      </c>
      <c r="K66" s="0" t="n">
        <v>13.4</v>
      </c>
      <c r="L66" s="0" t="n">
        <v>22.8</v>
      </c>
      <c r="M66" s="0" t="n">
        <v>18.9</v>
      </c>
      <c r="N66" s="0" t="n">
        <v>25.4</v>
      </c>
      <c r="O66" s="0" t="n">
        <v>51.5</v>
      </c>
      <c r="P66" s="0" t="n">
        <v>23.7</v>
      </c>
      <c r="Q66" s="0" t="n">
        <v>77</v>
      </c>
    </row>
    <row r="67" customFormat="false" ht="15" hidden="false" customHeight="false" outlineLevel="0" collapsed="false">
      <c r="A67" s="0" t="s">
        <v>73</v>
      </c>
      <c r="B67" s="0" t="n">
        <v>28.7</v>
      </c>
      <c r="C67" s="0" t="n">
        <v>11.5</v>
      </c>
      <c r="D67" s="0" t="n">
        <v>22.1</v>
      </c>
      <c r="E67" s="0" t="n">
        <v>17.8</v>
      </c>
      <c r="F67" s="0" t="n">
        <v>25.6</v>
      </c>
      <c r="G67" s="0" t="n">
        <v>52.9</v>
      </c>
      <c r="H67" s="0" t="n">
        <v>32.5</v>
      </c>
      <c r="I67" s="0" t="n">
        <v>65</v>
      </c>
      <c r="J67" s="0" t="n">
        <v>29.1</v>
      </c>
      <c r="K67" s="0" t="n">
        <v>11.4</v>
      </c>
      <c r="L67" s="0" t="n">
        <v>21.8</v>
      </c>
      <c r="M67" s="0" t="n">
        <v>18.9</v>
      </c>
      <c r="N67" s="0" t="n">
        <v>24.8</v>
      </c>
      <c r="O67" s="0" t="n">
        <v>54.5</v>
      </c>
      <c r="P67" s="0" t="n">
        <v>33.3</v>
      </c>
      <c r="Q67" s="0" t="n">
        <v>65</v>
      </c>
    </row>
    <row r="68" customFormat="false" ht="15" hidden="false" customHeight="false" outlineLevel="0" collapsed="false">
      <c r="A68" s="0" t="s">
        <v>74</v>
      </c>
      <c r="B68" s="0" t="n">
        <v>28.7</v>
      </c>
      <c r="C68" s="0" t="n">
        <v>22.9</v>
      </c>
      <c r="D68" s="0" t="n">
        <v>20</v>
      </c>
      <c r="E68" s="0" t="n">
        <v>22.9</v>
      </c>
      <c r="F68" s="0" t="n">
        <v>25.9</v>
      </c>
      <c r="G68" s="0" t="n">
        <v>46.3</v>
      </c>
      <c r="H68" s="0" t="n">
        <v>27.6</v>
      </c>
      <c r="I68" s="0" t="n">
        <v>65</v>
      </c>
      <c r="J68" s="0" t="n">
        <v>33</v>
      </c>
      <c r="K68" s="0" t="n">
        <v>22.7</v>
      </c>
      <c r="L68" s="0" t="n">
        <v>19.7</v>
      </c>
      <c r="M68" s="0" t="n">
        <v>40.8</v>
      </c>
      <c r="N68" s="0" t="n">
        <v>26.7</v>
      </c>
      <c r="O68" s="0" t="n">
        <v>47.7</v>
      </c>
      <c r="P68" s="0" t="n">
        <v>31.1</v>
      </c>
      <c r="Q68" s="0" t="n">
        <v>47</v>
      </c>
    </row>
    <row r="69" customFormat="false" ht="15" hidden="false" customHeight="false" outlineLevel="0" collapsed="false">
      <c r="A69" s="0" t="s">
        <v>75</v>
      </c>
      <c r="B69" s="0" t="n">
        <v>28.6</v>
      </c>
      <c r="C69" s="0" t="n">
        <v>28.1</v>
      </c>
      <c r="D69" s="0" t="n">
        <v>32.6</v>
      </c>
      <c r="E69" s="0" t="n">
        <v>10.3</v>
      </c>
      <c r="F69" s="0" t="n">
        <v>18.4</v>
      </c>
      <c r="G69" s="0" t="n">
        <v>50.6</v>
      </c>
      <c r="H69" s="0" t="n">
        <v>28.1</v>
      </c>
      <c r="I69" s="0" t="n">
        <v>67</v>
      </c>
      <c r="J69" s="0" t="n">
        <v>29.9</v>
      </c>
      <c r="K69" s="0" t="n">
        <v>27.8</v>
      </c>
      <c r="L69" s="0" t="n">
        <v>32.2</v>
      </c>
      <c r="M69" s="0" t="n">
        <v>15.4</v>
      </c>
      <c r="N69" s="0" t="n">
        <v>18</v>
      </c>
      <c r="O69" s="0" t="n">
        <v>52.7</v>
      </c>
      <c r="P69" s="0" t="n">
        <v>28.7</v>
      </c>
      <c r="Q69" s="0" t="n">
        <v>62</v>
      </c>
    </row>
    <row r="70" customFormat="false" ht="15" hidden="false" customHeight="false" outlineLevel="0" collapsed="false">
      <c r="A70" s="0" t="s">
        <v>76</v>
      </c>
      <c r="B70" s="0" t="n">
        <v>28.1</v>
      </c>
      <c r="C70" s="0" t="n">
        <v>31.6</v>
      </c>
      <c r="D70" s="0" t="n">
        <v>31.6</v>
      </c>
      <c r="E70" s="0" t="n">
        <v>25.1</v>
      </c>
      <c r="F70" s="0" t="n">
        <v>13.7</v>
      </c>
      <c r="G70" s="0" t="n">
        <v>33.9</v>
      </c>
      <c r="H70" s="0" t="n">
        <v>34.7</v>
      </c>
      <c r="I70" s="0" t="n">
        <v>68</v>
      </c>
      <c r="J70" s="0" t="n">
        <v>27.7</v>
      </c>
      <c r="K70" s="0" t="n">
        <v>31.3</v>
      </c>
      <c r="L70" s="0" t="n">
        <v>31.2</v>
      </c>
      <c r="M70" s="0" t="n">
        <v>24.4</v>
      </c>
      <c r="N70" s="0" t="n">
        <v>14.1</v>
      </c>
      <c r="O70" s="0" t="n">
        <v>34.9</v>
      </c>
      <c r="P70" s="0" t="n">
        <v>30.9</v>
      </c>
      <c r="Q70" s="0" t="n">
        <v>80</v>
      </c>
    </row>
    <row r="71" customFormat="false" ht="15" hidden="false" customHeight="false" outlineLevel="0" collapsed="false">
      <c r="A71" s="0" t="s">
        <v>77</v>
      </c>
      <c r="B71" s="0" t="n">
        <v>28</v>
      </c>
      <c r="C71" s="0" t="n">
        <v>23.5</v>
      </c>
      <c r="D71" s="0" t="n">
        <v>37.6</v>
      </c>
      <c r="E71" s="0" t="n">
        <v>17.8</v>
      </c>
      <c r="F71" s="0" t="n">
        <v>20.2</v>
      </c>
      <c r="G71" s="0" t="n">
        <v>34.9</v>
      </c>
      <c r="H71" s="0" t="n">
        <v>29.8</v>
      </c>
      <c r="I71" s="0" t="n">
        <v>69</v>
      </c>
      <c r="J71" s="0" t="n">
        <v>26.6</v>
      </c>
      <c r="K71" s="0" t="n">
        <v>23.3</v>
      </c>
      <c r="L71" s="0" t="n">
        <v>37.2</v>
      </c>
      <c r="M71" s="0" t="n">
        <v>15.4</v>
      </c>
      <c r="N71" s="0" t="n">
        <v>18.7</v>
      </c>
      <c r="O71" s="0" t="n">
        <v>33</v>
      </c>
      <c r="P71" s="0" t="n">
        <v>28.6</v>
      </c>
      <c r="Q71" s="0" t="n">
        <v>93</v>
      </c>
    </row>
    <row r="72" customFormat="false" ht="15" hidden="false" customHeight="false" outlineLevel="0" collapsed="false">
      <c r="A72" s="0" t="s">
        <v>78</v>
      </c>
      <c r="B72" s="0" t="n">
        <v>27.8</v>
      </c>
      <c r="C72" s="0" t="n">
        <v>18.5</v>
      </c>
      <c r="D72" s="0" t="n">
        <v>0</v>
      </c>
      <c r="E72" s="0" t="n">
        <v>38.4</v>
      </c>
      <c r="F72" s="0" t="n">
        <v>19.4</v>
      </c>
      <c r="G72" s="0" t="n">
        <v>59.7</v>
      </c>
      <c r="H72" s="0" t="n">
        <v>19</v>
      </c>
      <c r="I72" s="0" t="n">
        <v>70</v>
      </c>
      <c r="J72" s="0" t="n">
        <v>28.7</v>
      </c>
      <c r="K72" s="0" t="n">
        <v>18.3</v>
      </c>
      <c r="L72" s="0" t="n">
        <v>0</v>
      </c>
      <c r="M72" s="0" t="n">
        <v>42.3</v>
      </c>
      <c r="N72" s="0" t="n">
        <v>19</v>
      </c>
      <c r="O72" s="0" t="n">
        <v>60.3</v>
      </c>
      <c r="P72" s="0" t="n">
        <v>19.9</v>
      </c>
      <c r="Q72" s="0" t="n">
        <v>68</v>
      </c>
    </row>
    <row r="73" customFormat="false" ht="15" hidden="false" customHeight="false" outlineLevel="0" collapsed="false">
      <c r="A73" s="0" t="s">
        <v>79</v>
      </c>
      <c r="B73" s="0" t="n">
        <v>27.7</v>
      </c>
      <c r="C73" s="0" t="n">
        <v>11.5</v>
      </c>
      <c r="D73" s="0" t="n">
        <v>0</v>
      </c>
      <c r="E73" s="0" t="n">
        <v>27.1</v>
      </c>
      <c r="F73" s="0" t="n">
        <v>24.5</v>
      </c>
      <c r="G73" s="0" t="n">
        <v>66.7</v>
      </c>
      <c r="H73" s="0" t="n">
        <v>22.7</v>
      </c>
      <c r="I73" s="0" t="n">
        <v>71</v>
      </c>
      <c r="J73" s="0" t="n">
        <v>28.5</v>
      </c>
      <c r="K73" s="0" t="n">
        <v>11.4</v>
      </c>
      <c r="L73" s="0" t="n">
        <v>0</v>
      </c>
      <c r="M73" s="0" t="n">
        <v>26.7</v>
      </c>
      <c r="N73" s="0" t="n">
        <v>27</v>
      </c>
      <c r="O73" s="0" t="n">
        <v>68.4</v>
      </c>
      <c r="P73" s="0" t="n">
        <v>23.4</v>
      </c>
      <c r="Q73" s="0" t="n">
        <v>71</v>
      </c>
    </row>
    <row r="74" customFormat="false" ht="15" hidden="false" customHeight="false" outlineLevel="0" collapsed="false">
      <c r="A74" s="0" t="s">
        <v>80</v>
      </c>
      <c r="B74" s="0" t="n">
        <v>27.5</v>
      </c>
      <c r="C74" s="0" t="n">
        <v>29</v>
      </c>
      <c r="D74" s="0" t="n">
        <v>25.3</v>
      </c>
      <c r="E74" s="0" t="n">
        <v>20.5</v>
      </c>
      <c r="F74" s="0" t="n">
        <v>17.9</v>
      </c>
      <c r="G74" s="0" t="n">
        <v>44.2</v>
      </c>
      <c r="H74" s="0" t="n">
        <v>24.8</v>
      </c>
      <c r="I74" s="0" t="n">
        <v>72</v>
      </c>
      <c r="J74" s="0" t="n">
        <v>27.2</v>
      </c>
      <c r="K74" s="0" t="n">
        <v>28.7</v>
      </c>
      <c r="L74" s="0" t="n">
        <v>25</v>
      </c>
      <c r="M74" s="0" t="n">
        <v>18.9</v>
      </c>
      <c r="N74" s="0" t="n">
        <v>18.3</v>
      </c>
      <c r="O74" s="0" t="n">
        <v>44.3</v>
      </c>
      <c r="P74" s="0" t="n">
        <v>24.7</v>
      </c>
      <c r="Q74" s="0" t="n">
        <v>84</v>
      </c>
    </row>
    <row r="75" customFormat="false" ht="15" hidden="false" customHeight="false" outlineLevel="0" collapsed="false">
      <c r="A75" s="0" t="s">
        <v>81</v>
      </c>
      <c r="B75" s="0" t="n">
        <v>27.5</v>
      </c>
      <c r="C75" s="0" t="n">
        <v>16.2</v>
      </c>
      <c r="D75" s="0" t="n">
        <v>21.7</v>
      </c>
      <c r="E75" s="0" t="n">
        <v>35.5</v>
      </c>
      <c r="F75" s="0" t="n">
        <v>20.8</v>
      </c>
      <c r="G75" s="0" t="n">
        <v>29.4</v>
      </c>
      <c r="H75" s="0" t="n">
        <v>37.8</v>
      </c>
      <c r="I75" s="0" t="n">
        <v>72</v>
      </c>
      <c r="J75" s="0" t="n">
        <v>28.2</v>
      </c>
      <c r="K75" s="0" t="n">
        <v>16.1</v>
      </c>
      <c r="L75" s="0" t="n">
        <v>21.4</v>
      </c>
      <c r="M75" s="0" t="n">
        <v>39.3</v>
      </c>
      <c r="N75" s="0" t="n">
        <v>18.5</v>
      </c>
      <c r="O75" s="0" t="n">
        <v>30.9</v>
      </c>
      <c r="P75" s="0" t="n">
        <v>39.5</v>
      </c>
      <c r="Q75" s="0" t="n">
        <v>74</v>
      </c>
    </row>
    <row r="76" customFormat="false" ht="15" hidden="false" customHeight="false" outlineLevel="0" collapsed="false">
      <c r="A76" s="0" t="s">
        <v>82</v>
      </c>
      <c r="B76" s="0" t="n">
        <v>27.5</v>
      </c>
      <c r="C76" s="0" t="n">
        <v>0</v>
      </c>
      <c r="D76" s="0" t="n">
        <v>18.8</v>
      </c>
      <c r="E76" s="0" t="n">
        <v>25.1</v>
      </c>
      <c r="F76" s="0" t="n">
        <v>20.6</v>
      </c>
      <c r="G76" s="0" t="n">
        <v>53.2</v>
      </c>
      <c r="H76" s="0" t="n">
        <v>33.7</v>
      </c>
      <c r="I76" s="0" t="n">
        <v>72</v>
      </c>
      <c r="J76" s="0" t="n">
        <v>31.1</v>
      </c>
      <c r="K76" s="0" t="n">
        <v>13.4</v>
      </c>
      <c r="L76" s="0" t="n">
        <v>25.2</v>
      </c>
      <c r="M76" s="0" t="n">
        <v>28.9</v>
      </c>
      <c r="N76" s="0" t="n">
        <v>19.5</v>
      </c>
      <c r="O76" s="0" t="n">
        <v>54.5</v>
      </c>
      <c r="P76" s="0" t="n">
        <v>35.6</v>
      </c>
      <c r="Q76" s="0" t="n">
        <v>59</v>
      </c>
    </row>
    <row r="77" customFormat="false" ht="15" hidden="false" customHeight="false" outlineLevel="0" collapsed="false">
      <c r="A77" s="0" t="s">
        <v>83</v>
      </c>
      <c r="B77" s="0" t="n">
        <v>27.2</v>
      </c>
      <c r="C77" s="0" t="n">
        <v>11.5</v>
      </c>
      <c r="D77" s="0" t="n">
        <v>11.5</v>
      </c>
      <c r="E77" s="0" t="n">
        <v>27.1</v>
      </c>
      <c r="F77" s="0" t="n">
        <v>26.9</v>
      </c>
      <c r="G77" s="0" t="n">
        <v>50.1</v>
      </c>
      <c r="H77" s="0" t="n">
        <v>23.2</v>
      </c>
      <c r="I77" s="0" t="n">
        <v>75</v>
      </c>
      <c r="J77" s="0" t="n">
        <v>27.7</v>
      </c>
      <c r="K77" s="0" t="n">
        <v>11.4</v>
      </c>
      <c r="L77" s="0" t="n">
        <v>11.4</v>
      </c>
      <c r="M77" s="0" t="n">
        <v>30.9</v>
      </c>
      <c r="N77" s="0" t="n">
        <v>24.7</v>
      </c>
      <c r="O77" s="0" t="n">
        <v>51.2</v>
      </c>
      <c r="P77" s="0" t="n">
        <v>23.9</v>
      </c>
      <c r="Q77" s="0" t="n">
        <v>80</v>
      </c>
    </row>
    <row r="78" customFormat="false" ht="15" hidden="false" customHeight="false" outlineLevel="0" collapsed="false">
      <c r="A78" s="0" t="s">
        <v>84</v>
      </c>
      <c r="B78" s="0" t="n">
        <v>27.2</v>
      </c>
      <c r="C78" s="0" t="n">
        <v>0</v>
      </c>
      <c r="D78" s="0" t="n">
        <v>0</v>
      </c>
      <c r="E78" s="0" t="n">
        <v>30.8</v>
      </c>
      <c r="F78" s="0" t="n">
        <v>32</v>
      </c>
      <c r="G78" s="0" t="n">
        <v>58.1</v>
      </c>
      <c r="H78" s="0" t="n">
        <v>24.9</v>
      </c>
      <c r="I78" s="0" t="n">
        <v>75</v>
      </c>
      <c r="J78" s="0" t="n">
        <v>27.1</v>
      </c>
      <c r="K78" s="0" t="n">
        <v>0</v>
      </c>
      <c r="L78" s="0" t="n">
        <v>0</v>
      </c>
      <c r="M78" s="0" t="n">
        <v>30.9</v>
      </c>
      <c r="N78" s="0" t="n">
        <v>31.2</v>
      </c>
      <c r="O78" s="0" t="n">
        <v>58.6</v>
      </c>
      <c r="P78" s="0" t="n">
        <v>24.8</v>
      </c>
      <c r="Q78" s="0" t="n">
        <v>85</v>
      </c>
    </row>
    <row r="79" customFormat="false" ht="15" hidden="false" customHeight="false" outlineLevel="0" collapsed="false">
      <c r="A79" s="0" t="s">
        <v>85</v>
      </c>
      <c r="B79" s="0" t="n">
        <v>26.9</v>
      </c>
      <c r="C79" s="0" t="n">
        <v>10.3</v>
      </c>
      <c r="D79" s="0" t="n">
        <v>0</v>
      </c>
      <c r="E79" s="0" t="n">
        <v>30.8</v>
      </c>
      <c r="F79" s="0" t="n">
        <v>30.5</v>
      </c>
      <c r="G79" s="0" t="n">
        <v>53.4</v>
      </c>
      <c r="H79" s="0" t="n">
        <v>24</v>
      </c>
      <c r="I79" s="0" t="n">
        <v>77</v>
      </c>
      <c r="J79" s="0" t="n">
        <v>27.1</v>
      </c>
      <c r="K79" s="0" t="n">
        <v>10.2</v>
      </c>
      <c r="L79" s="0" t="n">
        <v>0</v>
      </c>
      <c r="M79" s="0" t="n">
        <v>32.7</v>
      </c>
      <c r="N79" s="0" t="n">
        <v>28.6</v>
      </c>
      <c r="O79" s="0" t="n">
        <v>54.4</v>
      </c>
      <c r="P79" s="0" t="n">
        <v>24.1</v>
      </c>
      <c r="Q79" s="0" t="n">
        <v>85</v>
      </c>
    </row>
    <row r="80" customFormat="false" ht="15" hidden="false" customHeight="false" outlineLevel="0" collapsed="false">
      <c r="A80" s="0" t="s">
        <v>86</v>
      </c>
      <c r="B80" s="0" t="n">
        <v>26.9</v>
      </c>
      <c r="C80" s="0" t="n">
        <v>13.6</v>
      </c>
      <c r="D80" s="0" t="n">
        <v>19.2</v>
      </c>
      <c r="E80" s="0" t="n">
        <v>20.5</v>
      </c>
      <c r="F80" s="0" t="n">
        <v>23</v>
      </c>
      <c r="G80" s="0" t="n">
        <v>46.4</v>
      </c>
      <c r="H80" s="0" t="n">
        <v>30.9</v>
      </c>
      <c r="I80" s="0" t="n">
        <v>77</v>
      </c>
      <c r="J80" s="0" t="n">
        <v>26.1</v>
      </c>
      <c r="K80" s="0" t="n">
        <v>13.4</v>
      </c>
      <c r="L80" s="0" t="n">
        <v>19</v>
      </c>
      <c r="M80" s="0" t="n">
        <v>15.4</v>
      </c>
      <c r="N80" s="0" t="n">
        <v>24.5</v>
      </c>
      <c r="O80" s="0" t="n">
        <v>47.2</v>
      </c>
      <c r="P80" s="0" t="n">
        <v>30.5</v>
      </c>
      <c r="Q80" s="0" t="n">
        <v>97</v>
      </c>
    </row>
    <row r="81" customFormat="false" ht="15" hidden="false" customHeight="false" outlineLevel="0" collapsed="false">
      <c r="A81" s="0" t="s">
        <v>87</v>
      </c>
      <c r="B81" s="0" t="n">
        <v>26.8</v>
      </c>
      <c r="C81" s="0" t="n">
        <v>0</v>
      </c>
      <c r="D81" s="0" t="n">
        <v>0</v>
      </c>
      <c r="E81" s="0" t="n">
        <v>34</v>
      </c>
      <c r="F81" s="0" t="n">
        <v>22.3</v>
      </c>
      <c r="G81" s="0" t="n">
        <v>59.7</v>
      </c>
      <c r="H81" s="0" t="n">
        <v>30.5</v>
      </c>
      <c r="I81" s="0" t="n">
        <v>79</v>
      </c>
      <c r="J81" s="0" t="n">
        <v>27.9</v>
      </c>
      <c r="K81" s="0" t="n">
        <v>0</v>
      </c>
      <c r="L81" s="0" t="n">
        <v>0</v>
      </c>
      <c r="M81" s="0" t="n">
        <v>37.8</v>
      </c>
      <c r="N81" s="0" t="n">
        <v>22.8</v>
      </c>
      <c r="O81" s="0" t="n">
        <v>60.5</v>
      </c>
      <c r="P81" s="0" t="n">
        <v>30.9</v>
      </c>
      <c r="Q81" s="0" t="n">
        <v>78</v>
      </c>
    </row>
    <row r="82" customFormat="false" ht="15" hidden="false" customHeight="false" outlineLevel="0" collapsed="false">
      <c r="A82" s="0" t="s">
        <v>88</v>
      </c>
      <c r="B82" s="0" t="n">
        <v>26.8</v>
      </c>
      <c r="C82" s="0" t="n">
        <v>12.6</v>
      </c>
      <c r="D82" s="0" t="n">
        <v>0</v>
      </c>
      <c r="E82" s="0" t="n">
        <v>32.4</v>
      </c>
      <c r="F82" s="0" t="n">
        <v>20.8</v>
      </c>
      <c r="G82" s="0" t="n">
        <v>62.3</v>
      </c>
      <c r="H82" s="0" t="n">
        <v>18.8</v>
      </c>
      <c r="I82" s="0" t="n">
        <v>79</v>
      </c>
      <c r="J82" s="0" t="n">
        <v>27.7</v>
      </c>
      <c r="K82" s="0" t="n">
        <v>12.4</v>
      </c>
      <c r="L82" s="0" t="n">
        <v>0</v>
      </c>
      <c r="M82" s="0" t="n">
        <v>36.2</v>
      </c>
      <c r="N82" s="0" t="n">
        <v>21.2</v>
      </c>
      <c r="O82" s="0" t="n">
        <v>62.5</v>
      </c>
      <c r="P82" s="0" t="n">
        <v>19.3</v>
      </c>
      <c r="Q82" s="0" t="n">
        <v>80</v>
      </c>
    </row>
    <row r="83" customFormat="false" ht="15" hidden="false" customHeight="false" outlineLevel="0" collapsed="false">
      <c r="A83" s="0" t="s">
        <v>89</v>
      </c>
      <c r="B83" s="0" t="n">
        <v>26.7</v>
      </c>
      <c r="C83" s="0" t="n">
        <v>24.1</v>
      </c>
      <c r="D83" s="0" t="n">
        <v>27.4</v>
      </c>
      <c r="E83" s="0" t="n">
        <v>14.5</v>
      </c>
      <c r="F83" s="0" t="n">
        <v>21.2</v>
      </c>
      <c r="G83" s="0" t="n">
        <v>41.9</v>
      </c>
      <c r="H83" s="0" t="n">
        <v>27.3</v>
      </c>
      <c r="I83" s="0" t="n">
        <v>81</v>
      </c>
      <c r="J83" s="0" t="n">
        <v>28.2</v>
      </c>
      <c r="K83" s="0" t="n">
        <v>23.8</v>
      </c>
      <c r="L83" s="0" t="n">
        <v>27.1</v>
      </c>
      <c r="M83" s="0" t="n">
        <v>21.8</v>
      </c>
      <c r="N83" s="0" t="n">
        <v>21.2</v>
      </c>
      <c r="O83" s="0" t="n">
        <v>41.8</v>
      </c>
      <c r="P83" s="0" t="n">
        <v>28.2</v>
      </c>
      <c r="Q83" s="0" t="n">
        <v>74</v>
      </c>
    </row>
    <row r="84" customFormat="false" ht="15" hidden="false" customHeight="false" outlineLevel="0" collapsed="false">
      <c r="A84" s="0" t="s">
        <v>90</v>
      </c>
      <c r="B84" s="0" t="n">
        <v>26.6</v>
      </c>
      <c r="C84" s="0" t="n">
        <v>14.5</v>
      </c>
      <c r="D84" s="0" t="n">
        <v>0</v>
      </c>
      <c r="E84" s="0" t="n">
        <v>25.1</v>
      </c>
      <c r="F84" s="0" t="n">
        <v>17.8</v>
      </c>
      <c r="G84" s="0" t="n">
        <v>65.7</v>
      </c>
      <c r="H84" s="0" t="n">
        <v>28.6</v>
      </c>
      <c r="I84" s="0" t="n">
        <v>82</v>
      </c>
      <c r="J84" s="0" t="n">
        <v>27.5</v>
      </c>
      <c r="K84" s="0" t="n">
        <v>14.4</v>
      </c>
      <c r="L84" s="0" t="n">
        <v>0</v>
      </c>
      <c r="M84" s="0" t="n">
        <v>28.9</v>
      </c>
      <c r="N84" s="0" t="n">
        <v>18.2</v>
      </c>
      <c r="O84" s="0" t="n">
        <v>66.4</v>
      </c>
      <c r="P84" s="0" t="n">
        <v>28.4</v>
      </c>
      <c r="Q84" s="0" t="n">
        <v>83</v>
      </c>
    </row>
    <row r="85" customFormat="false" ht="15" hidden="false" customHeight="false" outlineLevel="0" collapsed="false">
      <c r="A85" s="0" t="s">
        <v>91</v>
      </c>
      <c r="B85" s="0" t="n">
        <v>26.5</v>
      </c>
      <c r="C85" s="0" t="n">
        <v>12.6</v>
      </c>
      <c r="D85" s="0" t="n">
        <v>18.8</v>
      </c>
      <c r="E85" s="0" t="n">
        <v>32.4</v>
      </c>
      <c r="F85" s="0" t="n">
        <v>13.6</v>
      </c>
      <c r="G85" s="0" t="n">
        <v>45.5</v>
      </c>
      <c r="H85" s="0" t="n">
        <v>25.7</v>
      </c>
      <c r="I85" s="0" t="n">
        <v>83</v>
      </c>
      <c r="J85" s="0" t="n">
        <v>29</v>
      </c>
      <c r="K85" s="0" t="n">
        <v>12.4</v>
      </c>
      <c r="L85" s="0" t="n">
        <v>18.6</v>
      </c>
      <c r="M85" s="0" t="n">
        <v>42.3</v>
      </c>
      <c r="N85" s="0" t="n">
        <v>12.9</v>
      </c>
      <c r="O85" s="0" t="n">
        <v>45</v>
      </c>
      <c r="P85" s="0" t="n">
        <v>34.3</v>
      </c>
      <c r="Q85" s="0" t="n">
        <v>66</v>
      </c>
    </row>
    <row r="86" customFormat="false" ht="15" hidden="false" customHeight="false" outlineLevel="0" collapsed="false">
      <c r="A86" s="0" t="s">
        <v>92</v>
      </c>
      <c r="B86" s="0" t="n">
        <v>26.5</v>
      </c>
      <c r="C86" s="0" t="n">
        <v>0</v>
      </c>
      <c r="D86" s="0" t="n">
        <v>0</v>
      </c>
      <c r="E86" s="0" t="n">
        <v>32.4</v>
      </c>
      <c r="F86" s="0" t="n">
        <v>19.4</v>
      </c>
      <c r="G86" s="0" t="n">
        <v>60.4</v>
      </c>
      <c r="H86" s="0" t="n">
        <v>35.2</v>
      </c>
      <c r="I86" s="0" t="n">
        <v>83</v>
      </c>
      <c r="J86" s="0" t="n">
        <v>26.8</v>
      </c>
      <c r="K86" s="0" t="n">
        <v>0</v>
      </c>
      <c r="L86" s="0" t="n">
        <v>0</v>
      </c>
      <c r="M86" s="0" t="n">
        <v>32.7</v>
      </c>
      <c r="N86" s="0" t="n">
        <v>20.6</v>
      </c>
      <c r="O86" s="0" t="n">
        <v>60.1</v>
      </c>
      <c r="P86" s="0" t="n">
        <v>35.5</v>
      </c>
      <c r="Q86" s="0" t="n">
        <v>91</v>
      </c>
    </row>
    <row r="87" customFormat="false" ht="15" hidden="false" customHeight="false" outlineLevel="0" collapsed="false">
      <c r="A87" s="0" t="s">
        <v>93</v>
      </c>
      <c r="B87" s="0" t="n">
        <v>26.5</v>
      </c>
      <c r="C87" s="0" t="n">
        <v>0</v>
      </c>
      <c r="D87" s="0" t="n">
        <v>0</v>
      </c>
      <c r="E87" s="0" t="n">
        <v>47</v>
      </c>
      <c r="F87" s="0" t="n">
        <v>32.4</v>
      </c>
      <c r="G87" s="0" t="n">
        <v>28.8</v>
      </c>
      <c r="H87" s="0" t="n">
        <v>42.9</v>
      </c>
      <c r="I87" s="0" t="n">
        <v>83</v>
      </c>
      <c r="J87" s="0" t="n">
        <v>26</v>
      </c>
      <c r="K87" s="0" t="n">
        <v>0</v>
      </c>
      <c r="L87" s="0" t="n">
        <v>0</v>
      </c>
      <c r="M87" s="0" t="n">
        <v>47.6</v>
      </c>
      <c r="N87" s="0" t="n">
        <v>29.5</v>
      </c>
      <c r="O87" s="0" t="n">
        <v>29.1</v>
      </c>
      <c r="P87" s="0" t="n">
        <v>42.1</v>
      </c>
      <c r="Q87" s="0" t="n">
        <v>98</v>
      </c>
    </row>
    <row r="88" customFormat="false" ht="15" hidden="false" customHeight="false" outlineLevel="0" collapsed="false">
      <c r="A88" s="0" t="s">
        <v>94</v>
      </c>
      <c r="B88" s="0" t="n">
        <v>26.3</v>
      </c>
      <c r="C88" s="0" t="n">
        <v>0</v>
      </c>
      <c r="D88" s="0" t="n">
        <v>0</v>
      </c>
      <c r="E88" s="0" t="n">
        <v>48.1</v>
      </c>
      <c r="F88" s="0" t="n">
        <v>14.7</v>
      </c>
      <c r="G88" s="0" t="n">
        <v>48.7</v>
      </c>
      <c r="H88" s="0" t="n">
        <v>34.6</v>
      </c>
      <c r="I88" s="0" t="n">
        <v>86</v>
      </c>
      <c r="J88" s="0" t="n">
        <v>28.5</v>
      </c>
      <c r="K88" s="0" t="n">
        <v>0</v>
      </c>
      <c r="L88" s="0" t="n">
        <v>0</v>
      </c>
      <c r="M88" s="0" t="n">
        <v>55.6</v>
      </c>
      <c r="N88" s="0" t="n">
        <v>15.2</v>
      </c>
      <c r="O88" s="0" t="n">
        <v>49.9</v>
      </c>
      <c r="P88" s="0" t="n">
        <v>37.9</v>
      </c>
      <c r="Q88" s="0" t="n">
        <v>71</v>
      </c>
    </row>
    <row r="89" customFormat="false" ht="15" hidden="false" customHeight="false" outlineLevel="0" collapsed="false">
      <c r="A89" s="0" t="s">
        <v>95</v>
      </c>
      <c r="B89" s="0" t="n">
        <v>26.2</v>
      </c>
      <c r="C89" s="0" t="n">
        <v>48.9</v>
      </c>
      <c r="D89" s="0" t="n">
        <v>28</v>
      </c>
      <c r="E89" s="0" t="n">
        <v>0</v>
      </c>
      <c r="F89" s="0" t="n">
        <v>18.3</v>
      </c>
      <c r="G89" s="0" t="n">
        <v>26.2</v>
      </c>
      <c r="H89" s="0" t="n">
        <v>62.4</v>
      </c>
      <c r="I89" s="0" t="n">
        <v>87</v>
      </c>
      <c r="J89" s="0" t="n">
        <v>28.6</v>
      </c>
      <c r="K89" s="0" t="n">
        <v>48.4</v>
      </c>
      <c r="L89" s="0" t="n">
        <v>27.6</v>
      </c>
      <c r="M89" s="0" t="n">
        <v>0</v>
      </c>
      <c r="N89" s="0" t="n">
        <v>18.3</v>
      </c>
      <c r="O89" s="0" t="n">
        <v>28.3</v>
      </c>
      <c r="P89" s="0" t="n">
        <v>83.1</v>
      </c>
      <c r="Q89" s="0" t="n">
        <v>69</v>
      </c>
    </row>
    <row r="90" customFormat="false" ht="15" hidden="false" customHeight="false" outlineLevel="0" collapsed="false">
      <c r="A90" s="0" t="s">
        <v>96</v>
      </c>
      <c r="B90" s="0" t="n">
        <v>26.2</v>
      </c>
      <c r="C90" s="0" t="n">
        <v>41.4</v>
      </c>
      <c r="D90" s="0" t="n">
        <v>33</v>
      </c>
      <c r="E90" s="0" t="n">
        <v>0</v>
      </c>
      <c r="F90" s="0" t="n">
        <v>8.3</v>
      </c>
      <c r="G90" s="0" t="n">
        <v>49.7</v>
      </c>
      <c r="H90" s="0" t="n">
        <v>33.1</v>
      </c>
      <c r="I90" s="0" t="n">
        <v>87</v>
      </c>
      <c r="J90" s="0" t="n">
        <v>26.6</v>
      </c>
      <c r="K90" s="0" t="n">
        <v>40.9</v>
      </c>
      <c r="L90" s="0" t="n">
        <v>32.6</v>
      </c>
      <c r="M90" s="0" t="n">
        <v>0</v>
      </c>
      <c r="N90" s="0" t="n">
        <v>8.9</v>
      </c>
      <c r="O90" s="0" t="n">
        <v>51.6</v>
      </c>
      <c r="P90" s="0" t="n">
        <v>33.8</v>
      </c>
      <c r="Q90" s="0" t="n">
        <v>93</v>
      </c>
    </row>
    <row r="91" customFormat="false" ht="15" hidden="false" customHeight="false" outlineLevel="0" collapsed="false">
      <c r="A91" s="0" t="s">
        <v>97</v>
      </c>
      <c r="B91" s="0" t="n">
        <v>26.2</v>
      </c>
      <c r="C91" s="0" t="n">
        <v>32</v>
      </c>
      <c r="D91" s="0" t="n">
        <v>28.2</v>
      </c>
      <c r="E91" s="0" t="n">
        <v>10.3</v>
      </c>
      <c r="F91" s="0" t="n">
        <v>21</v>
      </c>
      <c r="G91" s="0" t="n">
        <v>38.3</v>
      </c>
      <c r="H91" s="0" t="n">
        <v>28.5</v>
      </c>
      <c r="I91" s="0" t="n">
        <v>87</v>
      </c>
      <c r="K91" s="0" t="n">
        <v>31.7</v>
      </c>
      <c r="L91" s="0" t="n">
        <v>27.9</v>
      </c>
      <c r="M91" s="0" t="n">
        <v>10.9</v>
      </c>
      <c r="N91" s="0" t="n">
        <v>17.7</v>
      </c>
      <c r="O91" s="0" t="n">
        <v>38.5</v>
      </c>
      <c r="P91" s="0" t="n">
        <v>28.1</v>
      </c>
    </row>
    <row r="92" customFormat="false" ht="15" hidden="false" customHeight="false" outlineLevel="0" collapsed="false">
      <c r="A92" s="0" t="s">
        <v>98</v>
      </c>
      <c r="B92" s="0" t="n">
        <v>26</v>
      </c>
      <c r="C92" s="0" t="n">
        <v>14.5</v>
      </c>
      <c r="D92" s="0" t="n">
        <v>13.3</v>
      </c>
      <c r="E92" s="0" t="n">
        <v>22.9</v>
      </c>
      <c r="F92" s="0" t="n">
        <v>22.6</v>
      </c>
      <c r="G92" s="0" t="n">
        <v>43.9</v>
      </c>
      <c r="H92" s="0" t="n">
        <v>34.1</v>
      </c>
      <c r="I92" s="0" t="n">
        <v>90</v>
      </c>
      <c r="K92" s="0" t="n">
        <v>14.4</v>
      </c>
      <c r="L92" s="0" t="n">
        <v>19.7</v>
      </c>
      <c r="M92" s="0" t="n">
        <v>15.4</v>
      </c>
      <c r="N92" s="0" t="n">
        <v>19.9</v>
      </c>
      <c r="O92" s="0" t="n">
        <v>44.5</v>
      </c>
      <c r="P92" s="0" t="n">
        <v>33.4</v>
      </c>
    </row>
    <row r="93" customFormat="false" ht="15" hidden="false" customHeight="false" outlineLevel="0" collapsed="false">
      <c r="A93" s="0" t="s">
        <v>99</v>
      </c>
      <c r="B93" s="0" t="n">
        <v>26</v>
      </c>
      <c r="C93" s="0" t="n">
        <v>17</v>
      </c>
      <c r="D93" s="0" t="n">
        <v>0</v>
      </c>
      <c r="E93" s="0" t="n">
        <v>27.1</v>
      </c>
      <c r="F93" s="0" t="n">
        <v>20.2</v>
      </c>
      <c r="G93" s="0" t="n">
        <v>59.6</v>
      </c>
      <c r="H93" s="0" t="n">
        <v>23.4</v>
      </c>
      <c r="I93" s="0" t="n">
        <v>90</v>
      </c>
      <c r="J93" s="0" t="n">
        <v>27</v>
      </c>
      <c r="K93" s="0" t="n">
        <v>16.8</v>
      </c>
      <c r="L93" s="0" t="n">
        <v>0</v>
      </c>
      <c r="M93" s="0" t="n">
        <v>30.9</v>
      </c>
      <c r="N93" s="0" t="n">
        <v>19.5</v>
      </c>
      <c r="O93" s="0" t="n">
        <v>61</v>
      </c>
      <c r="P93" s="0" t="n">
        <v>24.4</v>
      </c>
      <c r="Q93" s="0" t="n">
        <v>88</v>
      </c>
    </row>
    <row r="94" customFormat="false" ht="15" hidden="false" customHeight="false" outlineLevel="0" collapsed="false">
      <c r="A94" s="0" t="s">
        <v>100</v>
      </c>
      <c r="B94" s="0" t="n">
        <v>25.7</v>
      </c>
      <c r="C94" s="0" t="n">
        <v>0</v>
      </c>
      <c r="D94" s="0" t="n">
        <v>0</v>
      </c>
      <c r="E94" s="0" t="n">
        <v>32.4</v>
      </c>
      <c r="F94" s="0" t="n">
        <v>30.3</v>
      </c>
      <c r="G94" s="0" t="n">
        <v>42.3</v>
      </c>
      <c r="H94" s="0" t="n">
        <v>42</v>
      </c>
      <c r="I94" s="0" t="n">
        <v>92</v>
      </c>
      <c r="J94" s="0" t="n">
        <v>28.1</v>
      </c>
      <c r="K94" s="0" t="n">
        <v>0</v>
      </c>
      <c r="L94" s="0" t="n">
        <v>0</v>
      </c>
      <c r="M94" s="0" t="n">
        <v>39.3</v>
      </c>
      <c r="N94" s="0" t="n">
        <v>33</v>
      </c>
      <c r="O94" s="0" t="n">
        <v>42.6</v>
      </c>
      <c r="P94" s="0" t="n">
        <v>45.7</v>
      </c>
      <c r="Q94" s="0" t="n">
        <v>76</v>
      </c>
    </row>
    <row r="95" customFormat="false" ht="15" hidden="false" customHeight="false" outlineLevel="0" collapsed="false">
      <c r="A95" s="0" t="s">
        <v>101</v>
      </c>
      <c r="B95" s="0" t="n">
        <v>25.6</v>
      </c>
      <c r="C95" s="0" t="n">
        <v>12.6</v>
      </c>
      <c r="D95" s="0" t="n">
        <v>0</v>
      </c>
      <c r="E95" s="0" t="n">
        <v>37</v>
      </c>
      <c r="F95" s="0" t="n">
        <v>22.1</v>
      </c>
      <c r="G95" s="0" t="n">
        <v>44.1</v>
      </c>
      <c r="H95" s="0" t="n">
        <v>31.3</v>
      </c>
      <c r="I95" s="0" t="n">
        <v>93</v>
      </c>
      <c r="J95" s="0" t="n">
        <v>27.1</v>
      </c>
      <c r="K95" s="0" t="n">
        <v>12.4</v>
      </c>
      <c r="L95" s="0" t="n">
        <v>0</v>
      </c>
      <c r="M95" s="0" t="n">
        <v>40.8</v>
      </c>
      <c r="N95" s="0" t="n">
        <v>24.3</v>
      </c>
      <c r="O95" s="0" t="n">
        <v>44.8</v>
      </c>
      <c r="P95" s="0" t="n">
        <v>33.1</v>
      </c>
      <c r="Q95" s="0" t="n">
        <v>85</v>
      </c>
    </row>
    <row r="96" customFormat="false" ht="15" hidden="false" customHeight="false" outlineLevel="0" collapsed="false">
      <c r="A96" s="0" t="s">
        <v>102</v>
      </c>
      <c r="B96" s="0" t="n">
        <v>25.6</v>
      </c>
      <c r="C96" s="0" t="n">
        <v>0</v>
      </c>
      <c r="D96" s="0" t="n">
        <v>0</v>
      </c>
      <c r="E96" s="0" t="n">
        <v>29</v>
      </c>
      <c r="F96" s="0" t="n">
        <v>21.2</v>
      </c>
      <c r="G96" s="0" t="n">
        <v>59.2</v>
      </c>
      <c r="H96" s="0" t="n">
        <v>31.7</v>
      </c>
      <c r="I96" s="0" t="n">
        <v>93</v>
      </c>
      <c r="J96" s="0" t="n">
        <v>26.9</v>
      </c>
      <c r="K96" s="0" t="n">
        <v>0</v>
      </c>
      <c r="L96" s="0" t="n">
        <v>0</v>
      </c>
      <c r="M96" s="0" t="n">
        <v>34.5</v>
      </c>
      <c r="N96" s="0" t="n">
        <v>22.9</v>
      </c>
      <c r="O96" s="0" t="n">
        <v>58.6</v>
      </c>
      <c r="P96" s="0" t="n">
        <v>31.1</v>
      </c>
      <c r="Q96" s="0" t="n">
        <v>90</v>
      </c>
    </row>
    <row r="97" customFormat="false" ht="15" hidden="false" customHeight="false" outlineLevel="0" collapsed="false">
      <c r="A97" s="0" t="s">
        <v>103</v>
      </c>
      <c r="B97" s="0" t="n">
        <v>25.6</v>
      </c>
      <c r="C97" s="0" t="n">
        <v>17.8</v>
      </c>
      <c r="D97" s="0" t="n">
        <v>9.4</v>
      </c>
      <c r="E97" s="0" t="n">
        <v>20.5</v>
      </c>
      <c r="F97" s="0" t="n">
        <v>21</v>
      </c>
      <c r="G97" s="0" t="n">
        <v>49.3</v>
      </c>
      <c r="H97" s="0" t="n">
        <v>32.2</v>
      </c>
      <c r="I97" s="0" t="n">
        <v>93</v>
      </c>
      <c r="J97" s="0" t="n">
        <v>27</v>
      </c>
      <c r="K97" s="0" t="n">
        <v>17.6</v>
      </c>
      <c r="L97" s="0" t="n">
        <v>9.3</v>
      </c>
      <c r="M97" s="0" t="n">
        <v>26.7</v>
      </c>
      <c r="N97" s="0" t="n">
        <v>20.7</v>
      </c>
      <c r="O97" s="0" t="n">
        <v>50.6</v>
      </c>
      <c r="P97" s="0" t="n">
        <v>32.8</v>
      </c>
      <c r="Q97" s="0" t="n">
        <v>88</v>
      </c>
    </row>
    <row r="98" customFormat="false" ht="15" hidden="false" customHeight="false" outlineLevel="0" collapsed="false">
      <c r="A98" s="0" t="s">
        <v>104</v>
      </c>
      <c r="B98" s="0" t="n">
        <v>25.5</v>
      </c>
      <c r="C98" s="0" t="n">
        <v>8.9</v>
      </c>
      <c r="D98" s="0" t="n">
        <v>0</v>
      </c>
      <c r="E98" s="0" t="n">
        <v>30.8</v>
      </c>
      <c r="F98" s="0" t="n">
        <v>26</v>
      </c>
      <c r="G98" s="0" t="n">
        <v>52.2</v>
      </c>
      <c r="H98" s="0" t="n">
        <v>22.7</v>
      </c>
      <c r="I98" s="0" t="n">
        <v>96</v>
      </c>
      <c r="K98" s="0" t="n">
        <v>8.8</v>
      </c>
      <c r="L98" s="0" t="n">
        <v>0</v>
      </c>
      <c r="M98" s="0" t="n">
        <v>30.9</v>
      </c>
      <c r="N98" s="0" t="n">
        <v>23.6</v>
      </c>
      <c r="O98" s="0" t="n">
        <v>50.9</v>
      </c>
      <c r="P98" s="0" t="n">
        <v>22.2</v>
      </c>
    </row>
    <row r="99" customFormat="false" ht="15" hidden="false" customHeight="false" outlineLevel="0" collapsed="false">
      <c r="A99" s="0" t="s">
        <v>105</v>
      </c>
      <c r="B99" s="0" t="n">
        <v>25.5</v>
      </c>
      <c r="C99" s="0" t="n">
        <v>10.3</v>
      </c>
      <c r="D99" s="0" t="n">
        <v>18.8</v>
      </c>
      <c r="E99" s="0" t="n">
        <v>22.9</v>
      </c>
      <c r="F99" s="0" t="n">
        <v>25.4</v>
      </c>
      <c r="G99" s="0" t="n">
        <v>43.9</v>
      </c>
      <c r="H99" s="0" t="n">
        <v>17.3</v>
      </c>
      <c r="I99" s="0" t="n">
        <v>96</v>
      </c>
      <c r="J99" s="0" t="n">
        <v>27.8</v>
      </c>
      <c r="K99" s="0" t="n">
        <v>10.2</v>
      </c>
      <c r="L99" s="0" t="n">
        <v>18.6</v>
      </c>
      <c r="M99" s="0" t="n">
        <v>34.5</v>
      </c>
      <c r="N99" s="0" t="n">
        <v>25.2</v>
      </c>
      <c r="O99" s="0" t="n">
        <v>43.4</v>
      </c>
      <c r="P99" s="0" t="n">
        <v>18.6</v>
      </c>
      <c r="Q99" s="0" t="n">
        <v>79</v>
      </c>
    </row>
    <row r="100" customFormat="false" ht="15" hidden="false" customHeight="false" outlineLevel="0" collapsed="false">
      <c r="A100" s="0" t="s">
        <v>106</v>
      </c>
      <c r="B100" s="0" t="n">
        <v>25.5</v>
      </c>
      <c r="C100" s="0" t="n">
        <v>0</v>
      </c>
      <c r="D100" s="0" t="n">
        <v>0</v>
      </c>
      <c r="E100" s="0" t="n">
        <v>35.5</v>
      </c>
      <c r="F100" s="0" t="n">
        <v>22.3</v>
      </c>
      <c r="G100" s="0" t="n">
        <v>41.8</v>
      </c>
      <c r="H100" s="0" t="n">
        <v>50.4</v>
      </c>
      <c r="I100" s="0" t="n">
        <v>96</v>
      </c>
      <c r="K100" s="0" t="n">
        <v>0</v>
      </c>
      <c r="L100" s="0" t="n">
        <v>0</v>
      </c>
      <c r="M100" s="0" t="n">
        <v>36.2</v>
      </c>
      <c r="N100" s="0" t="n">
        <v>20.6</v>
      </c>
      <c r="O100" s="0" t="n">
        <v>41.5</v>
      </c>
      <c r="P100" s="0" t="n">
        <v>50.5</v>
      </c>
    </row>
    <row r="101" customFormat="false" ht="15" hidden="false" customHeight="false" outlineLevel="0" collapsed="false">
      <c r="A101" s="0" t="s">
        <v>107</v>
      </c>
      <c r="B101" s="0" t="n">
        <v>25.5</v>
      </c>
      <c r="C101" s="0" t="n">
        <v>13.6</v>
      </c>
      <c r="D101" s="0" t="n">
        <v>14.1</v>
      </c>
      <c r="E101" s="0" t="n">
        <v>25.1</v>
      </c>
      <c r="F101" s="0" t="n">
        <v>14.6</v>
      </c>
      <c r="G101" s="0" t="n">
        <v>48.8</v>
      </c>
      <c r="H101" s="0" t="n">
        <v>31.1</v>
      </c>
      <c r="I101" s="0" t="n">
        <v>96</v>
      </c>
      <c r="J101" s="0" t="n">
        <v>26.8</v>
      </c>
      <c r="K101" s="0" t="n">
        <v>13.4</v>
      </c>
      <c r="L101" s="0" t="n">
        <v>13.9</v>
      </c>
      <c r="M101" s="0" t="n">
        <v>28.9</v>
      </c>
      <c r="N101" s="0" t="n">
        <v>15.8</v>
      </c>
      <c r="O101" s="0" t="n">
        <v>49.5</v>
      </c>
      <c r="P101" s="0" t="n">
        <v>33.1</v>
      </c>
      <c r="Q101" s="0" t="n">
        <v>91</v>
      </c>
    </row>
    <row r="102" customFormat="false" ht="15" hidden="false" customHeight="false" outlineLevel="0" collapsed="false">
      <c r="A102" s="0" t="s">
        <v>108</v>
      </c>
      <c r="B102" s="0" t="n">
        <v>25.4</v>
      </c>
      <c r="C102" s="0" t="n">
        <v>0</v>
      </c>
      <c r="D102" s="0" t="n">
        <v>11.5</v>
      </c>
      <c r="E102" s="0" t="n">
        <v>25.1</v>
      </c>
      <c r="F102" s="0" t="n">
        <v>26.6</v>
      </c>
      <c r="G102" s="0" t="n">
        <v>48.3</v>
      </c>
      <c r="H102" s="0" t="n">
        <v>26</v>
      </c>
      <c r="I102" s="0" t="n">
        <v>100</v>
      </c>
      <c r="K102" s="0" t="n">
        <v>0</v>
      </c>
      <c r="L102" s="0" t="n">
        <v>11.4</v>
      </c>
      <c r="M102" s="0" t="n">
        <v>26.7</v>
      </c>
      <c r="N102" s="0" t="n">
        <v>25.7</v>
      </c>
      <c r="O102" s="0" t="n">
        <v>49</v>
      </c>
      <c r="P102" s="0" t="n">
        <v>24</v>
      </c>
    </row>
    <row r="103" customFormat="false" ht="15" hidden="false" customHeight="false" outlineLevel="0" collapsed="false">
      <c r="A103" s="0" t="s">
        <v>109</v>
      </c>
      <c r="C103" s="0" t="n">
        <v>13.6</v>
      </c>
      <c r="D103" s="0" t="n">
        <v>0</v>
      </c>
      <c r="E103" s="0" t="n">
        <v>20.5</v>
      </c>
      <c r="F103" s="0" t="n">
        <v>24</v>
      </c>
      <c r="G103" s="0" t="n">
        <v>51.2</v>
      </c>
      <c r="H103" s="0" t="n">
        <v>30.1</v>
      </c>
      <c r="K103" s="0" t="n">
        <v>13.4</v>
      </c>
      <c r="L103" s="0" t="n">
        <v>0</v>
      </c>
      <c r="M103" s="0" t="n">
        <v>24.4</v>
      </c>
      <c r="N103" s="0" t="n">
        <v>25.9</v>
      </c>
      <c r="O103" s="0" t="n">
        <v>52.4</v>
      </c>
      <c r="P103" s="0" t="n">
        <v>19.5</v>
      </c>
    </row>
    <row r="104" customFormat="false" ht="15" hidden="false" customHeight="false" outlineLevel="0" collapsed="false">
      <c r="A104" s="0" t="s">
        <v>111</v>
      </c>
      <c r="C104" s="0" t="n">
        <v>0</v>
      </c>
      <c r="D104" s="0" t="n">
        <v>20</v>
      </c>
      <c r="E104" s="0" t="n">
        <v>14.5</v>
      </c>
      <c r="F104" s="0" t="n">
        <v>22.8</v>
      </c>
      <c r="G104" s="0" t="n">
        <v>44.6</v>
      </c>
      <c r="H104" s="0" t="n">
        <v>22.4</v>
      </c>
      <c r="K104" s="0" t="n">
        <v>0</v>
      </c>
      <c r="L104" s="0" t="n">
        <v>19.7</v>
      </c>
      <c r="M104" s="0" t="n">
        <v>21.8</v>
      </c>
      <c r="N104" s="0" t="n">
        <v>22.5</v>
      </c>
      <c r="O104" s="0" t="n">
        <v>44.9</v>
      </c>
      <c r="P104" s="0" t="n">
        <v>22.9</v>
      </c>
    </row>
    <row r="105" customFormat="false" ht="15" hidden="false" customHeight="false" outlineLevel="0" collapsed="false">
      <c r="A105" s="0" t="s">
        <v>112</v>
      </c>
      <c r="C105" s="0" t="n">
        <v>0</v>
      </c>
      <c r="D105" s="0" t="n">
        <v>0</v>
      </c>
      <c r="E105" s="0" t="n">
        <v>27.1</v>
      </c>
      <c r="F105" s="0" t="n">
        <v>31.3</v>
      </c>
      <c r="G105" s="0" t="n">
        <v>41.6</v>
      </c>
      <c r="H105" s="0" t="n">
        <v>20.4</v>
      </c>
      <c r="K105" s="0" t="n">
        <v>0</v>
      </c>
      <c r="L105" s="0" t="n">
        <v>0</v>
      </c>
      <c r="M105" s="0" t="n">
        <v>26.7</v>
      </c>
      <c r="N105" s="0" t="n">
        <v>30.7</v>
      </c>
      <c r="O105" s="0" t="n">
        <v>42.2</v>
      </c>
      <c r="P105" s="0" t="n">
        <v>19.7</v>
      </c>
    </row>
    <row r="106" customFormat="false" ht="15" hidden="false" customHeight="false" outlineLevel="0" collapsed="false">
      <c r="A106" s="0" t="s">
        <v>113</v>
      </c>
      <c r="C106" s="0" t="n">
        <v>0</v>
      </c>
      <c r="D106" s="0" t="n">
        <v>16.3</v>
      </c>
      <c r="E106" s="0" t="n">
        <v>30.8</v>
      </c>
      <c r="F106" s="0" t="n">
        <v>18</v>
      </c>
      <c r="G106" s="0" t="n">
        <v>39.4</v>
      </c>
      <c r="H106" s="0" t="n">
        <v>26.1</v>
      </c>
      <c r="J106" s="0" t="n">
        <v>25.9</v>
      </c>
      <c r="K106" s="0" t="n">
        <v>0</v>
      </c>
      <c r="L106" s="0" t="n">
        <v>16.1</v>
      </c>
      <c r="M106" s="0" t="n">
        <v>36.2</v>
      </c>
      <c r="N106" s="0" t="n">
        <v>17.3</v>
      </c>
      <c r="O106" s="0" t="n">
        <v>43</v>
      </c>
      <c r="P106" s="0" t="n">
        <v>28.6</v>
      </c>
      <c r="Q106" s="0" t="n">
        <v>99</v>
      </c>
    </row>
    <row r="107" customFormat="false" ht="15" hidden="false" customHeight="false" outlineLevel="0" collapsed="false">
      <c r="A107" s="0" t="s">
        <v>114</v>
      </c>
      <c r="C107" s="0" t="n">
        <v>30.3</v>
      </c>
      <c r="D107" s="0" t="n">
        <v>10.9</v>
      </c>
      <c r="E107" s="0" t="n">
        <v>20.5</v>
      </c>
      <c r="F107" s="0" t="n">
        <v>19.6</v>
      </c>
      <c r="G107" s="0" t="n">
        <v>39.6</v>
      </c>
      <c r="H107" s="0" t="n">
        <v>24.8</v>
      </c>
      <c r="K107" s="0" t="n">
        <v>30</v>
      </c>
      <c r="L107" s="0" t="n">
        <v>10.7</v>
      </c>
      <c r="M107" s="0" t="n">
        <v>21.8</v>
      </c>
      <c r="N107" s="0" t="n">
        <v>17.9</v>
      </c>
      <c r="O107" s="0" t="n">
        <v>39.5</v>
      </c>
      <c r="P107" s="0" t="n">
        <v>24.9</v>
      </c>
    </row>
    <row r="108" customFormat="false" ht="15" hidden="false" customHeight="false" outlineLevel="0" collapsed="false">
      <c r="A108" s="0" t="s">
        <v>115</v>
      </c>
      <c r="C108" s="0" t="n">
        <v>0</v>
      </c>
      <c r="D108" s="0" t="n">
        <v>0</v>
      </c>
      <c r="E108" s="0" t="n">
        <v>25.1</v>
      </c>
      <c r="F108" s="0" t="n">
        <v>21.8</v>
      </c>
      <c r="G108" s="0" t="n">
        <v>51</v>
      </c>
      <c r="H108" s="0" t="n">
        <v>22.1</v>
      </c>
      <c r="K108" s="0" t="n">
        <v>0</v>
      </c>
      <c r="L108" s="0" t="n">
        <v>0</v>
      </c>
      <c r="M108" s="0" t="n">
        <v>32.7</v>
      </c>
      <c r="N108" s="0" t="n">
        <v>22.1</v>
      </c>
      <c r="O108" s="0" t="n">
        <v>52.3</v>
      </c>
      <c r="P108" s="0" t="n">
        <v>23.3</v>
      </c>
    </row>
    <row r="109" customFormat="false" ht="15" hidden="false" customHeight="false" outlineLevel="0" collapsed="false">
      <c r="A109" s="0" t="s">
        <v>116</v>
      </c>
      <c r="C109" s="0" t="n">
        <v>0</v>
      </c>
      <c r="D109" s="0" t="n">
        <v>14.9</v>
      </c>
      <c r="E109" s="0" t="n">
        <v>27.1</v>
      </c>
      <c r="F109" s="0" t="n">
        <v>10.1</v>
      </c>
      <c r="G109" s="0" t="n">
        <v>35.1</v>
      </c>
      <c r="H109" s="0" t="n">
        <v>30.2</v>
      </c>
      <c r="J109" s="0" t="n">
        <v>28.4</v>
      </c>
      <c r="K109" s="0" t="n">
        <v>0</v>
      </c>
      <c r="L109" s="0" t="n">
        <v>14.7</v>
      </c>
      <c r="M109" s="0" t="n">
        <v>54.6</v>
      </c>
      <c r="N109" s="0" t="n">
        <v>14.2</v>
      </c>
      <c r="O109" s="0" t="n">
        <v>34.3</v>
      </c>
      <c r="P109" s="0" t="n">
        <v>42.9</v>
      </c>
      <c r="Q109" s="0" t="n">
        <v>73</v>
      </c>
    </row>
    <row r="110" customFormat="false" ht="15" hidden="false" customHeight="false" outlineLevel="0" collapsed="false">
      <c r="A110" s="0" t="s">
        <v>117</v>
      </c>
      <c r="C110" s="0" t="n">
        <v>0</v>
      </c>
      <c r="D110" s="0" t="n">
        <v>0</v>
      </c>
      <c r="E110" s="0" t="n">
        <v>22.9</v>
      </c>
      <c r="F110" s="0" t="n">
        <v>13.8</v>
      </c>
      <c r="G110" s="0" t="n">
        <v>59.7</v>
      </c>
      <c r="H110" s="0" t="n">
        <v>23</v>
      </c>
      <c r="K110" s="0" t="n">
        <v>0</v>
      </c>
      <c r="L110" s="0" t="n">
        <v>0</v>
      </c>
      <c r="M110" s="0" t="n">
        <v>24.4</v>
      </c>
      <c r="N110" s="0" t="n">
        <v>14.8</v>
      </c>
      <c r="O110" s="0" t="n">
        <v>61.1</v>
      </c>
      <c r="P110" s="0" t="n">
        <v>23.4</v>
      </c>
    </row>
    <row r="111" customFormat="false" ht="15" hidden="false" customHeight="false" outlineLevel="0" collapsed="false">
      <c r="A111" s="0" t="s">
        <v>118</v>
      </c>
      <c r="C111" s="0" t="n">
        <v>0</v>
      </c>
      <c r="D111" s="0" t="n">
        <v>0</v>
      </c>
      <c r="E111" s="0" t="n">
        <v>38.4</v>
      </c>
      <c r="F111" s="0" t="n">
        <v>22.9</v>
      </c>
      <c r="G111" s="0" t="n">
        <v>37.2</v>
      </c>
      <c r="H111" s="0" t="n">
        <v>20.7</v>
      </c>
      <c r="K111" s="0" t="n">
        <v>0</v>
      </c>
      <c r="L111" s="0" t="n">
        <v>0</v>
      </c>
      <c r="M111" s="0" t="n">
        <v>45</v>
      </c>
      <c r="N111" s="0" t="n">
        <v>24.2</v>
      </c>
      <c r="O111" s="0" t="n">
        <v>39.5</v>
      </c>
      <c r="P111" s="0" t="n">
        <v>21.1</v>
      </c>
    </row>
    <row r="112" customFormat="false" ht="15" hidden="false" customHeight="false" outlineLevel="0" collapsed="false">
      <c r="A112" s="0" t="s">
        <v>119</v>
      </c>
      <c r="C112" s="0" t="n">
        <v>10.3</v>
      </c>
      <c r="D112" s="0" t="n">
        <v>21.6</v>
      </c>
      <c r="E112" s="0" t="n">
        <v>22.9</v>
      </c>
      <c r="F112" s="0" t="n">
        <v>20.1</v>
      </c>
      <c r="G112" s="0" t="n">
        <v>40.1</v>
      </c>
      <c r="H112" s="0" t="n">
        <v>21.1</v>
      </c>
      <c r="K112" s="0" t="n">
        <v>10.2</v>
      </c>
      <c r="L112" s="0" t="n">
        <v>21.3</v>
      </c>
      <c r="M112" s="0" t="n">
        <v>21.8</v>
      </c>
      <c r="N112" s="0" t="n">
        <v>18</v>
      </c>
      <c r="O112" s="0" t="n">
        <v>40.3</v>
      </c>
      <c r="P112" s="0" t="n">
        <v>20.8</v>
      </c>
    </row>
    <row r="113" customFormat="false" ht="15" hidden="false" customHeight="false" outlineLevel="0" collapsed="false">
      <c r="A113" s="0" t="s">
        <v>120</v>
      </c>
      <c r="C113" s="0" t="n">
        <v>0</v>
      </c>
      <c r="D113" s="0" t="n">
        <v>0</v>
      </c>
      <c r="E113" s="0" t="n">
        <v>52.3</v>
      </c>
      <c r="F113" s="0" t="n">
        <v>9.1</v>
      </c>
      <c r="G113" s="0" t="n">
        <v>47.8</v>
      </c>
      <c r="H113" s="0" t="n">
        <v>18.1</v>
      </c>
      <c r="K113" s="0" t="n">
        <v>0</v>
      </c>
      <c r="L113" s="0" t="n">
        <v>0</v>
      </c>
      <c r="M113" s="0" t="n">
        <v>52.3</v>
      </c>
      <c r="N113" s="0" t="n">
        <v>11</v>
      </c>
      <c r="O113" s="0" t="n">
        <v>46.4</v>
      </c>
      <c r="P113" s="0" t="n">
        <v>18</v>
      </c>
    </row>
    <row r="114" customFormat="false" ht="15" hidden="false" customHeight="false" outlineLevel="0" collapsed="false">
      <c r="A114" s="0" t="s">
        <v>121</v>
      </c>
      <c r="C114" s="0" t="n">
        <v>0</v>
      </c>
      <c r="D114" s="0" t="n">
        <v>0</v>
      </c>
      <c r="E114" s="0" t="n">
        <v>42.3</v>
      </c>
      <c r="F114" s="0" t="n">
        <v>6.2</v>
      </c>
      <c r="G114" s="0" t="n">
        <v>46.1</v>
      </c>
      <c r="H114" s="0" t="n">
        <v>17.4</v>
      </c>
      <c r="K114" s="0" t="n">
        <v>0</v>
      </c>
      <c r="L114" s="0" t="n">
        <v>0</v>
      </c>
      <c r="M114" s="0" t="n">
        <v>45</v>
      </c>
      <c r="N114" s="0" t="n">
        <v>3.9</v>
      </c>
      <c r="O114" s="0" t="n">
        <v>48.2</v>
      </c>
      <c r="P114" s="0" t="n">
        <v>18.3</v>
      </c>
    </row>
    <row r="115" customFormat="false" ht="15" hidden="false" customHeight="false" outlineLevel="0" collapsed="false">
      <c r="A115" s="0" t="s">
        <v>122</v>
      </c>
      <c r="C115" s="0" t="n">
        <v>21.2</v>
      </c>
      <c r="D115" s="0" t="n">
        <v>0</v>
      </c>
      <c r="E115" s="0" t="n">
        <v>17.8</v>
      </c>
      <c r="F115" s="0" t="n">
        <v>17.4</v>
      </c>
      <c r="G115" s="0" t="n">
        <v>50.7</v>
      </c>
      <c r="H115" s="0" t="n">
        <v>22.1</v>
      </c>
      <c r="K115" s="0" t="n">
        <v>20.9</v>
      </c>
      <c r="L115" s="0" t="n">
        <v>0</v>
      </c>
      <c r="M115" s="0" t="n">
        <v>15.4</v>
      </c>
      <c r="N115" s="0" t="n">
        <v>18</v>
      </c>
      <c r="O115" s="0" t="n">
        <v>52.3</v>
      </c>
      <c r="P115" s="0" t="n">
        <v>23.1</v>
      </c>
    </row>
    <row r="116" customFormat="false" ht="15" hidden="false" customHeight="false" outlineLevel="0" collapsed="false">
      <c r="A116" s="0" t="s">
        <v>123</v>
      </c>
      <c r="C116" s="0" t="n">
        <v>8.9</v>
      </c>
      <c r="D116" s="0" t="n">
        <v>0</v>
      </c>
      <c r="E116" s="0" t="n">
        <v>22.9</v>
      </c>
      <c r="F116" s="0" t="n">
        <v>24.2</v>
      </c>
      <c r="G116" s="0" t="n">
        <v>51.1</v>
      </c>
      <c r="H116" s="0" t="n">
        <v>18.9</v>
      </c>
      <c r="K116" s="0" t="n">
        <v>8.8</v>
      </c>
      <c r="L116" s="0" t="n">
        <v>0</v>
      </c>
      <c r="M116" s="0" t="n">
        <v>26.7</v>
      </c>
      <c r="N116" s="0" t="n">
        <v>24.2</v>
      </c>
      <c r="O116" s="0" t="n">
        <v>52.7</v>
      </c>
      <c r="P116" s="0" t="n">
        <v>19.9</v>
      </c>
    </row>
    <row r="117" customFormat="false" ht="15" hidden="false" customHeight="false" outlineLevel="0" collapsed="false">
      <c r="A117" s="0" t="s">
        <v>124</v>
      </c>
      <c r="C117" s="0" t="n">
        <v>0</v>
      </c>
      <c r="D117" s="0" t="n">
        <v>0</v>
      </c>
      <c r="E117" s="0" t="n">
        <v>34</v>
      </c>
      <c r="F117" s="0" t="n">
        <v>11.4</v>
      </c>
      <c r="G117" s="0" t="n">
        <v>52.3</v>
      </c>
      <c r="H117" s="0" t="n">
        <v>31.3</v>
      </c>
      <c r="K117" s="0" t="n">
        <v>0</v>
      </c>
      <c r="L117" s="0" t="n">
        <v>0</v>
      </c>
      <c r="M117" s="0" t="n">
        <v>37.8</v>
      </c>
      <c r="N117" s="0" t="n">
        <v>14.9</v>
      </c>
      <c r="O117" s="0" t="n">
        <v>53.3</v>
      </c>
      <c r="P117" s="0" t="n">
        <v>33.3</v>
      </c>
    </row>
    <row r="118" customFormat="false" ht="15" hidden="false" customHeight="false" outlineLevel="0" collapsed="false">
      <c r="A118" s="0" t="s">
        <v>125</v>
      </c>
      <c r="C118" s="0" t="n">
        <v>13.6</v>
      </c>
      <c r="D118" s="0" t="n">
        <v>21</v>
      </c>
      <c r="E118" s="0" t="n">
        <v>14.5</v>
      </c>
      <c r="F118" s="0" t="n">
        <v>14.7</v>
      </c>
      <c r="G118" s="0" t="n">
        <v>37.7</v>
      </c>
      <c r="H118" s="0" t="n">
        <v>22</v>
      </c>
      <c r="K118" s="0" t="n">
        <v>13.4</v>
      </c>
      <c r="L118" s="0" t="n">
        <v>20.8</v>
      </c>
      <c r="M118" s="0" t="n">
        <v>15.4</v>
      </c>
      <c r="N118" s="0" t="n">
        <v>13.5</v>
      </c>
      <c r="O118" s="0" t="n">
        <v>39.9</v>
      </c>
      <c r="P118" s="0" t="n">
        <v>22.7</v>
      </c>
    </row>
    <row r="119" customFormat="false" ht="15" hidden="false" customHeight="false" outlineLevel="0" collapsed="false">
      <c r="A119" s="0" t="s">
        <v>126</v>
      </c>
      <c r="C119" s="0" t="n">
        <v>16.2</v>
      </c>
      <c r="D119" s="0" t="n">
        <v>0</v>
      </c>
      <c r="E119" s="0" t="n">
        <v>17.8</v>
      </c>
      <c r="F119" s="0" t="n">
        <v>21</v>
      </c>
      <c r="G119" s="0" t="n">
        <v>50.8</v>
      </c>
      <c r="H119" s="0" t="n">
        <v>35.1</v>
      </c>
      <c r="K119" s="0" t="n">
        <v>16.1</v>
      </c>
      <c r="L119" s="0" t="n">
        <v>0</v>
      </c>
      <c r="M119" s="0" t="n">
        <v>15.4</v>
      </c>
      <c r="N119" s="0" t="n">
        <v>19.5</v>
      </c>
      <c r="O119" s="0" t="n">
        <v>51.7</v>
      </c>
      <c r="P119" s="0" t="n">
        <v>35</v>
      </c>
    </row>
    <row r="120" customFormat="false" ht="15" hidden="false" customHeight="false" outlineLevel="0" collapsed="false">
      <c r="A120" s="0" t="s">
        <v>127</v>
      </c>
      <c r="C120" s="0" t="n">
        <v>0</v>
      </c>
      <c r="D120" s="0" t="n">
        <v>0</v>
      </c>
      <c r="E120" s="0" t="n">
        <v>17.8</v>
      </c>
      <c r="F120" s="0" t="n">
        <v>16.9</v>
      </c>
      <c r="G120" s="0" t="n">
        <v>68.1</v>
      </c>
      <c r="H120" s="0" t="n">
        <v>25.3</v>
      </c>
      <c r="K120" s="0" t="n">
        <v>0</v>
      </c>
      <c r="L120" s="0" t="n">
        <v>0</v>
      </c>
      <c r="M120" s="0" t="n">
        <v>18.9</v>
      </c>
      <c r="N120" s="0" t="n">
        <v>17.2</v>
      </c>
      <c r="O120" s="0" t="n">
        <v>69.1</v>
      </c>
      <c r="P120" s="0" t="n">
        <v>23.8</v>
      </c>
    </row>
    <row r="121" customFormat="false" ht="15" hidden="false" customHeight="false" outlineLevel="0" collapsed="false">
      <c r="A121" s="0" t="s">
        <v>128</v>
      </c>
      <c r="C121" s="0" t="n">
        <v>0</v>
      </c>
      <c r="D121" s="0" t="n">
        <v>0</v>
      </c>
      <c r="E121" s="0" t="n">
        <v>14.5</v>
      </c>
      <c r="F121" s="0" t="n">
        <v>10.9</v>
      </c>
      <c r="G121" s="0" t="n">
        <v>72.3</v>
      </c>
      <c r="H121" s="0" t="n">
        <v>25.5</v>
      </c>
      <c r="K121" s="0" t="n">
        <v>0</v>
      </c>
      <c r="L121" s="0" t="n">
        <v>0</v>
      </c>
      <c r="M121" s="0" t="n">
        <v>15.4</v>
      </c>
      <c r="N121" s="0" t="n">
        <v>11.3</v>
      </c>
      <c r="O121" s="0" t="n">
        <v>74.4</v>
      </c>
      <c r="P121" s="0" t="n">
        <v>26.4</v>
      </c>
    </row>
    <row r="122" customFormat="false" ht="15" hidden="false" customHeight="false" outlineLevel="0" collapsed="false">
      <c r="A122" s="0" t="s">
        <v>129</v>
      </c>
      <c r="C122" s="0" t="n">
        <v>0</v>
      </c>
      <c r="D122" s="0" t="n">
        <v>0</v>
      </c>
      <c r="E122" s="0" t="n">
        <v>22.9</v>
      </c>
      <c r="F122" s="0" t="n">
        <v>21.9</v>
      </c>
      <c r="G122" s="0" t="n">
        <v>50.1</v>
      </c>
      <c r="H122" s="0" t="n">
        <v>18.4</v>
      </c>
      <c r="K122" s="0" t="n">
        <v>0</v>
      </c>
      <c r="L122" s="0" t="n">
        <v>0</v>
      </c>
      <c r="M122" s="0" t="n">
        <v>28.9</v>
      </c>
      <c r="N122" s="0" t="n">
        <v>17.8</v>
      </c>
      <c r="O122" s="0" t="n">
        <v>52</v>
      </c>
      <c r="P122" s="0" t="n">
        <v>19.2</v>
      </c>
    </row>
    <row r="123" customFormat="false" ht="15" hidden="false" customHeight="false" outlineLevel="0" collapsed="false">
      <c r="A123" s="0" t="s">
        <v>130</v>
      </c>
      <c r="C123" s="0" t="n">
        <v>14.5</v>
      </c>
      <c r="D123" s="0" t="n">
        <v>0</v>
      </c>
      <c r="E123" s="0" t="n">
        <v>25.1</v>
      </c>
      <c r="F123" s="0" t="n">
        <v>14.2</v>
      </c>
      <c r="G123" s="0" t="n">
        <v>44.6</v>
      </c>
      <c r="H123" s="0" t="n">
        <v>29.9</v>
      </c>
      <c r="K123" s="0" t="n">
        <v>14.4</v>
      </c>
      <c r="L123" s="0" t="n">
        <v>0</v>
      </c>
      <c r="M123" s="0" t="n">
        <v>26.7</v>
      </c>
      <c r="N123" s="0" t="n">
        <v>13.8</v>
      </c>
      <c r="O123" s="0" t="n">
        <v>45.5</v>
      </c>
      <c r="P123" s="0" t="n">
        <v>30.9</v>
      </c>
    </row>
    <row r="124" customFormat="false" ht="15" hidden="false" customHeight="false" outlineLevel="0" collapsed="false">
      <c r="A124" s="0" t="s">
        <v>131</v>
      </c>
      <c r="C124" s="0" t="n">
        <v>0</v>
      </c>
      <c r="D124" s="0" t="n">
        <v>0</v>
      </c>
      <c r="E124" s="0" t="n">
        <v>32.4</v>
      </c>
      <c r="F124" s="0" t="n">
        <v>15.1</v>
      </c>
      <c r="G124" s="0" t="n">
        <v>44.8</v>
      </c>
      <c r="H124" s="0" t="n">
        <v>27.2</v>
      </c>
      <c r="K124" s="0" t="n">
        <v>0</v>
      </c>
      <c r="L124" s="0" t="n">
        <v>0</v>
      </c>
      <c r="M124" s="0" t="n">
        <v>34.5</v>
      </c>
      <c r="N124" s="0" t="n">
        <v>13.4</v>
      </c>
      <c r="O124" s="0" t="n">
        <v>45.9</v>
      </c>
      <c r="P124" s="0" t="n">
        <v>28.1</v>
      </c>
    </row>
    <row r="125" customFormat="false" ht="15" hidden="false" customHeight="false" outlineLevel="0" collapsed="false">
      <c r="A125" s="0" t="s">
        <v>132</v>
      </c>
      <c r="C125" s="0" t="n">
        <v>0</v>
      </c>
      <c r="D125" s="0" t="n">
        <v>0</v>
      </c>
      <c r="E125" s="0" t="n">
        <v>17.8</v>
      </c>
      <c r="F125" s="0" t="n">
        <v>17.4</v>
      </c>
      <c r="G125" s="0" t="n">
        <v>60.5</v>
      </c>
      <c r="H125" s="0" t="n">
        <v>25</v>
      </c>
      <c r="K125" s="0" t="n">
        <v>0</v>
      </c>
      <c r="L125" s="0" t="n">
        <v>0</v>
      </c>
      <c r="M125" s="0" t="n">
        <v>18.9</v>
      </c>
      <c r="N125" s="0" t="n">
        <v>19.2</v>
      </c>
      <c r="O125" s="0" t="n">
        <v>62.1</v>
      </c>
      <c r="P125" s="0" t="n">
        <v>25.2</v>
      </c>
    </row>
    <row r="126" customFormat="false" ht="15" hidden="false" customHeight="false" outlineLevel="0" collapsed="false">
      <c r="A126" s="0" t="s">
        <v>133</v>
      </c>
      <c r="C126" s="0" t="n">
        <v>17.8</v>
      </c>
      <c r="D126" s="0" t="n">
        <v>13.3</v>
      </c>
      <c r="E126" s="0" t="n">
        <v>17.8</v>
      </c>
      <c r="F126" s="0" t="n">
        <v>17.3</v>
      </c>
      <c r="G126" s="0" t="n">
        <v>44.3</v>
      </c>
      <c r="H126" s="0" t="n">
        <v>23</v>
      </c>
      <c r="K126" s="0" t="n">
        <v>17.6</v>
      </c>
      <c r="L126" s="0" t="n">
        <v>13.1</v>
      </c>
      <c r="M126" s="0" t="n">
        <v>18.9</v>
      </c>
      <c r="N126" s="0" t="n">
        <v>17.1</v>
      </c>
      <c r="O126" s="0" t="n">
        <v>45.9</v>
      </c>
      <c r="P126" s="0" t="n">
        <v>23.5</v>
      </c>
    </row>
    <row r="127" customFormat="false" ht="15" hidden="false" customHeight="false" outlineLevel="0" collapsed="false">
      <c r="A127" s="0" t="s">
        <v>134</v>
      </c>
      <c r="C127" s="0" t="n">
        <v>14.5</v>
      </c>
      <c r="D127" s="0" t="n">
        <v>0</v>
      </c>
      <c r="E127" s="0" t="n">
        <v>14.5</v>
      </c>
      <c r="F127" s="0" t="n">
        <v>20.6</v>
      </c>
      <c r="G127" s="0" t="n">
        <v>50.2</v>
      </c>
      <c r="H127" s="0" t="n">
        <v>21</v>
      </c>
      <c r="K127" s="0" t="n">
        <v>14.4</v>
      </c>
      <c r="L127" s="0" t="n">
        <v>0</v>
      </c>
      <c r="M127" s="0" t="n">
        <v>18.9</v>
      </c>
      <c r="N127" s="0" t="n">
        <v>18.1</v>
      </c>
      <c r="O127" s="0" t="n">
        <v>51.4</v>
      </c>
      <c r="P127" s="0" t="n">
        <v>21.6</v>
      </c>
    </row>
    <row r="128" customFormat="false" ht="15" hidden="false" customHeight="false" outlineLevel="0" collapsed="false">
      <c r="A128" s="0" t="s">
        <v>135</v>
      </c>
      <c r="C128" s="0" t="n">
        <v>18.5</v>
      </c>
      <c r="D128" s="0" t="n">
        <v>16.3</v>
      </c>
      <c r="E128" s="0" t="n">
        <v>20.5</v>
      </c>
      <c r="F128" s="0" t="n">
        <v>13.7</v>
      </c>
      <c r="G128" s="0" t="n">
        <v>34.8</v>
      </c>
      <c r="H128" s="0" t="n">
        <v>26.8</v>
      </c>
      <c r="K128" s="0" t="n">
        <v>18.3</v>
      </c>
      <c r="L128" s="0" t="n">
        <v>16.1</v>
      </c>
      <c r="M128" s="0" t="n">
        <v>18.9</v>
      </c>
      <c r="N128" s="0" t="n">
        <v>13.9</v>
      </c>
      <c r="O128" s="0" t="n">
        <v>34.3</v>
      </c>
      <c r="P128" s="0" t="n">
        <v>25.7</v>
      </c>
    </row>
    <row r="129" customFormat="false" ht="15" hidden="false" customHeight="false" outlineLevel="0" collapsed="false">
      <c r="A129" s="0" t="s">
        <v>136</v>
      </c>
      <c r="C129" s="0" t="n">
        <v>11.5</v>
      </c>
      <c r="D129" s="0" t="n">
        <v>0</v>
      </c>
      <c r="E129" s="0" t="n">
        <v>25.1</v>
      </c>
      <c r="F129" s="0" t="n">
        <v>20.4</v>
      </c>
      <c r="G129" s="0" t="n">
        <v>55.4</v>
      </c>
      <c r="H129" s="0" t="n">
        <v>24.4</v>
      </c>
      <c r="K129" s="0" t="n">
        <v>11.4</v>
      </c>
      <c r="L129" s="0" t="n">
        <v>0</v>
      </c>
      <c r="M129" s="0" t="n">
        <v>24.4</v>
      </c>
      <c r="N129" s="0" t="n">
        <v>17.7</v>
      </c>
      <c r="O129" s="0" t="n">
        <v>56.6</v>
      </c>
      <c r="P129" s="0" t="n">
        <v>24.5</v>
      </c>
    </row>
    <row r="130" customFormat="false" ht="15" hidden="false" customHeight="false" outlineLevel="0" collapsed="false">
      <c r="A130" s="0" t="s">
        <v>137</v>
      </c>
      <c r="C130" s="0" t="n">
        <v>5.1</v>
      </c>
      <c r="D130" s="0" t="n">
        <v>0</v>
      </c>
      <c r="E130" s="0" t="n">
        <v>22.9</v>
      </c>
      <c r="F130" s="0" t="n">
        <v>18.5</v>
      </c>
      <c r="G130" s="0" t="n">
        <v>55.1</v>
      </c>
      <c r="H130" s="0" t="n">
        <v>29.7</v>
      </c>
      <c r="K130" s="0" t="n">
        <v>5.1</v>
      </c>
      <c r="L130" s="0" t="n">
        <v>0</v>
      </c>
      <c r="M130" s="0" t="n">
        <v>30.9</v>
      </c>
      <c r="N130" s="0" t="n">
        <v>20.4</v>
      </c>
      <c r="O130" s="0" t="n">
        <v>53.5</v>
      </c>
      <c r="P130" s="0" t="n">
        <v>30.7</v>
      </c>
    </row>
    <row r="131" customFormat="false" ht="15" hidden="false" customHeight="false" outlineLevel="0" collapsed="false">
      <c r="A131" s="0" t="s">
        <v>138</v>
      </c>
      <c r="C131" s="0" t="n">
        <v>14.5</v>
      </c>
      <c r="D131" s="0" t="n">
        <v>0</v>
      </c>
      <c r="E131" s="0" t="n">
        <v>27.1</v>
      </c>
      <c r="F131" s="0" t="n">
        <v>27.3</v>
      </c>
      <c r="G131" s="0" t="n">
        <v>49.1</v>
      </c>
      <c r="H131" s="0" t="n">
        <v>23.9</v>
      </c>
      <c r="J131" s="0" t="n">
        <v>25.9</v>
      </c>
      <c r="K131" s="0" t="n">
        <v>14.4</v>
      </c>
      <c r="L131" s="0" t="n">
        <v>0</v>
      </c>
      <c r="M131" s="0" t="n">
        <v>30.9</v>
      </c>
      <c r="N131" s="0" t="n">
        <v>27.3</v>
      </c>
      <c r="O131" s="0" t="n">
        <v>49</v>
      </c>
      <c r="P131" s="0" t="n">
        <v>24.7</v>
      </c>
      <c r="Q131" s="0" t="n">
        <v>99</v>
      </c>
    </row>
    <row r="132" customFormat="false" ht="15" hidden="false" customHeight="false" outlineLevel="0" collapsed="false">
      <c r="A132" s="0" t="s">
        <v>139</v>
      </c>
      <c r="C132" s="0" t="n">
        <v>19.2</v>
      </c>
      <c r="D132" s="0" t="n">
        <v>16.3</v>
      </c>
      <c r="E132" s="0" t="n">
        <v>14.5</v>
      </c>
      <c r="F132" s="0" t="n">
        <v>23.7</v>
      </c>
      <c r="G132" s="0" t="n">
        <v>39.5</v>
      </c>
      <c r="H132" s="0" t="n">
        <v>36</v>
      </c>
      <c r="J132" s="0" t="n">
        <v>26.3</v>
      </c>
      <c r="K132" s="0" t="n">
        <v>19</v>
      </c>
      <c r="L132" s="0" t="n">
        <v>16.1</v>
      </c>
      <c r="M132" s="0" t="n">
        <v>18.9</v>
      </c>
      <c r="N132" s="0" t="n">
        <v>25.5</v>
      </c>
      <c r="O132" s="0" t="n">
        <v>40.1</v>
      </c>
      <c r="P132" s="0" t="n">
        <v>37.4</v>
      </c>
      <c r="Q132" s="0" t="n">
        <v>95</v>
      </c>
    </row>
    <row r="133" customFormat="false" ht="15" hidden="false" customHeight="false" outlineLevel="0" collapsed="false">
      <c r="A133" s="0" t="s">
        <v>140</v>
      </c>
      <c r="C133" s="0" t="n">
        <v>12.6</v>
      </c>
      <c r="D133" s="0" t="n">
        <v>0</v>
      </c>
      <c r="E133" s="0" t="n">
        <v>30.8</v>
      </c>
      <c r="F133" s="0" t="n">
        <v>23</v>
      </c>
      <c r="G133" s="0" t="n">
        <v>42.1</v>
      </c>
      <c r="H133" s="0" t="n">
        <v>33.4</v>
      </c>
      <c r="K133" s="0" t="n">
        <v>12.4</v>
      </c>
      <c r="L133" s="0" t="n">
        <v>0</v>
      </c>
      <c r="M133" s="0" t="n">
        <v>32.7</v>
      </c>
      <c r="N133" s="0" t="n">
        <v>24.8</v>
      </c>
      <c r="O133" s="0" t="n">
        <v>43</v>
      </c>
      <c r="P133" s="0" t="n">
        <v>34.8</v>
      </c>
    </row>
    <row r="134" customFormat="false" ht="15" hidden="false" customHeight="false" outlineLevel="0" collapsed="false">
      <c r="A134" s="0" t="s">
        <v>141</v>
      </c>
      <c r="C134" s="0" t="n">
        <v>18.5</v>
      </c>
      <c r="D134" s="0" t="n">
        <v>9.4</v>
      </c>
      <c r="E134" s="0" t="n">
        <v>22.9</v>
      </c>
      <c r="F134" s="0" t="n">
        <v>12.4</v>
      </c>
      <c r="G134" s="0" t="n">
        <v>45.4</v>
      </c>
      <c r="H134" s="0" t="n">
        <v>23.7</v>
      </c>
      <c r="K134" s="0" t="n">
        <v>18.3</v>
      </c>
      <c r="L134" s="0" t="n">
        <v>9.3</v>
      </c>
      <c r="M134" s="0" t="n">
        <v>28.9</v>
      </c>
      <c r="N134" s="0" t="n">
        <v>12.4</v>
      </c>
      <c r="O134" s="0" t="n">
        <v>46.7</v>
      </c>
      <c r="P134" s="0" t="n">
        <v>24.2</v>
      </c>
    </row>
    <row r="135" customFormat="false" ht="15" hidden="false" customHeight="false" outlineLevel="0" collapsed="false">
      <c r="A135" s="0" t="s">
        <v>142</v>
      </c>
      <c r="C135" s="0" t="n">
        <v>15.4</v>
      </c>
      <c r="D135" s="0" t="n">
        <v>19.8</v>
      </c>
      <c r="E135" s="0" t="n">
        <v>20.5</v>
      </c>
      <c r="F135" s="0" t="n">
        <v>21.5</v>
      </c>
      <c r="G135" s="0" t="n">
        <v>40.3</v>
      </c>
      <c r="H135" s="0" t="n">
        <v>27.1</v>
      </c>
      <c r="K135" s="0" t="n">
        <v>15.2</v>
      </c>
      <c r="L135" s="0" t="n">
        <v>19.5</v>
      </c>
      <c r="M135" s="0" t="n">
        <v>24.4</v>
      </c>
      <c r="N135" s="0" t="n">
        <v>20.5</v>
      </c>
      <c r="O135" s="0" t="n">
        <v>39.1</v>
      </c>
      <c r="P135" s="0" t="n">
        <v>27.4</v>
      </c>
    </row>
    <row r="136" customFormat="false" ht="15" hidden="false" customHeight="false" outlineLevel="0" collapsed="false">
      <c r="A136" s="0" t="s">
        <v>143</v>
      </c>
      <c r="C136" s="0" t="n">
        <v>30.3</v>
      </c>
      <c r="D136" s="0" t="n">
        <v>0</v>
      </c>
      <c r="E136" s="0" t="n">
        <v>14.5</v>
      </c>
      <c r="F136" s="0" t="n">
        <v>21.9</v>
      </c>
      <c r="G136" s="0" t="n">
        <v>36.9</v>
      </c>
      <c r="H136" s="0" t="n">
        <v>24.8</v>
      </c>
      <c r="K136" s="0" t="n">
        <v>30</v>
      </c>
      <c r="L136" s="0" t="n">
        <v>0</v>
      </c>
      <c r="M136" s="0" t="n">
        <v>26.7</v>
      </c>
      <c r="N136" s="0" t="n">
        <v>20.2</v>
      </c>
      <c r="O136" s="0" t="n">
        <v>37.5</v>
      </c>
      <c r="P136" s="0" t="n">
        <v>27.1</v>
      </c>
    </row>
    <row r="137" customFormat="false" ht="15" hidden="false" customHeight="false" outlineLevel="0" collapsed="false">
      <c r="A137" s="0" t="s">
        <v>144</v>
      </c>
      <c r="C137" s="0" t="n">
        <v>18.5</v>
      </c>
      <c r="D137" s="0" t="n">
        <v>18.8</v>
      </c>
      <c r="E137" s="0" t="n">
        <v>10.3</v>
      </c>
      <c r="F137" s="0" t="n">
        <v>21.6</v>
      </c>
      <c r="G137" s="0" t="n">
        <v>37.1</v>
      </c>
      <c r="H137" s="0" t="n">
        <v>24.6</v>
      </c>
      <c r="K137" s="0" t="n">
        <v>18.3</v>
      </c>
      <c r="L137" s="0" t="n">
        <v>18.6</v>
      </c>
      <c r="M137" s="0" t="n">
        <v>18.9</v>
      </c>
      <c r="N137" s="0" t="n">
        <v>17.4</v>
      </c>
      <c r="O137" s="0" t="n">
        <v>38.8</v>
      </c>
      <c r="P137" s="0" t="n">
        <v>25.7</v>
      </c>
    </row>
    <row r="138" customFormat="false" ht="15" hidden="false" customHeight="false" outlineLevel="0" collapsed="false">
      <c r="A138" s="0" t="s">
        <v>145</v>
      </c>
      <c r="C138" s="0" t="n">
        <v>30.8</v>
      </c>
      <c r="D138" s="0" t="n">
        <v>14.9</v>
      </c>
      <c r="E138" s="0" t="n">
        <v>20.5</v>
      </c>
      <c r="F138" s="0" t="n">
        <v>20.6</v>
      </c>
      <c r="G138" s="0" t="n">
        <v>38.4</v>
      </c>
      <c r="H138" s="0" t="n">
        <v>27.1</v>
      </c>
      <c r="J138" s="0" t="n">
        <v>26.3</v>
      </c>
      <c r="K138" s="0" t="n">
        <v>30.5</v>
      </c>
      <c r="L138" s="0" t="n">
        <v>14.7</v>
      </c>
      <c r="M138" s="0" t="n">
        <v>24.4</v>
      </c>
      <c r="N138" s="0" t="n">
        <v>22.1</v>
      </c>
      <c r="O138" s="0" t="n">
        <v>38.5</v>
      </c>
      <c r="P138" s="0" t="n">
        <v>28.3</v>
      </c>
      <c r="Q138" s="0" t="n">
        <v>95</v>
      </c>
    </row>
    <row r="139" customFormat="false" ht="15" hidden="false" customHeight="false" outlineLevel="0" collapsed="false">
      <c r="A139" s="0" t="s">
        <v>146</v>
      </c>
      <c r="C139" s="0" t="n">
        <v>17</v>
      </c>
      <c r="D139" s="0" t="n">
        <v>0</v>
      </c>
      <c r="E139" s="0" t="n">
        <v>29</v>
      </c>
      <c r="F139" s="0" t="n">
        <v>21</v>
      </c>
      <c r="G139" s="0" t="n">
        <v>43.7</v>
      </c>
      <c r="H139" s="0" t="n">
        <v>23.3</v>
      </c>
      <c r="K139" s="0" t="n">
        <v>16.8</v>
      </c>
      <c r="L139" s="0" t="n">
        <v>0</v>
      </c>
      <c r="M139" s="0" t="n">
        <v>32.7</v>
      </c>
      <c r="N139" s="0" t="n">
        <v>20.5</v>
      </c>
      <c r="O139" s="0" t="n">
        <v>44.9</v>
      </c>
      <c r="P139" s="0" t="n">
        <v>24.3</v>
      </c>
    </row>
    <row r="140" customFormat="false" ht="15" hidden="false" customHeight="false" outlineLevel="0" collapsed="false">
      <c r="A140" s="0" t="s">
        <v>147</v>
      </c>
      <c r="C140" s="0" t="n">
        <v>17</v>
      </c>
      <c r="D140" s="0" t="n">
        <v>13.3</v>
      </c>
      <c r="E140" s="0" t="n">
        <v>17.8</v>
      </c>
      <c r="F140" s="0" t="n">
        <v>19.2</v>
      </c>
      <c r="G140" s="0" t="n">
        <v>43</v>
      </c>
      <c r="H140" s="0" t="n">
        <v>24.9</v>
      </c>
      <c r="K140" s="0" t="n">
        <v>16.8</v>
      </c>
      <c r="L140" s="0" t="n">
        <v>13.1</v>
      </c>
      <c r="M140" s="0" t="n">
        <v>15.4</v>
      </c>
      <c r="N140" s="0" t="n">
        <v>19.4</v>
      </c>
      <c r="O140" s="0" t="n">
        <v>43.9</v>
      </c>
      <c r="P140" s="0" t="n">
        <v>24.8</v>
      </c>
    </row>
    <row r="141" customFormat="false" ht="15" hidden="false" customHeight="false" outlineLevel="0" collapsed="false">
      <c r="A141" s="0" t="s">
        <v>148</v>
      </c>
      <c r="C141" s="0" t="n">
        <v>19.2</v>
      </c>
      <c r="D141" s="0" t="n">
        <v>13.3</v>
      </c>
      <c r="E141" s="0" t="n">
        <v>17.8</v>
      </c>
      <c r="F141" s="0" t="n">
        <v>16.5</v>
      </c>
      <c r="G141" s="0" t="n">
        <v>35.7</v>
      </c>
      <c r="H141" s="0" t="n">
        <v>23.3</v>
      </c>
      <c r="K141" s="0" t="n">
        <v>19</v>
      </c>
      <c r="L141" s="0" t="n">
        <v>13.1</v>
      </c>
      <c r="M141" s="0" t="n">
        <v>15.4</v>
      </c>
      <c r="N141" s="0" t="n">
        <v>16.5</v>
      </c>
      <c r="O141" s="0" t="n">
        <v>35.3</v>
      </c>
      <c r="P141" s="0" t="n">
        <v>22.8</v>
      </c>
    </row>
    <row r="142" customFormat="false" ht="15" hidden="false" customHeight="false" outlineLevel="0" collapsed="false">
      <c r="A142" s="0" t="s">
        <v>149</v>
      </c>
      <c r="C142" s="0" t="n">
        <v>11.5</v>
      </c>
      <c r="D142" s="0" t="n">
        <v>20</v>
      </c>
      <c r="E142" s="0" t="n">
        <v>20.5</v>
      </c>
      <c r="F142" s="0" t="n">
        <v>15.3</v>
      </c>
      <c r="G142" s="0" t="n">
        <v>44.9</v>
      </c>
      <c r="H142" s="0" t="n">
        <v>20.9</v>
      </c>
      <c r="K142" s="0" t="n">
        <v>11.4</v>
      </c>
      <c r="L142" s="0" t="n">
        <v>19.7</v>
      </c>
      <c r="M142" s="0" t="n">
        <v>24.4</v>
      </c>
      <c r="N142" s="0" t="n">
        <v>14.8</v>
      </c>
      <c r="O142" s="0" t="n">
        <v>47.9</v>
      </c>
      <c r="P142" s="0" t="n">
        <v>22.1</v>
      </c>
    </row>
    <row r="143" customFormat="false" ht="15" hidden="false" customHeight="false" outlineLevel="0" collapsed="false">
      <c r="A143" s="0" t="s">
        <v>150</v>
      </c>
      <c r="C143" s="0" t="n">
        <v>24.6</v>
      </c>
      <c r="D143" s="0" t="n">
        <v>7.7</v>
      </c>
      <c r="E143" s="0" t="n">
        <v>17.8</v>
      </c>
      <c r="F143" s="0" t="n">
        <v>20.7</v>
      </c>
      <c r="G143" s="0" t="n">
        <v>38.9</v>
      </c>
      <c r="H143" s="0" t="n">
        <v>20.3</v>
      </c>
      <c r="K143" s="0" t="n">
        <v>24.3</v>
      </c>
      <c r="L143" s="0" t="n">
        <v>7.6</v>
      </c>
      <c r="M143" s="0" t="n">
        <v>18.9</v>
      </c>
      <c r="N143" s="0" t="n">
        <v>18.6</v>
      </c>
      <c r="O143" s="0" t="n">
        <v>39.1</v>
      </c>
      <c r="P143" s="0" t="n">
        <v>20.3</v>
      </c>
    </row>
    <row r="144" customFormat="false" ht="15" hidden="false" customHeight="false" outlineLevel="0" collapsed="false">
      <c r="A144" s="0" t="s">
        <v>151</v>
      </c>
      <c r="C144" s="0" t="n">
        <v>0</v>
      </c>
      <c r="D144" s="0" t="n">
        <v>0</v>
      </c>
      <c r="E144" s="0" t="n">
        <v>10.3</v>
      </c>
      <c r="F144" s="0" t="n">
        <v>12.6</v>
      </c>
      <c r="G144" s="0" t="n">
        <v>73.3</v>
      </c>
      <c r="H144" s="0" t="n">
        <v>16.5</v>
      </c>
      <c r="K144" s="0" t="n">
        <v>0</v>
      </c>
      <c r="L144" s="0" t="n">
        <v>0</v>
      </c>
      <c r="M144" s="0" t="n">
        <v>0</v>
      </c>
      <c r="N144" s="0" t="n">
        <v>14.2</v>
      </c>
      <c r="O144" s="0" t="n">
        <v>75.1</v>
      </c>
      <c r="P144" s="0" t="n">
        <v>16.9</v>
      </c>
    </row>
    <row r="145" customFormat="false" ht="15" hidden="false" customHeight="false" outlineLevel="0" collapsed="false">
      <c r="A145" s="0" t="s">
        <v>152</v>
      </c>
      <c r="C145" s="0" t="n">
        <v>0</v>
      </c>
      <c r="D145" s="0" t="n">
        <v>0</v>
      </c>
      <c r="E145" s="0" t="n">
        <v>20.5</v>
      </c>
      <c r="F145" s="0" t="n">
        <v>15.4</v>
      </c>
      <c r="G145" s="0" t="n">
        <v>52.6</v>
      </c>
      <c r="H145" s="0" t="n">
        <v>26.2</v>
      </c>
      <c r="K145" s="0" t="n">
        <v>0</v>
      </c>
      <c r="L145" s="0" t="n">
        <v>0</v>
      </c>
      <c r="M145" s="0" t="n">
        <v>18.9</v>
      </c>
      <c r="N145" s="0" t="n">
        <v>18.6</v>
      </c>
      <c r="O145" s="0" t="n">
        <v>56</v>
      </c>
      <c r="P145" s="0" t="n">
        <v>27</v>
      </c>
    </row>
    <row r="146" customFormat="false" ht="15" hidden="false" customHeight="false" outlineLevel="0" collapsed="false">
      <c r="A146" s="0" t="s">
        <v>153</v>
      </c>
      <c r="C146" s="0" t="n">
        <v>0</v>
      </c>
      <c r="D146" s="0" t="n">
        <v>0</v>
      </c>
      <c r="E146" s="0" t="n">
        <v>29</v>
      </c>
      <c r="F146" s="0" t="n">
        <v>20.6</v>
      </c>
      <c r="G146" s="0" t="n">
        <v>47.8</v>
      </c>
      <c r="H146" s="0" t="n">
        <v>26.2</v>
      </c>
      <c r="K146" s="0" t="n">
        <v>0</v>
      </c>
      <c r="L146" s="0" t="n">
        <v>0</v>
      </c>
      <c r="M146" s="0" t="n">
        <v>28.9</v>
      </c>
      <c r="N146" s="0" t="n">
        <v>22.2</v>
      </c>
      <c r="O146" s="0" t="n">
        <v>48.8</v>
      </c>
      <c r="P146" s="0" t="n">
        <v>26.2</v>
      </c>
    </row>
    <row r="147" customFormat="false" ht="15" hidden="false" customHeight="false" outlineLevel="0" collapsed="false">
      <c r="A147" s="0" t="s">
        <v>154</v>
      </c>
      <c r="C147" s="0" t="n">
        <v>25.1</v>
      </c>
      <c r="D147" s="0" t="n">
        <v>28.8</v>
      </c>
      <c r="E147" s="0" t="n">
        <v>10.3</v>
      </c>
      <c r="F147" s="0" t="n">
        <v>17.6</v>
      </c>
      <c r="G147" s="0" t="n">
        <v>35.2</v>
      </c>
      <c r="H147" s="0" t="n">
        <v>22.2</v>
      </c>
      <c r="K147" s="0" t="n">
        <v>28.3</v>
      </c>
      <c r="L147" s="0" t="n">
        <v>33.1</v>
      </c>
      <c r="M147" s="0" t="n">
        <v>0</v>
      </c>
      <c r="N147" s="0" t="n">
        <v>17.1</v>
      </c>
      <c r="O147" s="0" t="n">
        <v>37.4</v>
      </c>
      <c r="P147" s="0" t="n">
        <v>21.8</v>
      </c>
    </row>
    <row r="148" customFormat="false" ht="15" hidden="false" customHeight="false" outlineLevel="0" collapsed="false">
      <c r="A148" s="0" t="s">
        <v>155</v>
      </c>
      <c r="C148" s="0" t="n">
        <v>0</v>
      </c>
      <c r="D148" s="0" t="n">
        <v>0</v>
      </c>
      <c r="E148" s="0" t="n">
        <v>25.1</v>
      </c>
      <c r="F148" s="0" t="n">
        <v>19.2</v>
      </c>
      <c r="G148" s="0" t="n">
        <v>41.9</v>
      </c>
      <c r="H148" s="0" t="n">
        <v>34.5</v>
      </c>
      <c r="K148" s="0" t="n">
        <v>0</v>
      </c>
      <c r="L148" s="0" t="n">
        <v>0</v>
      </c>
      <c r="M148" s="0" t="n">
        <v>28.9</v>
      </c>
      <c r="N148" s="0" t="n">
        <v>17.4</v>
      </c>
      <c r="O148" s="0" t="n">
        <v>42.4</v>
      </c>
      <c r="P148" s="0" t="n">
        <v>35.3</v>
      </c>
    </row>
    <row r="149" customFormat="false" ht="15" hidden="false" customHeight="false" outlineLevel="0" collapsed="false">
      <c r="A149" s="0" t="s">
        <v>156</v>
      </c>
      <c r="C149" s="0" t="n">
        <v>11.5</v>
      </c>
      <c r="D149" s="0" t="n">
        <v>9.4</v>
      </c>
      <c r="E149" s="0" t="n">
        <v>17.8</v>
      </c>
      <c r="F149" s="0" t="n">
        <v>31.7</v>
      </c>
      <c r="G149" s="0" t="n">
        <v>46.3</v>
      </c>
      <c r="H149" s="0" t="n">
        <v>21.4</v>
      </c>
      <c r="K149" s="0" t="n">
        <v>11.4</v>
      </c>
      <c r="L149" s="0" t="n">
        <v>9.3</v>
      </c>
      <c r="M149" s="0" t="n">
        <v>15.4</v>
      </c>
      <c r="N149" s="0" t="n">
        <v>29.5</v>
      </c>
      <c r="O149" s="0" t="n">
        <v>46.2</v>
      </c>
      <c r="P149" s="0" t="n">
        <v>24.5</v>
      </c>
    </row>
    <row r="150" customFormat="false" ht="15" hidden="false" customHeight="false" outlineLevel="0" collapsed="false">
      <c r="A150" s="0" t="s">
        <v>157</v>
      </c>
      <c r="C150" s="0" t="n">
        <v>0</v>
      </c>
      <c r="D150" s="0" t="n">
        <v>0</v>
      </c>
      <c r="E150" s="0" t="n">
        <v>32.4</v>
      </c>
      <c r="F150" s="0" t="n">
        <v>16.8</v>
      </c>
      <c r="G150" s="0" t="n">
        <v>54.9</v>
      </c>
      <c r="H150" s="0" t="n">
        <v>35</v>
      </c>
      <c r="K150" s="0" t="n">
        <v>0</v>
      </c>
      <c r="L150" s="0" t="n">
        <v>0</v>
      </c>
      <c r="M150" s="0" t="n">
        <v>36.2</v>
      </c>
      <c r="N150" s="0" t="n">
        <v>16</v>
      </c>
      <c r="O150" s="0" t="n">
        <v>54.1</v>
      </c>
      <c r="P150" s="0" t="n">
        <v>35.9</v>
      </c>
    </row>
    <row r="151" customFormat="false" ht="15" hidden="false" customHeight="false" outlineLevel="0" collapsed="false">
      <c r="A151" s="0" t="s">
        <v>158</v>
      </c>
      <c r="C151" s="0" t="n">
        <v>17.8</v>
      </c>
      <c r="D151" s="0" t="n">
        <v>16.3</v>
      </c>
      <c r="E151" s="0" t="n">
        <v>14.5</v>
      </c>
      <c r="F151" s="0" t="n">
        <v>35.5</v>
      </c>
      <c r="G151" s="0" t="n">
        <v>27.5</v>
      </c>
      <c r="H151" s="0" t="n">
        <v>25.4</v>
      </c>
      <c r="K151" s="0" t="n">
        <v>17.6</v>
      </c>
      <c r="L151" s="0" t="n">
        <v>16.1</v>
      </c>
      <c r="M151" s="0" t="n">
        <v>18.9</v>
      </c>
      <c r="N151" s="0" t="n">
        <v>33.9</v>
      </c>
      <c r="O151" s="0" t="n">
        <v>28</v>
      </c>
      <c r="P151" s="0" t="n">
        <v>25.8</v>
      </c>
    </row>
    <row r="152" customFormat="false" ht="15" hidden="false" customHeight="false" outlineLevel="0" collapsed="false">
      <c r="A152" s="0" t="s">
        <v>159</v>
      </c>
      <c r="C152" s="0" t="n">
        <v>0</v>
      </c>
      <c r="D152" s="0" t="n">
        <v>0</v>
      </c>
      <c r="E152" s="0" t="n">
        <v>20.5</v>
      </c>
      <c r="F152" s="0" t="n">
        <v>15</v>
      </c>
      <c r="G152" s="0" t="n">
        <v>69.1</v>
      </c>
      <c r="H152" s="0" t="n">
        <v>21.2</v>
      </c>
      <c r="K152" s="0" t="n">
        <v>0</v>
      </c>
      <c r="L152" s="0" t="n">
        <v>0</v>
      </c>
      <c r="M152" s="0" t="n">
        <v>26.7</v>
      </c>
      <c r="N152" s="0" t="n">
        <v>15.2</v>
      </c>
      <c r="O152" s="0" t="n">
        <v>70.8</v>
      </c>
      <c r="P152" s="0" t="n">
        <v>21.8</v>
      </c>
    </row>
    <row r="153" customFormat="false" ht="15" hidden="false" customHeight="false" outlineLevel="0" collapsed="false">
      <c r="A153" s="0" t="s">
        <v>160</v>
      </c>
      <c r="C153" s="0" t="n">
        <v>10.3</v>
      </c>
      <c r="D153" s="0" t="n">
        <v>13.3</v>
      </c>
      <c r="E153" s="0" t="n">
        <v>14.5</v>
      </c>
      <c r="F153" s="0" t="n">
        <v>10.1</v>
      </c>
      <c r="G153" s="0" t="n">
        <v>35</v>
      </c>
      <c r="H153" s="0" t="n">
        <v>25.6</v>
      </c>
      <c r="K153" s="0" t="n">
        <v>10.2</v>
      </c>
      <c r="L153" s="0" t="n">
        <v>13.1</v>
      </c>
      <c r="M153" s="0" t="n">
        <v>26.7</v>
      </c>
      <c r="N153" s="0" t="n">
        <v>9.9</v>
      </c>
      <c r="O153" s="0" t="n">
        <v>35.7</v>
      </c>
      <c r="P153" s="0" t="n">
        <v>29.4</v>
      </c>
    </row>
    <row r="154" customFormat="false" ht="15" hidden="false" customHeight="false" outlineLevel="0" collapsed="false">
      <c r="A154" s="0" t="s">
        <v>162</v>
      </c>
      <c r="C154" s="0" t="n">
        <v>0</v>
      </c>
      <c r="D154" s="0" t="n">
        <v>0</v>
      </c>
      <c r="E154" s="0" t="n">
        <v>35.5</v>
      </c>
      <c r="F154" s="0" t="n">
        <v>2.1</v>
      </c>
      <c r="G154" s="0" t="n">
        <v>31.6</v>
      </c>
      <c r="H154" s="0" t="n">
        <v>33.4</v>
      </c>
    </row>
    <row r="155" customFormat="false" ht="15" hidden="false" customHeight="false" outlineLevel="0" collapsed="false">
      <c r="A155" s="0" t="s">
        <v>163</v>
      </c>
      <c r="C155" s="0" t="n">
        <v>11.5</v>
      </c>
      <c r="D155" s="0" t="n">
        <v>0</v>
      </c>
      <c r="E155" s="0" t="n">
        <v>14.5</v>
      </c>
      <c r="F155" s="0" t="n">
        <v>18.3</v>
      </c>
      <c r="G155" s="0" t="n">
        <v>40</v>
      </c>
      <c r="H155" s="0" t="n">
        <v>23.9</v>
      </c>
      <c r="K155" s="0" t="n">
        <v>11.4</v>
      </c>
      <c r="L155" s="0" t="n">
        <v>0</v>
      </c>
      <c r="M155" s="0" t="n">
        <v>15.4</v>
      </c>
      <c r="N155" s="0" t="n">
        <v>16.7</v>
      </c>
      <c r="O155" s="0" t="n">
        <v>41.6</v>
      </c>
      <c r="P155" s="0" t="n">
        <v>24.4</v>
      </c>
    </row>
    <row r="156" customFormat="false" ht="15" hidden="false" customHeight="false" outlineLevel="0" collapsed="false">
      <c r="A156" s="0" t="s">
        <v>164</v>
      </c>
      <c r="C156" s="0" t="n">
        <v>0</v>
      </c>
      <c r="D156" s="0" t="n">
        <v>0</v>
      </c>
      <c r="E156" s="0" t="n">
        <v>20.5</v>
      </c>
      <c r="F156" s="0" t="n">
        <v>6</v>
      </c>
      <c r="G156" s="0" t="n">
        <v>52.2</v>
      </c>
      <c r="H156" s="0" t="n">
        <v>17</v>
      </c>
      <c r="K156" s="0" t="n">
        <v>0</v>
      </c>
      <c r="L156" s="0" t="n">
        <v>0</v>
      </c>
      <c r="M156" s="0" t="n">
        <v>21.8</v>
      </c>
      <c r="N156" s="0" t="n">
        <v>7.7</v>
      </c>
      <c r="O156" s="0" t="n">
        <v>55.1</v>
      </c>
      <c r="P156" s="0" t="n">
        <v>17.7</v>
      </c>
    </row>
    <row r="157" customFormat="false" ht="15" hidden="false" customHeight="false" outlineLevel="0" collapsed="false">
      <c r="A157" s="0" t="s">
        <v>165</v>
      </c>
      <c r="C157" s="0" t="n">
        <v>11.5</v>
      </c>
      <c r="D157" s="0" t="n">
        <v>16.3</v>
      </c>
      <c r="E157" s="0" t="n">
        <v>0</v>
      </c>
      <c r="F157" s="0" t="n">
        <v>14.1</v>
      </c>
      <c r="G157" s="0" t="n">
        <v>42.5</v>
      </c>
      <c r="H157" s="0" t="n">
        <v>19.1</v>
      </c>
      <c r="K157" s="0" t="n">
        <v>11.4</v>
      </c>
      <c r="L157" s="0" t="n">
        <v>16.1</v>
      </c>
      <c r="M157" s="0" t="n">
        <v>10.9</v>
      </c>
      <c r="N157" s="0" t="n">
        <v>13.2</v>
      </c>
      <c r="O157" s="0" t="n">
        <v>43.6</v>
      </c>
      <c r="P157" s="0" t="n">
        <v>20</v>
      </c>
    </row>
    <row r="158" customFormat="false" ht="15" hidden="false" customHeight="false" outlineLevel="0" collapsed="false">
      <c r="A158" s="0" t="s">
        <v>166</v>
      </c>
      <c r="C158" s="0" t="n">
        <v>0</v>
      </c>
      <c r="D158" s="0" t="n">
        <v>14.9</v>
      </c>
      <c r="E158" s="0" t="n">
        <v>20.5</v>
      </c>
      <c r="F158" s="0" t="n">
        <v>19.5</v>
      </c>
      <c r="G158" s="0" t="n">
        <v>23.7</v>
      </c>
      <c r="H158" s="0" t="n">
        <v>16.7</v>
      </c>
    </row>
    <row r="159" customFormat="false" ht="15" hidden="false" customHeight="false" outlineLevel="0" collapsed="false">
      <c r="A159" s="0" t="s">
        <v>167</v>
      </c>
      <c r="C159" s="0" t="n">
        <v>0</v>
      </c>
      <c r="D159" s="0" t="n">
        <v>0</v>
      </c>
      <c r="E159" s="0" t="n">
        <v>14.5</v>
      </c>
      <c r="F159" s="0" t="n">
        <v>8.8</v>
      </c>
      <c r="G159" s="0" t="n">
        <v>52.2</v>
      </c>
      <c r="H159" s="0" t="n">
        <v>24.1</v>
      </c>
      <c r="K159" s="0" t="n">
        <v>0</v>
      </c>
      <c r="L159" s="0" t="n">
        <v>0</v>
      </c>
      <c r="M159" s="0" t="n">
        <v>10.9</v>
      </c>
      <c r="N159" s="0" t="n">
        <v>8.8</v>
      </c>
      <c r="O159" s="0" t="n">
        <v>53.5</v>
      </c>
      <c r="P159" s="0" t="n">
        <v>22.2</v>
      </c>
    </row>
    <row r="160" customFormat="false" ht="15" hidden="false" customHeight="false" outlineLevel="0" collapsed="false">
      <c r="A160" s="0" t="s">
        <v>168</v>
      </c>
      <c r="C160" s="0" t="n">
        <v>19.9</v>
      </c>
      <c r="D160" s="0" t="n">
        <v>16.3</v>
      </c>
      <c r="E160" s="0" t="n">
        <v>10.3</v>
      </c>
      <c r="G160" s="0" t="n">
        <v>29.9</v>
      </c>
      <c r="H160" s="0" t="n">
        <v>27.2</v>
      </c>
      <c r="K160" s="0" t="n">
        <v>23.8</v>
      </c>
      <c r="L160" s="0" t="n">
        <v>16.1</v>
      </c>
      <c r="M160" s="0" t="n">
        <v>10.9</v>
      </c>
      <c r="O160" s="0" t="n">
        <v>29.7</v>
      </c>
      <c r="P160" s="0" t="n">
        <v>28.1</v>
      </c>
    </row>
    <row r="161" customFormat="false" ht="15" hidden="false" customHeight="false" outlineLevel="0" collapsed="false">
      <c r="A161" s="0" t="s">
        <v>169</v>
      </c>
      <c r="C161" s="0" t="n">
        <v>7.3</v>
      </c>
      <c r="D161" s="0" t="n">
        <v>0</v>
      </c>
      <c r="E161" s="0" t="n">
        <v>22.9</v>
      </c>
      <c r="F161" s="0" t="n">
        <v>10.2</v>
      </c>
      <c r="G161" s="0" t="n">
        <v>34</v>
      </c>
      <c r="H161" s="0" t="n">
        <v>33.4</v>
      </c>
      <c r="K161" s="0" t="n">
        <v>7.2</v>
      </c>
      <c r="L161" s="0" t="n">
        <v>0</v>
      </c>
      <c r="M161" s="0" t="n">
        <v>21.8</v>
      </c>
      <c r="N161" s="0" t="n">
        <v>10</v>
      </c>
      <c r="O161" s="0" t="n">
        <v>34.9</v>
      </c>
      <c r="P161" s="0" t="n">
        <v>33.3</v>
      </c>
    </row>
    <row r="162" customFormat="false" ht="15" hidden="false" customHeight="false" outlineLevel="0" collapsed="false">
      <c r="A162" s="0" t="s">
        <v>170</v>
      </c>
      <c r="C162" s="0" t="n">
        <v>12.6</v>
      </c>
      <c r="D162" s="0" t="n">
        <v>0</v>
      </c>
      <c r="E162" s="0" t="n">
        <v>14.5</v>
      </c>
      <c r="F162" s="0" t="n">
        <v>9.7</v>
      </c>
      <c r="G162" s="0" t="n">
        <v>48.2</v>
      </c>
      <c r="H162" s="0" t="n">
        <v>25.7</v>
      </c>
      <c r="K162" s="0" t="n">
        <v>12.4</v>
      </c>
      <c r="L162" s="0" t="n">
        <v>0</v>
      </c>
      <c r="M162" s="0" t="n">
        <v>0</v>
      </c>
      <c r="N162" s="0" t="n">
        <v>10.4</v>
      </c>
      <c r="O162" s="0" t="n">
        <v>50.6</v>
      </c>
      <c r="P162" s="0" t="n">
        <v>26</v>
      </c>
    </row>
    <row r="163" customFormat="false" ht="15" hidden="false" customHeight="false" outlineLevel="0" collapsed="false">
      <c r="A163" s="0" t="s">
        <v>171</v>
      </c>
      <c r="C163" s="0" t="n">
        <v>11.5</v>
      </c>
      <c r="D163" s="0" t="n">
        <v>0</v>
      </c>
      <c r="E163" s="0" t="n">
        <v>10.3</v>
      </c>
      <c r="F163" s="0" t="n">
        <v>13.4</v>
      </c>
      <c r="G163" s="0" t="n">
        <v>54.7</v>
      </c>
      <c r="H163" s="0" t="n">
        <v>19.8</v>
      </c>
      <c r="K163" s="0" t="n">
        <v>11.4</v>
      </c>
      <c r="L163" s="0" t="n">
        <v>0</v>
      </c>
      <c r="M163" s="0" t="n">
        <v>15.4</v>
      </c>
      <c r="N163" s="0" t="n">
        <v>11.9</v>
      </c>
      <c r="O163" s="0" t="n">
        <v>52.4</v>
      </c>
      <c r="P163" s="0" t="n">
        <v>19.4</v>
      </c>
    </row>
    <row r="164" customFormat="false" ht="15" hidden="false" customHeight="false" outlineLevel="0" collapsed="false">
      <c r="A164" s="0" t="s">
        <v>525</v>
      </c>
      <c r="K164" s="0" t="n">
        <v>0</v>
      </c>
      <c r="L164" s="0" t="n">
        <v>0</v>
      </c>
      <c r="M164" s="0" t="n">
        <v>15.4</v>
      </c>
      <c r="N164" s="0" t="n">
        <v>17.6</v>
      </c>
      <c r="O164" s="0" t="n">
        <v>32.1</v>
      </c>
      <c r="P164" s="0" t="n">
        <v>21.7</v>
      </c>
    </row>
    <row r="165" customFormat="false" ht="15" hidden="false" customHeight="false" outlineLevel="0" collapsed="false">
      <c r="A165" s="0" t="s">
        <v>172</v>
      </c>
      <c r="C165" s="0" t="n">
        <v>0</v>
      </c>
      <c r="D165" s="0" t="n">
        <v>0</v>
      </c>
      <c r="E165" s="0" t="n">
        <v>25.1</v>
      </c>
      <c r="F165" s="0" t="n">
        <v>22.8</v>
      </c>
      <c r="G165" s="0" t="n">
        <v>34.2</v>
      </c>
      <c r="H165" s="0" t="n">
        <v>23.8</v>
      </c>
      <c r="K165" s="0" t="n">
        <v>0</v>
      </c>
      <c r="L165" s="0" t="n">
        <v>0</v>
      </c>
      <c r="M165" s="0" t="n">
        <v>15.4</v>
      </c>
      <c r="N165" s="0" t="n">
        <v>24.5</v>
      </c>
      <c r="O165" s="0" t="n">
        <v>35.4</v>
      </c>
      <c r="P165" s="0" t="n">
        <v>21.5</v>
      </c>
    </row>
    <row r="166" customFormat="false" ht="15" hidden="false" customHeight="false" outlineLevel="0" collapsed="false">
      <c r="A166" s="0" t="s">
        <v>173</v>
      </c>
      <c r="C166" s="0" t="n">
        <v>10.3</v>
      </c>
      <c r="D166" s="0" t="n">
        <v>0</v>
      </c>
      <c r="E166" s="0" t="n">
        <v>17.8</v>
      </c>
      <c r="F166" s="0" t="n">
        <v>23.5</v>
      </c>
      <c r="G166" s="0" t="n">
        <v>35.8</v>
      </c>
      <c r="H166" s="0" t="n">
        <v>23.5</v>
      </c>
      <c r="K166" s="0" t="n">
        <v>10.2</v>
      </c>
      <c r="L166" s="0" t="n">
        <v>0</v>
      </c>
      <c r="M166" s="0" t="n">
        <v>18.9</v>
      </c>
      <c r="N166" s="0" t="n">
        <v>21.2</v>
      </c>
      <c r="O166" s="0" t="n">
        <v>37.1</v>
      </c>
      <c r="P166" s="0" t="n">
        <v>23.3</v>
      </c>
    </row>
    <row r="167" customFormat="false" ht="15" hidden="false" customHeight="false" outlineLevel="0" collapsed="false">
      <c r="A167" s="0" t="s">
        <v>174</v>
      </c>
      <c r="C167" s="0" t="n">
        <v>17.8</v>
      </c>
      <c r="D167" s="0" t="n">
        <v>0</v>
      </c>
      <c r="E167" s="0" t="n">
        <v>20.5</v>
      </c>
      <c r="F167" s="0" t="n">
        <v>13</v>
      </c>
      <c r="G167" s="0" t="n">
        <v>34.8</v>
      </c>
      <c r="H167" s="0" t="n">
        <v>22.5</v>
      </c>
      <c r="K167" s="0" t="n">
        <v>17.6</v>
      </c>
      <c r="L167" s="0" t="n">
        <v>0</v>
      </c>
      <c r="M167" s="0" t="n">
        <v>21.8</v>
      </c>
      <c r="N167" s="0" t="n">
        <v>15.8</v>
      </c>
      <c r="O167" s="0" t="n">
        <v>38.1</v>
      </c>
      <c r="P167" s="0" t="n">
        <v>23.6</v>
      </c>
    </row>
    <row r="168" customFormat="false" ht="15" hidden="false" customHeight="false" outlineLevel="0" collapsed="false">
      <c r="A168" s="0" t="s">
        <v>175</v>
      </c>
      <c r="C168" s="0" t="n">
        <v>11.5</v>
      </c>
      <c r="D168" s="0" t="n">
        <v>13.3</v>
      </c>
      <c r="E168" s="0" t="n">
        <v>0</v>
      </c>
      <c r="F168" s="0" t="n">
        <v>10.5</v>
      </c>
      <c r="G168" s="0" t="n">
        <v>54.5</v>
      </c>
      <c r="H168" s="0" t="n">
        <v>20.2</v>
      </c>
      <c r="K168" s="0" t="n">
        <v>11.4</v>
      </c>
      <c r="L168" s="0" t="n">
        <v>13.1</v>
      </c>
      <c r="M168" s="0" t="n">
        <v>0</v>
      </c>
      <c r="N168" s="0" t="n">
        <v>9.3</v>
      </c>
      <c r="O168" s="0" t="n">
        <v>52.7</v>
      </c>
      <c r="P168" s="0" t="n">
        <v>19</v>
      </c>
    </row>
    <row r="169" customFormat="false" ht="15" hidden="false" customHeight="false" outlineLevel="0" collapsed="false">
      <c r="A169" s="0" t="s">
        <v>176</v>
      </c>
      <c r="C169" s="0" t="n">
        <v>0</v>
      </c>
      <c r="D169" s="0" t="n">
        <v>0</v>
      </c>
      <c r="E169" s="0" t="n">
        <v>14.5</v>
      </c>
      <c r="F169" s="0" t="n">
        <v>10.3</v>
      </c>
      <c r="G169" s="0" t="n">
        <v>58</v>
      </c>
      <c r="H169" s="0" t="n">
        <v>19.1</v>
      </c>
      <c r="K169" s="0" t="n">
        <v>0</v>
      </c>
      <c r="L169" s="0" t="n">
        <v>0</v>
      </c>
      <c r="M169" s="0" t="n">
        <v>15.4</v>
      </c>
      <c r="N169" s="0" t="n">
        <v>11.5</v>
      </c>
      <c r="O169" s="0" t="n">
        <v>59.5</v>
      </c>
      <c r="P169" s="0" t="n">
        <v>19.3</v>
      </c>
    </row>
    <row r="170" customFormat="false" ht="15" hidden="false" customHeight="false" outlineLevel="0" collapsed="false">
      <c r="A170" s="0" t="s">
        <v>177</v>
      </c>
      <c r="C170" s="0" t="n">
        <v>0</v>
      </c>
      <c r="D170" s="0" t="n">
        <v>0</v>
      </c>
      <c r="E170" s="0" t="n">
        <v>10.3</v>
      </c>
      <c r="F170" s="0" t="n">
        <v>13.1</v>
      </c>
      <c r="G170" s="0" t="n">
        <v>50.3</v>
      </c>
      <c r="H170" s="0" t="n">
        <v>24.8</v>
      </c>
      <c r="K170" s="0" t="n">
        <v>0</v>
      </c>
      <c r="L170" s="0" t="n">
        <v>0</v>
      </c>
      <c r="M170" s="0" t="n">
        <v>10.9</v>
      </c>
      <c r="N170" s="0" t="n">
        <v>12.2</v>
      </c>
      <c r="O170" s="0" t="n">
        <v>50.8</v>
      </c>
      <c r="P170" s="0" t="n">
        <v>21.6</v>
      </c>
    </row>
    <row r="171" customFormat="false" ht="15" hidden="false" customHeight="false" outlineLevel="0" collapsed="false">
      <c r="A171" s="0" t="s">
        <v>178</v>
      </c>
      <c r="C171" s="0" t="n">
        <v>5.1</v>
      </c>
      <c r="D171" s="0" t="n">
        <v>11.5</v>
      </c>
      <c r="E171" s="0" t="n">
        <v>14.5</v>
      </c>
      <c r="F171" s="0" t="n">
        <v>14.3</v>
      </c>
      <c r="G171" s="0" t="n">
        <v>40.7</v>
      </c>
      <c r="H171" s="0" t="n">
        <v>23.2</v>
      </c>
      <c r="K171" s="0" t="n">
        <v>5.1</v>
      </c>
      <c r="L171" s="0" t="n">
        <v>11.4</v>
      </c>
      <c r="M171" s="0" t="n">
        <v>15.4</v>
      </c>
      <c r="N171" s="0" t="n">
        <v>15.8</v>
      </c>
      <c r="O171" s="0" t="n">
        <v>41.4</v>
      </c>
      <c r="P171" s="0" t="n">
        <v>24.1</v>
      </c>
    </row>
    <row r="172" customFormat="false" ht="15" hidden="false" customHeight="false" outlineLevel="0" collapsed="false">
      <c r="A172" s="0" t="s">
        <v>179</v>
      </c>
      <c r="C172" s="0" t="n">
        <v>0</v>
      </c>
      <c r="D172" s="0" t="n">
        <v>0</v>
      </c>
      <c r="E172" s="0" t="n">
        <v>10.3</v>
      </c>
      <c r="F172" s="0" t="n">
        <v>18.8</v>
      </c>
      <c r="G172" s="0" t="n">
        <v>49</v>
      </c>
      <c r="H172" s="0" t="n">
        <v>26.4</v>
      </c>
      <c r="K172" s="0" t="n">
        <v>0</v>
      </c>
      <c r="L172" s="0" t="n">
        <v>0</v>
      </c>
      <c r="M172" s="0" t="n">
        <v>10.9</v>
      </c>
      <c r="N172" s="0" t="n">
        <v>16.8</v>
      </c>
      <c r="O172" s="0" t="n">
        <v>50.6</v>
      </c>
      <c r="P172" s="0" t="n">
        <v>27</v>
      </c>
    </row>
    <row r="173" customFormat="false" ht="15" hidden="false" customHeight="false" outlineLevel="0" collapsed="false">
      <c r="A173" s="0" t="s">
        <v>180</v>
      </c>
      <c r="C173" s="0" t="n">
        <v>13.6</v>
      </c>
      <c r="D173" s="0" t="n">
        <v>0</v>
      </c>
      <c r="E173" s="0" t="n">
        <v>14.5</v>
      </c>
      <c r="F173" s="0" t="n">
        <v>12.5</v>
      </c>
      <c r="G173" s="0" t="n">
        <v>42.2</v>
      </c>
      <c r="H173" s="0" t="n">
        <v>23.6</v>
      </c>
      <c r="K173" s="0" t="n">
        <v>13.4</v>
      </c>
      <c r="L173" s="0" t="n">
        <v>0</v>
      </c>
      <c r="M173" s="0" t="n">
        <v>10.9</v>
      </c>
      <c r="N173" s="0" t="n">
        <v>10</v>
      </c>
      <c r="O173" s="0" t="n">
        <v>42.7</v>
      </c>
      <c r="P173" s="0" t="n">
        <v>21.1</v>
      </c>
    </row>
    <row r="174" customFormat="false" ht="15" hidden="false" customHeight="false" outlineLevel="0" collapsed="false">
      <c r="A174" s="0" t="s">
        <v>181</v>
      </c>
      <c r="C174" s="0" t="n">
        <v>7.3</v>
      </c>
      <c r="D174" s="0" t="n">
        <v>0</v>
      </c>
      <c r="E174" s="0" t="n">
        <v>22.9</v>
      </c>
      <c r="F174" s="0" t="n">
        <v>17.9</v>
      </c>
      <c r="G174" s="0" t="n">
        <v>42.3</v>
      </c>
      <c r="H174" s="0" t="n">
        <v>23.1</v>
      </c>
      <c r="K174" s="0" t="n">
        <v>7.2</v>
      </c>
      <c r="L174" s="0" t="n">
        <v>0</v>
      </c>
      <c r="M174" s="0" t="n">
        <v>28.9</v>
      </c>
      <c r="N174" s="0" t="n">
        <v>18.9</v>
      </c>
      <c r="O174" s="0" t="n">
        <v>43.1</v>
      </c>
      <c r="P174" s="0" t="n">
        <v>24.8</v>
      </c>
    </row>
    <row r="175" customFormat="false" ht="15" hidden="false" customHeight="false" outlineLevel="0" collapsed="false">
      <c r="A175" s="0" t="s">
        <v>182</v>
      </c>
      <c r="C175" s="0" t="n">
        <v>15.4</v>
      </c>
      <c r="D175" s="0" t="n">
        <v>13.3</v>
      </c>
      <c r="E175" s="0" t="n">
        <v>17.8</v>
      </c>
      <c r="F175" s="0" t="n">
        <v>14</v>
      </c>
      <c r="G175" s="0" t="n">
        <v>31.1</v>
      </c>
      <c r="H175" s="0" t="n">
        <v>20.8</v>
      </c>
      <c r="K175" s="0" t="n">
        <v>15.2</v>
      </c>
      <c r="L175" s="0" t="n">
        <v>13.1</v>
      </c>
      <c r="M175" s="0" t="n">
        <v>21.8</v>
      </c>
      <c r="N175" s="0" t="n">
        <v>15.3</v>
      </c>
      <c r="O175" s="0" t="n">
        <v>31.9</v>
      </c>
      <c r="P175" s="0" t="n">
        <v>22.3</v>
      </c>
    </row>
    <row r="176" customFormat="false" ht="15" hidden="false" customHeight="false" outlineLevel="0" collapsed="false">
      <c r="A176" s="0" t="s">
        <v>183</v>
      </c>
      <c r="C176" s="0" t="n">
        <v>0</v>
      </c>
      <c r="D176" s="0" t="n">
        <v>0</v>
      </c>
      <c r="E176" s="0" t="n">
        <v>20.5</v>
      </c>
      <c r="F176" s="0" t="n">
        <v>15.3</v>
      </c>
      <c r="G176" s="0" t="n">
        <v>41.3</v>
      </c>
      <c r="H176" s="0" t="n">
        <v>24</v>
      </c>
      <c r="K176" s="0" t="n">
        <v>0</v>
      </c>
      <c r="L176" s="0" t="n">
        <v>0</v>
      </c>
      <c r="M176" s="0" t="n">
        <v>26.7</v>
      </c>
      <c r="N176" s="0" t="n">
        <v>17.4</v>
      </c>
      <c r="O176" s="0" t="n">
        <v>42.7</v>
      </c>
      <c r="P176" s="0" t="n">
        <v>26.5</v>
      </c>
    </row>
    <row r="177" customFormat="false" ht="15" hidden="false" customHeight="false" outlineLevel="0" collapsed="false">
      <c r="A177" s="0" t="s">
        <v>524</v>
      </c>
      <c r="K177" s="0" t="n">
        <v>0</v>
      </c>
      <c r="L177" s="0" t="n">
        <v>14.7</v>
      </c>
      <c r="M177" s="0" t="n">
        <v>0</v>
      </c>
      <c r="N177" s="0" t="n">
        <v>23.9</v>
      </c>
      <c r="O177" s="0" t="n">
        <v>46.3</v>
      </c>
      <c r="P177" s="0" t="n">
        <v>20.3</v>
      </c>
    </row>
    <row r="178" customFormat="false" ht="15" hidden="false" customHeight="false" outlineLevel="0" collapsed="false">
      <c r="A178" s="0" t="s">
        <v>184</v>
      </c>
      <c r="C178" s="0" t="n">
        <v>19.9</v>
      </c>
      <c r="D178" s="0" t="n">
        <v>26.6</v>
      </c>
      <c r="E178" s="0" t="n">
        <v>0</v>
      </c>
      <c r="F178" s="0" t="n">
        <v>13.6</v>
      </c>
      <c r="G178" s="0" t="n">
        <v>32.9</v>
      </c>
      <c r="H178" s="0" t="n">
        <v>31</v>
      </c>
      <c r="K178" s="0" t="n">
        <v>19.7</v>
      </c>
      <c r="L178" s="0" t="n">
        <v>26.3</v>
      </c>
      <c r="M178" s="0" t="n">
        <v>0</v>
      </c>
      <c r="N178" s="0" t="n">
        <v>13.7</v>
      </c>
      <c r="O178" s="0" t="n">
        <v>32.9</v>
      </c>
      <c r="P178" s="0" t="n">
        <v>31</v>
      </c>
    </row>
    <row r="179" customFormat="false" ht="15" hidden="false" customHeight="false" outlineLevel="0" collapsed="false">
      <c r="A179" s="0" t="s">
        <v>185</v>
      </c>
      <c r="C179" s="0" t="n">
        <v>0</v>
      </c>
      <c r="D179" s="0" t="n">
        <v>0</v>
      </c>
      <c r="E179" s="0" t="n">
        <v>17.8</v>
      </c>
      <c r="F179" s="0" t="n">
        <v>12</v>
      </c>
      <c r="G179" s="0" t="n">
        <v>50.6</v>
      </c>
      <c r="H179" s="0" t="n">
        <v>19.9</v>
      </c>
      <c r="K179" s="0" t="n">
        <v>0</v>
      </c>
      <c r="L179" s="0" t="n">
        <v>0</v>
      </c>
      <c r="M179" s="0" t="n">
        <v>15.4</v>
      </c>
      <c r="N179" s="0" t="n">
        <v>12.3</v>
      </c>
      <c r="O179" s="0" t="n">
        <v>51</v>
      </c>
      <c r="P179" s="0" t="n">
        <v>20.4</v>
      </c>
    </row>
    <row r="180" customFormat="false" ht="15" hidden="false" customHeight="false" outlineLevel="0" collapsed="false">
      <c r="A180" s="0" t="s">
        <v>186</v>
      </c>
      <c r="C180" s="0" t="n">
        <v>0</v>
      </c>
      <c r="D180" s="0" t="n">
        <v>0</v>
      </c>
      <c r="E180" s="0" t="n">
        <v>20.5</v>
      </c>
      <c r="F180" s="0" t="n">
        <v>17.9</v>
      </c>
      <c r="G180" s="0" t="n">
        <v>39.2</v>
      </c>
      <c r="H180" s="0" t="n">
        <v>17.3</v>
      </c>
      <c r="K180" s="0" t="n">
        <v>0</v>
      </c>
      <c r="L180" s="0" t="n">
        <v>0</v>
      </c>
      <c r="M180" s="0" t="n">
        <v>24.4</v>
      </c>
      <c r="N180" s="0" t="n">
        <v>16.8</v>
      </c>
      <c r="O180" s="0" t="n">
        <v>40.4</v>
      </c>
      <c r="P180" s="0" t="n">
        <v>19.4</v>
      </c>
    </row>
    <row r="181" customFormat="false" ht="15" hidden="false" customHeight="false" outlineLevel="0" collapsed="false">
      <c r="A181" s="0" t="s">
        <v>187</v>
      </c>
      <c r="C181" s="0" t="n">
        <v>14.5</v>
      </c>
      <c r="D181" s="0" t="n">
        <v>24</v>
      </c>
      <c r="E181" s="0" t="n">
        <v>0</v>
      </c>
      <c r="F181" s="0" t="n">
        <v>8.6</v>
      </c>
      <c r="G181" s="0" t="n">
        <v>35.2</v>
      </c>
      <c r="H181" s="0" t="n">
        <v>22.1</v>
      </c>
      <c r="K181" s="0" t="n">
        <v>14.4</v>
      </c>
      <c r="L181" s="0" t="n">
        <v>23.7</v>
      </c>
      <c r="M181" s="0" t="n">
        <v>0</v>
      </c>
      <c r="N181" s="0" t="n">
        <v>8</v>
      </c>
      <c r="O181" s="0" t="n">
        <v>35.1</v>
      </c>
      <c r="P181" s="0" t="n">
        <v>22</v>
      </c>
    </row>
    <row r="182" customFormat="false" ht="15" hidden="false" customHeight="false" outlineLevel="0" collapsed="false">
      <c r="A182" s="0" t="s">
        <v>188</v>
      </c>
      <c r="C182" s="0" t="n">
        <v>12.6</v>
      </c>
      <c r="D182" s="0" t="n">
        <v>0</v>
      </c>
      <c r="E182" s="0" t="n">
        <v>22.9</v>
      </c>
      <c r="F182" s="0" t="n">
        <v>22.1</v>
      </c>
      <c r="G182" s="0" t="n">
        <v>32.3</v>
      </c>
      <c r="H182" s="0" t="n">
        <v>26.5</v>
      </c>
      <c r="K182" s="0" t="n">
        <v>12.4</v>
      </c>
      <c r="L182" s="0" t="n">
        <v>0</v>
      </c>
      <c r="M182" s="0" t="n">
        <v>26.7</v>
      </c>
      <c r="N182" s="0" t="n">
        <v>19.4</v>
      </c>
      <c r="O182" s="0" t="n">
        <v>33.6</v>
      </c>
      <c r="P182" s="0" t="n">
        <v>26.7</v>
      </c>
    </row>
    <row r="183" customFormat="false" ht="15" hidden="false" customHeight="false" outlineLevel="0" collapsed="false">
      <c r="A183" s="0" t="s">
        <v>189</v>
      </c>
      <c r="C183" s="0" t="n">
        <v>10.3</v>
      </c>
      <c r="D183" s="0" t="n">
        <v>16.3</v>
      </c>
      <c r="E183" s="0" t="n">
        <v>14.5</v>
      </c>
      <c r="F183" s="0" t="n">
        <v>10.3</v>
      </c>
      <c r="G183" s="0" t="n">
        <v>31.8</v>
      </c>
      <c r="H183" s="0" t="n">
        <v>19.3</v>
      </c>
      <c r="K183" s="0" t="n">
        <v>10.2</v>
      </c>
      <c r="L183" s="0" t="n">
        <v>16.1</v>
      </c>
      <c r="M183" s="0" t="n">
        <v>15.4</v>
      </c>
      <c r="N183" s="0" t="n">
        <v>10.2</v>
      </c>
      <c r="O183" s="0" t="n">
        <v>32.8</v>
      </c>
      <c r="P183" s="0" t="n">
        <v>19.8</v>
      </c>
    </row>
    <row r="184" customFormat="false" ht="15" hidden="false" customHeight="false" outlineLevel="0" collapsed="false">
      <c r="A184" s="0" t="s">
        <v>190</v>
      </c>
      <c r="C184" s="0" t="n">
        <v>0</v>
      </c>
      <c r="D184" s="0" t="n">
        <v>0</v>
      </c>
      <c r="E184" s="0" t="n">
        <v>22.9</v>
      </c>
      <c r="F184" s="0" t="n">
        <v>15.9</v>
      </c>
      <c r="G184" s="0" t="n">
        <v>40.5</v>
      </c>
      <c r="H184" s="0" t="n">
        <v>24.3</v>
      </c>
      <c r="K184" s="0" t="n">
        <v>0</v>
      </c>
      <c r="L184" s="0" t="n">
        <v>0</v>
      </c>
      <c r="M184" s="0" t="n">
        <v>24.4</v>
      </c>
      <c r="N184" s="0" t="n">
        <v>14.5</v>
      </c>
      <c r="O184" s="0" t="n">
        <v>40.8</v>
      </c>
      <c r="P184" s="0" t="n">
        <v>24.7</v>
      </c>
    </row>
    <row r="185" customFormat="false" ht="15" hidden="false" customHeight="false" outlineLevel="0" collapsed="false">
      <c r="A185" s="0" t="s">
        <v>191</v>
      </c>
      <c r="C185" s="0" t="n">
        <v>0</v>
      </c>
      <c r="D185" s="0" t="n">
        <v>0</v>
      </c>
      <c r="E185" s="0" t="n">
        <v>25.1</v>
      </c>
      <c r="F185" s="0" t="n">
        <v>17.1</v>
      </c>
      <c r="G185" s="0" t="n">
        <v>35.8</v>
      </c>
      <c r="H185" s="0" t="n">
        <v>24.7</v>
      </c>
      <c r="K185" s="0" t="n">
        <v>0</v>
      </c>
      <c r="L185" s="0" t="n">
        <v>0</v>
      </c>
      <c r="M185" s="0" t="n">
        <v>26.7</v>
      </c>
      <c r="N185" s="0" t="n">
        <v>18.6</v>
      </c>
      <c r="O185" s="0" t="n">
        <v>36.9</v>
      </c>
      <c r="P185" s="0" t="n">
        <v>25.5</v>
      </c>
    </row>
    <row r="186" customFormat="false" ht="15" hidden="false" customHeight="false" outlineLevel="0" collapsed="false">
      <c r="A186" s="0" t="s">
        <v>192</v>
      </c>
      <c r="C186" s="0" t="n">
        <v>0</v>
      </c>
      <c r="D186" s="0" t="n">
        <v>15.4</v>
      </c>
      <c r="E186" s="0" t="n">
        <v>14.5</v>
      </c>
      <c r="F186" s="0" t="n">
        <v>14.1</v>
      </c>
      <c r="G186" s="0" t="n">
        <v>42.6</v>
      </c>
      <c r="H186" s="0" t="n">
        <v>21.2</v>
      </c>
      <c r="K186" s="0" t="n">
        <v>0</v>
      </c>
      <c r="L186" s="0" t="n">
        <v>15.2</v>
      </c>
      <c r="M186" s="0" t="n">
        <v>15.4</v>
      </c>
      <c r="N186" s="0" t="n">
        <v>14.7</v>
      </c>
      <c r="O186" s="0" t="n">
        <v>42.9</v>
      </c>
      <c r="P186" s="0" t="n">
        <v>20.7</v>
      </c>
    </row>
    <row r="187" customFormat="false" ht="15" hidden="false" customHeight="false" outlineLevel="0" collapsed="false">
      <c r="A187" s="0" t="s">
        <v>193</v>
      </c>
      <c r="C187" s="0" t="n">
        <v>0</v>
      </c>
      <c r="D187" s="0" t="n">
        <v>0</v>
      </c>
      <c r="E187" s="0" t="n">
        <v>17.8</v>
      </c>
      <c r="F187" s="0" t="n">
        <v>21.5</v>
      </c>
      <c r="G187" s="0" t="n">
        <v>36.5</v>
      </c>
      <c r="H187" s="0" t="n">
        <v>20.9</v>
      </c>
      <c r="K187" s="0" t="n">
        <v>0</v>
      </c>
      <c r="L187" s="0" t="n">
        <v>0</v>
      </c>
      <c r="M187" s="0" t="n">
        <v>18.9</v>
      </c>
      <c r="N187" s="0" t="n">
        <v>21.6</v>
      </c>
      <c r="O187" s="0" t="n">
        <v>35.3</v>
      </c>
      <c r="P187" s="0" t="n">
        <v>21.2</v>
      </c>
    </row>
    <row r="188" customFormat="false" ht="15" hidden="false" customHeight="false" outlineLevel="0" collapsed="false">
      <c r="A188" s="0" t="s">
        <v>194</v>
      </c>
      <c r="C188" s="0" t="n">
        <v>0</v>
      </c>
      <c r="D188" s="0" t="n">
        <v>9.4</v>
      </c>
      <c r="E188" s="0" t="n">
        <v>20.5</v>
      </c>
      <c r="F188" s="0" t="n">
        <v>17.9</v>
      </c>
      <c r="G188" s="0" t="n">
        <v>25.6</v>
      </c>
      <c r="H188" s="0" t="n">
        <v>27.3</v>
      </c>
      <c r="K188" s="0" t="n">
        <v>0</v>
      </c>
      <c r="L188" s="0" t="n">
        <v>9.3</v>
      </c>
      <c r="M188" s="0" t="n">
        <v>21.8</v>
      </c>
      <c r="N188" s="0" t="n">
        <v>18.7</v>
      </c>
      <c r="O188" s="0" t="n">
        <v>26.2</v>
      </c>
      <c r="P188" s="0" t="n">
        <v>28.3</v>
      </c>
    </row>
    <row r="189" customFormat="false" ht="15" hidden="false" customHeight="false" outlineLevel="0" collapsed="false">
      <c r="A189" s="0" t="s">
        <v>195</v>
      </c>
      <c r="C189" s="0" t="n">
        <v>0</v>
      </c>
      <c r="D189" s="0" t="n">
        <v>0</v>
      </c>
      <c r="E189" s="0" t="n">
        <v>20.5</v>
      </c>
      <c r="F189" s="0" t="n">
        <v>16.1</v>
      </c>
      <c r="G189" s="0" t="n">
        <v>44.2</v>
      </c>
      <c r="H189" s="0" t="n">
        <v>17.5</v>
      </c>
      <c r="K189" s="0" t="n">
        <v>0</v>
      </c>
      <c r="L189" s="0" t="n">
        <v>0</v>
      </c>
      <c r="M189" s="0" t="n">
        <v>21.8</v>
      </c>
      <c r="N189" s="0" t="n">
        <v>16.7</v>
      </c>
      <c r="O189" s="0" t="n">
        <v>44.4</v>
      </c>
      <c r="P189" s="0" t="n">
        <v>17.7</v>
      </c>
    </row>
    <row r="190" customFormat="false" ht="15" hidden="false" customHeight="false" outlineLevel="0" collapsed="false">
      <c r="A190" s="0" t="s">
        <v>196</v>
      </c>
      <c r="C190" s="0" t="n">
        <v>10.3</v>
      </c>
      <c r="D190" s="0" t="n">
        <v>13.3</v>
      </c>
      <c r="E190" s="0" t="n">
        <v>20.5</v>
      </c>
      <c r="F190" s="0" t="n">
        <v>13.4</v>
      </c>
      <c r="G190" s="0" t="n">
        <v>29.4</v>
      </c>
      <c r="H190" s="0" t="n">
        <v>20.3</v>
      </c>
      <c r="K190" s="0" t="n">
        <v>10.2</v>
      </c>
      <c r="L190" s="0" t="n">
        <v>13.1</v>
      </c>
      <c r="M190" s="0" t="n">
        <v>18.9</v>
      </c>
      <c r="N190" s="0" t="n">
        <v>12</v>
      </c>
      <c r="O190" s="0" t="n">
        <v>30.9</v>
      </c>
      <c r="P190" s="0" t="n">
        <v>20.3</v>
      </c>
    </row>
    <row r="191" customFormat="false" ht="15" hidden="false" customHeight="false" outlineLevel="0" collapsed="false">
      <c r="A191" s="0" t="s">
        <v>197</v>
      </c>
      <c r="C191" s="0" t="n">
        <v>11.5</v>
      </c>
      <c r="D191" s="0" t="n">
        <v>13.3</v>
      </c>
      <c r="E191" s="0" t="n">
        <v>17.8</v>
      </c>
      <c r="F191" s="0" t="n">
        <v>9.5</v>
      </c>
      <c r="G191" s="0" t="n">
        <v>34</v>
      </c>
      <c r="H191" s="0" t="n">
        <v>21</v>
      </c>
      <c r="K191" s="0" t="n">
        <v>11.4</v>
      </c>
      <c r="L191" s="0" t="n">
        <v>13.1</v>
      </c>
      <c r="M191" s="0" t="n">
        <v>18.9</v>
      </c>
      <c r="N191" s="0" t="n">
        <v>10.4</v>
      </c>
      <c r="O191" s="0" t="n">
        <v>32.9</v>
      </c>
      <c r="P191" s="0" t="n">
        <v>21</v>
      </c>
    </row>
    <row r="192" customFormat="false" ht="15" hidden="false" customHeight="false" outlineLevel="0" collapsed="false">
      <c r="A192" s="0" t="s">
        <v>198</v>
      </c>
      <c r="C192" s="0" t="n">
        <v>0</v>
      </c>
      <c r="D192" s="0" t="n">
        <v>8.1</v>
      </c>
      <c r="E192" s="0" t="n">
        <v>14.5</v>
      </c>
      <c r="F192" s="0" t="n">
        <v>11.9</v>
      </c>
      <c r="G192" s="0" t="n">
        <v>47.2</v>
      </c>
      <c r="H192" s="0" t="n">
        <v>25.4</v>
      </c>
      <c r="K192" s="0" t="n">
        <v>0</v>
      </c>
      <c r="L192" s="0" t="n">
        <v>8</v>
      </c>
      <c r="M192" s="0" t="n">
        <v>10.9</v>
      </c>
      <c r="N192" s="0" t="n">
        <v>10.4</v>
      </c>
      <c r="O192" s="0" t="n">
        <v>48.8</v>
      </c>
      <c r="P192" s="0" t="n">
        <v>25.7</v>
      </c>
    </row>
    <row r="193" customFormat="false" ht="15" hidden="false" customHeight="false" outlineLevel="0" collapsed="false">
      <c r="A193" s="0" t="s">
        <v>199</v>
      </c>
      <c r="C193" s="0" t="n">
        <v>13.6</v>
      </c>
      <c r="D193" s="0" t="n">
        <v>0</v>
      </c>
      <c r="E193" s="0" t="n">
        <v>27.1</v>
      </c>
      <c r="F193" s="0" t="n">
        <v>16.4</v>
      </c>
      <c r="G193" s="0" t="n">
        <v>36.2</v>
      </c>
      <c r="H193" s="0" t="n">
        <v>22.9</v>
      </c>
      <c r="K193" s="0" t="n">
        <v>13.4</v>
      </c>
      <c r="L193" s="0" t="n">
        <v>0</v>
      </c>
      <c r="M193" s="0" t="n">
        <v>28.9</v>
      </c>
      <c r="N193" s="0" t="n">
        <v>17.4</v>
      </c>
      <c r="O193" s="0" t="n">
        <v>37.5</v>
      </c>
      <c r="P193" s="0" t="n">
        <v>24</v>
      </c>
    </row>
    <row r="194" customFormat="false" ht="15" hidden="false" customHeight="false" outlineLevel="0" collapsed="false">
      <c r="A194" s="0" t="s">
        <v>200</v>
      </c>
      <c r="C194" s="0" t="n">
        <v>0</v>
      </c>
      <c r="D194" s="0" t="n">
        <v>20</v>
      </c>
      <c r="E194" s="0" t="n">
        <v>10.3</v>
      </c>
      <c r="F194" s="0" t="n">
        <v>23.9</v>
      </c>
      <c r="G194" s="0" t="n">
        <v>26.7</v>
      </c>
      <c r="H194" s="0" t="n">
        <v>20.9</v>
      </c>
      <c r="K194" s="0" t="n">
        <v>0</v>
      </c>
      <c r="L194" s="0" t="n">
        <v>19.7</v>
      </c>
      <c r="M194" s="0" t="n">
        <v>15.4</v>
      </c>
      <c r="N194" s="0" t="n">
        <v>23.7</v>
      </c>
      <c r="O194" s="0" t="n">
        <v>27.9</v>
      </c>
      <c r="P194" s="0" t="n">
        <v>22.3</v>
      </c>
    </row>
    <row r="195" customFormat="false" ht="15" hidden="false" customHeight="false" outlineLevel="0" collapsed="false">
      <c r="A195" s="0" t="s">
        <v>201</v>
      </c>
      <c r="C195" s="0" t="n">
        <v>0</v>
      </c>
      <c r="D195" s="0" t="n">
        <v>0</v>
      </c>
      <c r="E195" s="0" t="n">
        <v>22.9</v>
      </c>
      <c r="F195" s="0" t="n">
        <v>15.5</v>
      </c>
      <c r="G195" s="0" t="n">
        <v>39.4</v>
      </c>
      <c r="H195" s="0" t="n">
        <v>21.1</v>
      </c>
      <c r="K195" s="0" t="n">
        <v>0</v>
      </c>
      <c r="L195" s="0" t="n">
        <v>0</v>
      </c>
      <c r="M195" s="0" t="n">
        <v>24.4</v>
      </c>
      <c r="N195" s="0" t="n">
        <v>15.2</v>
      </c>
      <c r="O195" s="0" t="n">
        <v>41.2</v>
      </c>
      <c r="P195" s="0" t="n">
        <v>21.8</v>
      </c>
    </row>
    <row r="196" customFormat="false" ht="15" hidden="false" customHeight="false" outlineLevel="0" collapsed="false">
      <c r="A196" s="0" t="s">
        <v>202</v>
      </c>
      <c r="C196" s="0" t="n">
        <v>11.5</v>
      </c>
      <c r="D196" s="0" t="n">
        <v>0</v>
      </c>
      <c r="E196" s="0" t="n">
        <v>14.5</v>
      </c>
      <c r="F196" s="0" t="n">
        <v>16.6</v>
      </c>
      <c r="G196" s="0" t="n">
        <v>49.8</v>
      </c>
      <c r="H196" s="0" t="n">
        <v>22.1</v>
      </c>
      <c r="K196" s="0" t="n">
        <v>11.4</v>
      </c>
      <c r="L196" s="0" t="n">
        <v>0</v>
      </c>
      <c r="M196" s="0" t="n">
        <v>10.9</v>
      </c>
      <c r="N196" s="0" t="n">
        <v>15.7</v>
      </c>
      <c r="O196" s="0" t="n">
        <v>50.5</v>
      </c>
      <c r="P196" s="0" t="n">
        <v>22.1</v>
      </c>
    </row>
    <row r="197" customFormat="false" ht="15" hidden="false" customHeight="false" outlineLevel="0" collapsed="false">
      <c r="A197" s="0" t="s">
        <v>203</v>
      </c>
      <c r="C197" s="0" t="n">
        <v>0</v>
      </c>
      <c r="D197" s="0" t="n">
        <v>0</v>
      </c>
      <c r="E197" s="0" t="n">
        <v>10.3</v>
      </c>
      <c r="F197" s="0" t="n">
        <v>17.4</v>
      </c>
      <c r="G197" s="0" t="n">
        <v>49.6</v>
      </c>
      <c r="H197" s="0" t="n">
        <v>23.5</v>
      </c>
      <c r="K197" s="0" t="n">
        <v>0</v>
      </c>
      <c r="L197" s="0" t="n">
        <v>0</v>
      </c>
      <c r="M197" s="0" t="n">
        <v>15.4</v>
      </c>
      <c r="N197" s="0" t="n">
        <v>14.7</v>
      </c>
      <c r="O197" s="0" t="n">
        <v>50.2</v>
      </c>
      <c r="P197" s="0" t="n">
        <v>22.5</v>
      </c>
    </row>
    <row r="198" customFormat="false" ht="15" hidden="false" customHeight="false" outlineLevel="0" collapsed="false">
      <c r="A198" s="0" t="s">
        <v>204</v>
      </c>
      <c r="C198" s="0" t="n">
        <v>11.5</v>
      </c>
      <c r="D198" s="0" t="n">
        <v>9.4</v>
      </c>
      <c r="E198" s="0" t="n">
        <v>14.5</v>
      </c>
      <c r="F198" s="0" t="n">
        <v>14.1</v>
      </c>
      <c r="G198" s="0" t="n">
        <v>41</v>
      </c>
      <c r="H198" s="0" t="n">
        <v>17.1</v>
      </c>
      <c r="K198" s="0" t="n">
        <v>11.4</v>
      </c>
      <c r="L198" s="0" t="n">
        <v>9.3</v>
      </c>
      <c r="M198" s="0" t="n">
        <v>24.4</v>
      </c>
      <c r="N198" s="0" t="n">
        <v>11.1</v>
      </c>
      <c r="O198" s="0" t="n">
        <v>42.5</v>
      </c>
      <c r="P198" s="0" t="n">
        <v>22.8</v>
      </c>
    </row>
    <row r="199" customFormat="false" ht="15" hidden="false" customHeight="false" outlineLevel="0" collapsed="false">
      <c r="A199" s="0" t="s">
        <v>205</v>
      </c>
      <c r="C199" s="0" t="n">
        <v>22.4</v>
      </c>
      <c r="D199" s="0" t="n">
        <v>0</v>
      </c>
      <c r="E199" s="0" t="n">
        <v>10.3</v>
      </c>
      <c r="F199" s="0" t="n">
        <v>17.3</v>
      </c>
      <c r="G199" s="0" t="n">
        <v>41.2</v>
      </c>
      <c r="H199" s="0" t="n">
        <v>24</v>
      </c>
      <c r="K199" s="0" t="n">
        <v>22.1</v>
      </c>
      <c r="L199" s="0" t="n">
        <v>0</v>
      </c>
      <c r="M199" s="0" t="n">
        <v>15.4</v>
      </c>
      <c r="N199" s="0" t="n">
        <v>16.9</v>
      </c>
      <c r="O199" s="0" t="n">
        <v>42.2</v>
      </c>
      <c r="P199" s="0" t="n">
        <v>25.1</v>
      </c>
    </row>
    <row r="200" customFormat="false" ht="15" hidden="false" customHeight="false" outlineLevel="0" collapsed="false">
      <c r="A200" s="0" t="s">
        <v>206</v>
      </c>
      <c r="C200" s="0" t="n">
        <v>13.6</v>
      </c>
      <c r="D200" s="0" t="n">
        <v>0</v>
      </c>
      <c r="E200" s="0" t="n">
        <v>17.8</v>
      </c>
      <c r="F200" s="0" t="n">
        <v>22.6</v>
      </c>
      <c r="G200" s="0" t="n">
        <v>36.5</v>
      </c>
      <c r="H200" s="0" t="n">
        <v>26.1</v>
      </c>
      <c r="K200" s="0" t="n">
        <v>13.4</v>
      </c>
      <c r="L200" s="0" t="n">
        <v>0</v>
      </c>
      <c r="M200" s="0" t="n">
        <v>21.8</v>
      </c>
      <c r="N200" s="0" t="n">
        <v>20.7</v>
      </c>
      <c r="O200" s="0" t="n">
        <v>38.1</v>
      </c>
      <c r="P200" s="0" t="n">
        <v>27.4</v>
      </c>
    </row>
    <row r="201" customFormat="false" ht="15" hidden="false" customHeight="false" outlineLevel="0" collapsed="false">
      <c r="A201" s="0" t="s">
        <v>207</v>
      </c>
      <c r="C201" s="0" t="n">
        <v>0</v>
      </c>
      <c r="D201" s="0" t="n">
        <v>0</v>
      </c>
      <c r="E201" s="0" t="n">
        <v>10.3</v>
      </c>
      <c r="F201" s="0" t="n">
        <v>27.3</v>
      </c>
      <c r="G201" s="0" t="n">
        <v>43.5</v>
      </c>
      <c r="H201" s="0" t="n">
        <v>18.5</v>
      </c>
      <c r="K201" s="0" t="n">
        <v>0</v>
      </c>
      <c r="L201" s="0" t="n">
        <v>0</v>
      </c>
      <c r="M201" s="0" t="n">
        <v>15.4</v>
      </c>
      <c r="N201" s="0" t="n">
        <v>26.1</v>
      </c>
      <c r="O201" s="0" t="n">
        <v>44.5</v>
      </c>
      <c r="P201" s="0" t="n">
        <v>18.9</v>
      </c>
    </row>
    <row r="202" customFormat="false" ht="15" hidden="false" customHeight="false" outlineLevel="0" collapsed="false">
      <c r="A202" s="0" t="s">
        <v>208</v>
      </c>
      <c r="C202" s="0" t="n">
        <v>0</v>
      </c>
      <c r="D202" s="0" t="n">
        <v>29.8</v>
      </c>
      <c r="E202" s="0" t="n">
        <v>0</v>
      </c>
      <c r="F202" s="0" t="n">
        <v>16.7</v>
      </c>
      <c r="G202" s="0" t="n">
        <v>41.5</v>
      </c>
      <c r="H202" s="0" t="n">
        <v>25.2</v>
      </c>
      <c r="K202" s="0" t="n">
        <v>13.4</v>
      </c>
      <c r="L202" s="0" t="n">
        <v>29.4</v>
      </c>
      <c r="M202" s="0" t="n">
        <v>10.9</v>
      </c>
      <c r="N202" s="0" t="n">
        <v>16.1</v>
      </c>
      <c r="O202" s="0" t="n">
        <v>41.5</v>
      </c>
      <c r="P202" s="0" t="n">
        <v>26.1</v>
      </c>
    </row>
    <row r="203" customFormat="false" ht="15" hidden="false" customHeight="false" outlineLevel="0" collapsed="false">
      <c r="A203" s="0" t="s">
        <v>209</v>
      </c>
      <c r="C203" s="0" t="n">
        <v>19.2</v>
      </c>
      <c r="D203" s="0" t="n">
        <v>0</v>
      </c>
      <c r="E203" s="0" t="n">
        <v>17.8</v>
      </c>
      <c r="F203" s="0" t="n">
        <v>13.9</v>
      </c>
      <c r="G203" s="0" t="n">
        <v>34.1</v>
      </c>
      <c r="H203" s="0" t="n">
        <v>21.2</v>
      </c>
      <c r="K203" s="0" t="n">
        <v>19</v>
      </c>
      <c r="L203" s="0" t="n">
        <v>0</v>
      </c>
      <c r="M203" s="0" t="n">
        <v>21.8</v>
      </c>
      <c r="N203" s="0" t="n">
        <v>15.1</v>
      </c>
      <c r="O203" s="0" t="n">
        <v>33.3</v>
      </c>
      <c r="P203" s="0" t="n">
        <v>22.2</v>
      </c>
    </row>
    <row r="204" customFormat="false" ht="15" hidden="false" customHeight="false" outlineLevel="0" collapsed="false">
      <c r="A204" s="0" t="s">
        <v>210</v>
      </c>
      <c r="C204" s="0" t="n">
        <v>0</v>
      </c>
      <c r="D204" s="0" t="n">
        <v>0</v>
      </c>
      <c r="E204" s="0" t="n">
        <v>17.8</v>
      </c>
      <c r="F204" s="0" t="n">
        <v>6.6</v>
      </c>
      <c r="G204" s="0" t="n">
        <v>52.8</v>
      </c>
      <c r="H204" s="0" t="n">
        <v>20.2</v>
      </c>
      <c r="K204" s="0" t="n">
        <v>0</v>
      </c>
      <c r="L204" s="0" t="n">
        <v>0</v>
      </c>
      <c r="M204" s="0" t="n">
        <v>10.9</v>
      </c>
      <c r="N204" s="0" t="n">
        <v>9.1</v>
      </c>
      <c r="O204" s="0" t="n">
        <v>56.7</v>
      </c>
      <c r="P204" s="0" t="n">
        <v>20.6</v>
      </c>
    </row>
    <row r="205" customFormat="false" ht="15" hidden="false" customHeight="false" outlineLevel="0" collapsed="false">
      <c r="A205" s="0" t="s">
        <v>211</v>
      </c>
      <c r="C205" s="0" t="n">
        <v>0</v>
      </c>
      <c r="D205" s="0" t="n">
        <v>0</v>
      </c>
      <c r="E205" s="0" t="n">
        <v>25.1</v>
      </c>
      <c r="F205" s="0" t="n">
        <v>6.4</v>
      </c>
      <c r="G205" s="0" t="n">
        <v>32.7</v>
      </c>
      <c r="H205" s="0" t="n">
        <v>20.6</v>
      </c>
      <c r="K205" s="0" t="n">
        <v>0</v>
      </c>
      <c r="L205" s="0" t="n">
        <v>0</v>
      </c>
      <c r="M205" s="0" t="n">
        <v>26.7</v>
      </c>
      <c r="N205" s="0" t="n">
        <v>6.3</v>
      </c>
      <c r="O205" s="0" t="n">
        <v>34</v>
      </c>
      <c r="P205" s="0" t="n">
        <v>21.7</v>
      </c>
    </row>
    <row r="206" customFormat="false" ht="15" hidden="false" customHeight="false" outlineLevel="0" collapsed="false">
      <c r="A206" s="0" t="s">
        <v>213</v>
      </c>
      <c r="C206" s="0" t="n">
        <v>0</v>
      </c>
      <c r="D206" s="0" t="n">
        <v>0</v>
      </c>
      <c r="E206" s="0" t="n">
        <v>14.5</v>
      </c>
      <c r="F206" s="0" t="n">
        <v>10.9</v>
      </c>
      <c r="G206" s="0" t="n">
        <v>38.4</v>
      </c>
      <c r="H206" s="0" t="n">
        <v>18.4</v>
      </c>
      <c r="K206" s="0" t="n">
        <v>0</v>
      </c>
      <c r="L206" s="0" t="n">
        <v>0</v>
      </c>
      <c r="M206" s="0" t="n">
        <v>10.9</v>
      </c>
      <c r="N206" s="0" t="n">
        <v>12.4</v>
      </c>
      <c r="O206" s="0" t="n">
        <v>39</v>
      </c>
      <c r="P206" s="0" t="n">
        <v>18.7</v>
      </c>
    </row>
    <row r="207" customFormat="false" ht="15" hidden="false" customHeight="false" outlineLevel="0" collapsed="false">
      <c r="A207" s="0" t="s">
        <v>214</v>
      </c>
      <c r="C207" s="0" t="n">
        <v>15.4</v>
      </c>
      <c r="D207" s="0" t="n">
        <v>0</v>
      </c>
      <c r="E207" s="0" t="n">
        <v>10.3</v>
      </c>
      <c r="F207" s="0" t="n">
        <v>5.4</v>
      </c>
      <c r="G207" s="0" t="n">
        <v>40.1</v>
      </c>
      <c r="H207" s="0" t="n">
        <v>17.4</v>
      </c>
      <c r="K207" s="0" t="n">
        <v>15.2</v>
      </c>
      <c r="L207" s="0" t="n">
        <v>0</v>
      </c>
      <c r="M207" s="0" t="n">
        <v>15.4</v>
      </c>
      <c r="N207" s="0" t="n">
        <v>6.9</v>
      </c>
      <c r="O207" s="0" t="n">
        <v>41.3</v>
      </c>
      <c r="P207" s="0" t="n">
        <v>17.9</v>
      </c>
    </row>
    <row r="208" customFormat="false" ht="15" hidden="false" customHeight="false" outlineLevel="0" collapsed="false">
      <c r="A208" s="0" t="s">
        <v>215</v>
      </c>
      <c r="C208" s="0" t="n">
        <v>19.2</v>
      </c>
      <c r="D208" s="0" t="n">
        <v>0</v>
      </c>
      <c r="E208" s="0" t="n">
        <v>10.3</v>
      </c>
      <c r="F208" s="0" t="n">
        <v>18.2</v>
      </c>
      <c r="G208" s="0" t="n">
        <v>18.6</v>
      </c>
      <c r="H208" s="0" t="n">
        <v>27.1</v>
      </c>
      <c r="K208" s="0" t="n">
        <v>19</v>
      </c>
      <c r="L208" s="0" t="n">
        <v>0</v>
      </c>
      <c r="M208" s="0" t="n">
        <v>10.9</v>
      </c>
      <c r="N208" s="0" t="n">
        <v>16.9</v>
      </c>
      <c r="O208" s="0" t="n">
        <v>18.8</v>
      </c>
      <c r="P208" s="0" t="n">
        <v>26.5</v>
      </c>
    </row>
    <row r="209" customFormat="false" ht="15" hidden="false" customHeight="false" outlineLevel="0" collapsed="false">
      <c r="A209" s="0" t="s">
        <v>216</v>
      </c>
      <c r="C209" s="0" t="n">
        <v>0</v>
      </c>
      <c r="D209" s="0" t="n">
        <v>0</v>
      </c>
      <c r="E209" s="0" t="n">
        <v>17.8</v>
      </c>
      <c r="F209" s="0" t="n">
        <v>12</v>
      </c>
      <c r="G209" s="0" t="n">
        <v>30.2</v>
      </c>
      <c r="H209" s="0" t="n">
        <v>22.9</v>
      </c>
      <c r="K209" s="0" t="n">
        <v>0</v>
      </c>
      <c r="L209" s="0" t="n">
        <v>0</v>
      </c>
      <c r="M209" s="0" t="n">
        <v>18.9</v>
      </c>
      <c r="N209" s="0" t="n">
        <v>11.8</v>
      </c>
      <c r="O209" s="0" t="n">
        <v>30</v>
      </c>
      <c r="P209" s="0" t="n">
        <v>24.4</v>
      </c>
    </row>
    <row r="210" customFormat="false" ht="15" hidden="false" customHeight="false" outlineLevel="0" collapsed="false">
      <c r="A210" s="0" t="s">
        <v>217</v>
      </c>
      <c r="C210" s="0" t="n">
        <v>8.9</v>
      </c>
      <c r="D210" s="0" t="n">
        <v>0</v>
      </c>
      <c r="E210" s="0" t="n">
        <v>14.5</v>
      </c>
      <c r="F210" s="0" t="n">
        <v>8</v>
      </c>
      <c r="G210" s="0" t="n">
        <v>44.6</v>
      </c>
      <c r="H210" s="0" t="n">
        <v>21.9</v>
      </c>
      <c r="K210" s="0" t="n">
        <v>8.8</v>
      </c>
      <c r="L210" s="0" t="n">
        <v>0</v>
      </c>
      <c r="M210" s="0" t="n">
        <v>15.4</v>
      </c>
      <c r="N210" s="0" t="n">
        <v>8.7</v>
      </c>
      <c r="O210" s="0" t="n">
        <v>45.7</v>
      </c>
      <c r="P210" s="0" t="n">
        <v>19.6</v>
      </c>
    </row>
    <row r="211" customFormat="false" ht="15" hidden="false" customHeight="false" outlineLevel="0" collapsed="false">
      <c r="A211" s="0" t="s">
        <v>218</v>
      </c>
      <c r="C211" s="0" t="n">
        <v>0</v>
      </c>
      <c r="D211" s="0" t="n">
        <v>0</v>
      </c>
      <c r="E211" s="0" t="n">
        <v>20.5</v>
      </c>
      <c r="F211" s="0" t="n">
        <v>2.1</v>
      </c>
      <c r="G211" s="0" t="n">
        <v>39.1</v>
      </c>
      <c r="H211" s="0" t="n">
        <v>23.9</v>
      </c>
      <c r="K211" s="0" t="n">
        <v>0</v>
      </c>
      <c r="L211" s="0" t="n">
        <v>0</v>
      </c>
      <c r="M211" s="0" t="n">
        <v>28.9</v>
      </c>
      <c r="N211" s="0" t="n">
        <v>3.3</v>
      </c>
      <c r="O211" s="0" t="n">
        <v>38.8</v>
      </c>
      <c r="P211" s="0" t="n">
        <v>26.5</v>
      </c>
    </row>
    <row r="212" customFormat="false" ht="15" hidden="false" customHeight="false" outlineLevel="0" collapsed="false">
      <c r="A212" s="0" t="s">
        <v>219</v>
      </c>
      <c r="C212" s="0" t="n">
        <v>10.3</v>
      </c>
      <c r="D212" s="0" t="n">
        <v>0</v>
      </c>
      <c r="E212" s="0" t="n">
        <v>0</v>
      </c>
      <c r="F212" s="0" t="n">
        <v>19.4</v>
      </c>
      <c r="G212" s="0" t="n">
        <v>40.5</v>
      </c>
      <c r="H212" s="0" t="n">
        <v>15.7</v>
      </c>
      <c r="K212" s="0" t="n">
        <v>10.2</v>
      </c>
      <c r="L212" s="0" t="n">
        <v>0</v>
      </c>
      <c r="M212" s="0" t="n">
        <v>10.9</v>
      </c>
      <c r="N212" s="0" t="n">
        <v>20.3</v>
      </c>
      <c r="O212" s="0" t="n">
        <v>42.4</v>
      </c>
      <c r="P212" s="0" t="n">
        <v>19.8</v>
      </c>
    </row>
    <row r="213" customFormat="false" ht="15" hidden="false" customHeight="false" outlineLevel="0" collapsed="false">
      <c r="A213" s="0" t="s">
        <v>220</v>
      </c>
      <c r="C213" s="0" t="n">
        <v>0</v>
      </c>
      <c r="D213" s="0" t="n">
        <v>0</v>
      </c>
      <c r="E213" s="0" t="n">
        <v>10.3</v>
      </c>
      <c r="F213" s="0" t="n">
        <v>14.7</v>
      </c>
      <c r="G213" s="0" t="n">
        <v>35.8</v>
      </c>
      <c r="H213" s="0" t="n">
        <v>18.4</v>
      </c>
      <c r="K213" s="0" t="n">
        <v>0</v>
      </c>
      <c r="L213" s="0" t="n">
        <v>0</v>
      </c>
      <c r="M213" s="0" t="n">
        <v>10.9</v>
      </c>
      <c r="N213" s="0" t="n">
        <v>16.5</v>
      </c>
      <c r="O213" s="0" t="n">
        <v>36.7</v>
      </c>
      <c r="P213" s="0" t="n">
        <v>19.1</v>
      </c>
    </row>
    <row r="214" customFormat="false" ht="15" hidden="false" customHeight="false" outlineLevel="0" collapsed="false">
      <c r="A214" s="0" t="s">
        <v>523</v>
      </c>
      <c r="K214" s="0" t="n">
        <v>0</v>
      </c>
      <c r="L214" s="0" t="n">
        <v>0</v>
      </c>
      <c r="M214" s="0" t="n">
        <v>37.8</v>
      </c>
      <c r="N214" s="0" t="n">
        <v>2.1</v>
      </c>
      <c r="O214" s="0" t="n">
        <v>32.1</v>
      </c>
      <c r="P214" s="0" t="n">
        <v>35</v>
      </c>
    </row>
    <row r="215" customFormat="false" ht="15" hidden="false" customHeight="false" outlineLevel="0" collapsed="false">
      <c r="A215" s="0" t="s">
        <v>221</v>
      </c>
      <c r="C215" s="0" t="n">
        <v>0</v>
      </c>
      <c r="D215" s="0" t="n">
        <v>0</v>
      </c>
      <c r="E215" s="0" t="n">
        <v>17.8</v>
      </c>
      <c r="F215" s="0" t="n">
        <v>12.5</v>
      </c>
      <c r="G215" s="0" t="n">
        <v>39.5</v>
      </c>
      <c r="H215" s="0" t="n">
        <v>27.3</v>
      </c>
      <c r="K215" s="0" t="n">
        <v>0</v>
      </c>
      <c r="L215" s="0" t="n">
        <v>0</v>
      </c>
      <c r="M215" s="0" t="n">
        <v>21.8</v>
      </c>
      <c r="N215" s="0" t="n">
        <v>13.6</v>
      </c>
      <c r="O215" s="0" t="n">
        <v>42.1</v>
      </c>
      <c r="P215" s="0" t="n">
        <v>29.1</v>
      </c>
    </row>
    <row r="216" customFormat="false" ht="15" hidden="false" customHeight="false" outlineLevel="0" collapsed="false">
      <c r="A216" s="0" t="s">
        <v>222</v>
      </c>
      <c r="C216" s="0" t="n">
        <v>17.8</v>
      </c>
      <c r="D216" s="0" t="n">
        <v>0</v>
      </c>
      <c r="E216" s="0" t="n">
        <v>14.5</v>
      </c>
      <c r="F216" s="0" t="n">
        <v>14.5</v>
      </c>
      <c r="G216" s="0" t="n">
        <v>25.4</v>
      </c>
      <c r="H216" s="0" t="n">
        <v>20.1</v>
      </c>
      <c r="K216" s="0" t="n">
        <v>17.6</v>
      </c>
      <c r="L216" s="0" t="n">
        <v>0</v>
      </c>
      <c r="M216" s="0" t="n">
        <v>18.9</v>
      </c>
      <c r="N216" s="0" t="n">
        <v>13.3</v>
      </c>
      <c r="O216" s="0" t="n">
        <v>25.8</v>
      </c>
      <c r="P216" s="0" t="n">
        <v>21.3</v>
      </c>
    </row>
    <row r="217" customFormat="false" ht="15" hidden="false" customHeight="false" outlineLevel="0" collapsed="false">
      <c r="A217" s="0" t="s">
        <v>223</v>
      </c>
      <c r="C217" s="0" t="n">
        <v>0</v>
      </c>
      <c r="D217" s="0" t="n">
        <v>0</v>
      </c>
      <c r="E217" s="0" t="n">
        <v>22.9</v>
      </c>
      <c r="F217" s="0" t="n">
        <v>8.6</v>
      </c>
      <c r="G217" s="0" t="n">
        <v>38.5</v>
      </c>
      <c r="H217" s="0" t="n">
        <v>25.6</v>
      </c>
      <c r="K217" s="0" t="n">
        <v>0</v>
      </c>
      <c r="L217" s="0" t="n">
        <v>0</v>
      </c>
      <c r="M217" s="0" t="n">
        <v>24.4</v>
      </c>
      <c r="N217" s="0" t="n">
        <v>9.8</v>
      </c>
      <c r="O217" s="0" t="n">
        <v>38.8</v>
      </c>
      <c r="P217" s="0" t="n">
        <v>25.8</v>
      </c>
    </row>
    <row r="218" customFormat="false" ht="15" hidden="false" customHeight="false" outlineLevel="0" collapsed="false">
      <c r="A218" s="0" t="s">
        <v>224</v>
      </c>
      <c r="C218" s="0" t="n">
        <v>0</v>
      </c>
      <c r="D218" s="0" t="n">
        <v>0</v>
      </c>
      <c r="E218" s="0" t="n">
        <v>20.5</v>
      </c>
      <c r="F218" s="0" t="n">
        <v>9.1</v>
      </c>
      <c r="G218" s="0" t="n">
        <v>30.5</v>
      </c>
      <c r="H218" s="0" t="n">
        <v>21.6</v>
      </c>
      <c r="K218" s="0" t="n">
        <v>0</v>
      </c>
      <c r="L218" s="0" t="n">
        <v>0</v>
      </c>
      <c r="M218" s="0" t="n">
        <v>21.8</v>
      </c>
      <c r="N218" s="0" t="n">
        <v>9.4</v>
      </c>
      <c r="O218" s="0" t="n">
        <v>30.6</v>
      </c>
      <c r="P218" s="0" t="n">
        <v>22.1</v>
      </c>
    </row>
    <row r="219" customFormat="false" ht="15" hidden="false" customHeight="false" outlineLevel="0" collapsed="false">
      <c r="A219" s="0" t="s">
        <v>225</v>
      </c>
      <c r="C219" s="0" t="n">
        <v>0</v>
      </c>
      <c r="D219" s="0" t="n">
        <v>0</v>
      </c>
      <c r="E219" s="0" t="n">
        <v>17.8</v>
      </c>
      <c r="F219" s="0" t="n">
        <v>15.3</v>
      </c>
      <c r="G219" s="0" t="n">
        <v>35.5</v>
      </c>
      <c r="H219" s="0" t="n">
        <v>22.1</v>
      </c>
      <c r="K219" s="0" t="n">
        <v>0</v>
      </c>
      <c r="L219" s="0" t="n">
        <v>0</v>
      </c>
      <c r="M219" s="0" t="n">
        <v>21.8</v>
      </c>
      <c r="N219" s="0" t="n">
        <v>16.3</v>
      </c>
      <c r="O219" s="0" t="n">
        <v>35.2</v>
      </c>
      <c r="P219" s="0" t="n">
        <v>22.8</v>
      </c>
    </row>
    <row r="220" customFormat="false" ht="15" hidden="false" customHeight="false" outlineLevel="0" collapsed="false">
      <c r="A220" s="0" t="s">
        <v>226</v>
      </c>
      <c r="C220" s="0" t="n">
        <v>0</v>
      </c>
      <c r="D220" s="0" t="n">
        <v>0</v>
      </c>
      <c r="E220" s="0" t="n">
        <v>17.8</v>
      </c>
      <c r="F220" s="0" t="n">
        <v>8.8</v>
      </c>
      <c r="G220" s="0" t="n">
        <v>30.6</v>
      </c>
      <c r="H220" s="0" t="n">
        <v>24.5</v>
      </c>
      <c r="K220" s="0" t="n">
        <v>0</v>
      </c>
      <c r="L220" s="0" t="n">
        <v>0</v>
      </c>
      <c r="M220" s="0" t="n">
        <v>18.9</v>
      </c>
      <c r="N220" s="0" t="n">
        <v>8.6</v>
      </c>
      <c r="O220" s="0" t="n">
        <v>31.1</v>
      </c>
      <c r="P220" s="0" t="n">
        <v>24.8</v>
      </c>
    </row>
    <row r="221" customFormat="false" ht="15" hidden="false" customHeight="false" outlineLevel="0" collapsed="false">
      <c r="A221" s="0" t="s">
        <v>227</v>
      </c>
      <c r="C221" s="0" t="n">
        <v>0</v>
      </c>
      <c r="D221" s="0" t="n">
        <v>0</v>
      </c>
      <c r="E221" s="0" t="n">
        <v>10.3</v>
      </c>
      <c r="F221" s="0" t="n">
        <v>14.4</v>
      </c>
      <c r="G221" s="0" t="n">
        <v>38</v>
      </c>
      <c r="H221" s="0" t="n">
        <v>19</v>
      </c>
      <c r="K221" s="0" t="n">
        <v>0</v>
      </c>
      <c r="L221" s="0" t="n">
        <v>0</v>
      </c>
      <c r="M221" s="0" t="n">
        <v>10.9</v>
      </c>
      <c r="N221" s="0" t="n">
        <v>15.4</v>
      </c>
      <c r="O221" s="0" t="n">
        <v>39.1</v>
      </c>
      <c r="P221" s="0" t="n">
        <v>19.8</v>
      </c>
    </row>
    <row r="222" customFormat="false" ht="15" hidden="false" customHeight="false" outlineLevel="0" collapsed="false">
      <c r="A222" s="0" t="s">
        <v>228</v>
      </c>
      <c r="C222" s="0" t="n">
        <v>0</v>
      </c>
      <c r="D222" s="0" t="n">
        <v>31.9</v>
      </c>
      <c r="E222" s="0" t="n">
        <v>0</v>
      </c>
      <c r="F222" s="0" t="n">
        <v>7</v>
      </c>
      <c r="G222" s="0" t="n">
        <v>28.1</v>
      </c>
      <c r="H222" s="0" t="n">
        <v>19.3</v>
      </c>
      <c r="K222" s="0" t="n">
        <v>0</v>
      </c>
      <c r="L222" s="0" t="n">
        <v>31.5</v>
      </c>
      <c r="M222" s="0" t="n">
        <v>0</v>
      </c>
      <c r="N222" s="0" t="n">
        <v>6.3</v>
      </c>
      <c r="O222" s="0" t="n">
        <v>28.1</v>
      </c>
      <c r="P222" s="0" t="n">
        <v>19.2</v>
      </c>
    </row>
    <row r="223" customFormat="false" ht="15" hidden="false" customHeight="false" outlineLevel="0" collapsed="false">
      <c r="A223" s="0" t="s">
        <v>229</v>
      </c>
      <c r="C223" s="0" t="n">
        <v>0</v>
      </c>
      <c r="D223" s="0" t="n">
        <v>0</v>
      </c>
      <c r="E223" s="0" t="n">
        <v>10.3</v>
      </c>
      <c r="F223" s="0" t="n">
        <v>8.5</v>
      </c>
      <c r="G223" s="0" t="n">
        <v>56.7</v>
      </c>
      <c r="H223" s="0" t="n">
        <v>18.4</v>
      </c>
      <c r="K223" s="0" t="n">
        <v>0</v>
      </c>
      <c r="L223" s="0" t="n">
        <v>0</v>
      </c>
      <c r="M223" s="0" t="n">
        <v>0</v>
      </c>
      <c r="N223" s="0" t="n">
        <v>8.8</v>
      </c>
      <c r="O223" s="0" t="n">
        <v>58.8</v>
      </c>
      <c r="P223" s="0" t="n">
        <v>18.5</v>
      </c>
    </row>
    <row r="224" customFormat="false" ht="15" hidden="false" customHeight="false" outlineLevel="0" collapsed="false">
      <c r="A224" s="0" t="s">
        <v>230</v>
      </c>
      <c r="C224" s="0" t="n">
        <v>0</v>
      </c>
      <c r="D224" s="0" t="n">
        <v>0</v>
      </c>
      <c r="E224" s="0" t="n">
        <v>14.5</v>
      </c>
      <c r="F224" s="0" t="n">
        <v>13.9</v>
      </c>
      <c r="G224" s="0" t="n">
        <v>39.6</v>
      </c>
      <c r="H224" s="0" t="n">
        <v>15.6</v>
      </c>
      <c r="K224" s="0" t="n">
        <v>0</v>
      </c>
      <c r="L224" s="0" t="n">
        <v>0</v>
      </c>
      <c r="M224" s="0" t="n">
        <v>10.9</v>
      </c>
      <c r="N224" s="0" t="n">
        <v>12.3</v>
      </c>
      <c r="O224" s="0" t="n">
        <v>39.5</v>
      </c>
      <c r="P224" s="0" t="n">
        <v>14.9</v>
      </c>
    </row>
    <row r="225" customFormat="false" ht="15" hidden="false" customHeight="false" outlineLevel="0" collapsed="false">
      <c r="A225" s="0" t="s">
        <v>231</v>
      </c>
      <c r="C225" s="0" t="n">
        <v>0</v>
      </c>
      <c r="D225" s="0" t="n">
        <v>0</v>
      </c>
      <c r="E225" s="0" t="n">
        <v>14.5</v>
      </c>
      <c r="F225" s="0" t="n">
        <v>13.5</v>
      </c>
      <c r="G225" s="0" t="n">
        <v>39.4</v>
      </c>
      <c r="H225" s="0" t="n">
        <v>19</v>
      </c>
      <c r="K225" s="0" t="n">
        <v>0</v>
      </c>
      <c r="L225" s="0" t="n">
        <v>0</v>
      </c>
      <c r="M225" s="0" t="n">
        <v>18.9</v>
      </c>
      <c r="N225" s="0" t="n">
        <v>12.5</v>
      </c>
      <c r="O225" s="0" t="n">
        <v>40</v>
      </c>
      <c r="P225" s="0" t="n">
        <v>19.2</v>
      </c>
    </row>
    <row r="226" customFormat="false" ht="15" hidden="false" customHeight="false" outlineLevel="0" collapsed="false">
      <c r="A226" s="0" t="s">
        <v>232</v>
      </c>
      <c r="C226" s="0" t="n">
        <v>0</v>
      </c>
      <c r="D226" s="0" t="n">
        <v>0</v>
      </c>
      <c r="E226" s="0" t="n">
        <v>14.5</v>
      </c>
      <c r="F226" s="0" t="n">
        <v>15.7</v>
      </c>
      <c r="G226" s="0" t="n">
        <v>28.3</v>
      </c>
      <c r="H226" s="0" t="n">
        <v>27</v>
      </c>
      <c r="K226" s="0" t="n">
        <v>0</v>
      </c>
      <c r="L226" s="0" t="n">
        <v>0</v>
      </c>
      <c r="M226" s="0" t="n">
        <v>10.9</v>
      </c>
      <c r="N226" s="0" t="n">
        <v>15.6</v>
      </c>
      <c r="O226" s="0" t="n">
        <v>28.2</v>
      </c>
      <c r="P226" s="0" t="n">
        <v>26</v>
      </c>
    </row>
    <row r="227" customFormat="false" ht="15" hidden="false" customHeight="false" outlineLevel="0" collapsed="false">
      <c r="A227" s="0" t="s">
        <v>233</v>
      </c>
      <c r="C227" s="0" t="n">
        <v>0</v>
      </c>
      <c r="D227" s="0" t="n">
        <v>0</v>
      </c>
      <c r="E227" s="0" t="n">
        <v>0</v>
      </c>
      <c r="F227" s="0" t="n">
        <v>8.9</v>
      </c>
      <c r="G227" s="0" t="n">
        <v>54.2</v>
      </c>
      <c r="H227" s="0" t="n">
        <v>14.8</v>
      </c>
      <c r="K227" s="0" t="n">
        <v>0</v>
      </c>
      <c r="L227" s="0" t="n">
        <v>0</v>
      </c>
      <c r="M227" s="0" t="n">
        <v>0</v>
      </c>
      <c r="N227" s="0" t="n">
        <v>9.3</v>
      </c>
      <c r="O227" s="0" t="n">
        <v>54.8</v>
      </c>
      <c r="P227" s="0" t="n">
        <v>14.9</v>
      </c>
    </row>
    <row r="228" customFormat="false" ht="15" hidden="false" customHeight="false" outlineLevel="0" collapsed="false">
      <c r="A228" s="0" t="s">
        <v>234</v>
      </c>
      <c r="C228" s="0" t="n">
        <v>0</v>
      </c>
      <c r="D228" s="0" t="n">
        <v>0</v>
      </c>
      <c r="E228" s="0" t="n">
        <v>10.3</v>
      </c>
      <c r="F228" s="0" t="n">
        <v>13.3</v>
      </c>
      <c r="G228" s="0" t="n">
        <v>38.9</v>
      </c>
      <c r="H228" s="0" t="n">
        <v>20.9</v>
      </c>
      <c r="K228" s="0" t="n">
        <v>0</v>
      </c>
      <c r="L228" s="0" t="n">
        <v>0</v>
      </c>
      <c r="M228" s="0" t="n">
        <v>15.4</v>
      </c>
      <c r="N228" s="0" t="n">
        <v>11.2</v>
      </c>
      <c r="O228" s="0" t="n">
        <v>38.4</v>
      </c>
      <c r="P228" s="0" t="n">
        <v>21.3</v>
      </c>
    </row>
    <row r="229" customFormat="false" ht="15" hidden="false" customHeight="false" outlineLevel="0" collapsed="false">
      <c r="A229" s="0" t="s">
        <v>235</v>
      </c>
      <c r="C229" s="0" t="n">
        <v>0</v>
      </c>
      <c r="D229" s="0" t="n">
        <v>0</v>
      </c>
      <c r="E229" s="0" t="n">
        <v>29</v>
      </c>
      <c r="F229" s="0" t="n">
        <v>12.5</v>
      </c>
      <c r="G229" s="0" t="n">
        <v>24.5</v>
      </c>
      <c r="H229" s="0" t="n">
        <v>19.8</v>
      </c>
      <c r="K229" s="0" t="n">
        <v>0</v>
      </c>
      <c r="L229" s="0" t="n">
        <v>0</v>
      </c>
      <c r="M229" s="0" t="n">
        <v>30.9</v>
      </c>
      <c r="N229" s="0" t="n">
        <v>13.7</v>
      </c>
      <c r="O229" s="0" t="n">
        <v>25.8</v>
      </c>
      <c r="P229" s="0" t="n">
        <v>21.1</v>
      </c>
    </row>
    <row r="230" customFormat="false" ht="15" hidden="false" customHeight="false" outlineLevel="0" collapsed="false">
      <c r="A230" s="0" t="s">
        <v>236</v>
      </c>
      <c r="C230" s="0" t="n">
        <v>0</v>
      </c>
      <c r="D230" s="0" t="n">
        <v>0</v>
      </c>
      <c r="E230" s="0" t="n">
        <v>14.5</v>
      </c>
      <c r="F230" s="0" t="n">
        <v>15.2</v>
      </c>
      <c r="G230" s="0" t="n">
        <v>39.8</v>
      </c>
      <c r="H230" s="0" t="n">
        <v>32.2</v>
      </c>
      <c r="K230" s="0" t="n">
        <v>0</v>
      </c>
      <c r="L230" s="0" t="n">
        <v>0</v>
      </c>
      <c r="M230" s="0" t="n">
        <v>15.4</v>
      </c>
      <c r="N230" s="0" t="n">
        <v>14.6</v>
      </c>
      <c r="O230" s="0" t="n">
        <v>40.2</v>
      </c>
      <c r="P230" s="0" t="n">
        <v>27.9</v>
      </c>
    </row>
    <row r="231" customFormat="false" ht="15" hidden="false" customHeight="false" outlineLevel="0" collapsed="false">
      <c r="A231" s="0" t="s">
        <v>237</v>
      </c>
      <c r="C231" s="0" t="n">
        <v>0</v>
      </c>
      <c r="D231" s="0" t="n">
        <v>14.9</v>
      </c>
      <c r="E231" s="0" t="n">
        <v>0</v>
      </c>
      <c r="F231" s="0" t="n">
        <v>11.5</v>
      </c>
      <c r="G231" s="0" t="n">
        <v>39.2</v>
      </c>
      <c r="H231" s="0" t="n">
        <v>25.9</v>
      </c>
      <c r="K231" s="0" t="n">
        <v>0</v>
      </c>
      <c r="L231" s="0" t="n">
        <v>14.7</v>
      </c>
      <c r="M231" s="0" t="n">
        <v>0</v>
      </c>
      <c r="N231" s="0" t="n">
        <v>11.5</v>
      </c>
      <c r="O231" s="0" t="n">
        <v>40</v>
      </c>
      <c r="P231" s="0" t="n">
        <v>27.8</v>
      </c>
    </row>
    <row r="232" customFormat="false" ht="15" hidden="false" customHeight="false" outlineLevel="0" collapsed="false">
      <c r="A232" s="0" t="s">
        <v>238</v>
      </c>
      <c r="C232" s="0" t="n">
        <v>0</v>
      </c>
      <c r="D232" s="0" t="n">
        <v>0</v>
      </c>
      <c r="E232" s="0" t="n">
        <v>10.3</v>
      </c>
      <c r="F232" s="0" t="n">
        <v>12.2</v>
      </c>
      <c r="G232" s="0" t="n">
        <v>44.4</v>
      </c>
      <c r="H232" s="0" t="n">
        <v>18.2</v>
      </c>
      <c r="K232" s="0" t="n">
        <v>0</v>
      </c>
      <c r="L232" s="0" t="n">
        <v>0</v>
      </c>
      <c r="M232" s="0" t="n">
        <v>10.9</v>
      </c>
      <c r="N232" s="0" t="n">
        <v>11.3</v>
      </c>
      <c r="O232" s="0" t="n">
        <v>45.4</v>
      </c>
      <c r="P232" s="0" t="n">
        <v>18.6</v>
      </c>
    </row>
    <row r="233" customFormat="false" ht="15" hidden="false" customHeight="false" outlineLevel="0" collapsed="false">
      <c r="A233" s="0" t="s">
        <v>239</v>
      </c>
      <c r="C233" s="0" t="n">
        <v>0</v>
      </c>
      <c r="D233" s="0" t="n">
        <v>0</v>
      </c>
      <c r="E233" s="0" t="n">
        <v>14.5</v>
      </c>
      <c r="F233" s="0" t="n">
        <v>9</v>
      </c>
      <c r="G233" s="0" t="n">
        <v>38.1</v>
      </c>
      <c r="H233" s="0" t="n">
        <v>17.5</v>
      </c>
      <c r="K233" s="0" t="n">
        <v>0</v>
      </c>
      <c r="L233" s="0" t="n">
        <v>0</v>
      </c>
      <c r="M233" s="0" t="n">
        <v>10.9</v>
      </c>
      <c r="N233" s="0" t="n">
        <v>8.4</v>
      </c>
      <c r="O233" s="0" t="n">
        <v>38.8</v>
      </c>
      <c r="P233" s="0" t="n">
        <v>17.3</v>
      </c>
    </row>
    <row r="234" customFormat="false" ht="15" hidden="false" customHeight="false" outlineLevel="0" collapsed="false">
      <c r="A234" s="0" t="s">
        <v>240</v>
      </c>
      <c r="C234" s="0" t="n">
        <v>0</v>
      </c>
      <c r="D234" s="0" t="n">
        <v>0</v>
      </c>
      <c r="E234" s="0" t="n">
        <v>17.8</v>
      </c>
      <c r="F234" s="0" t="n">
        <v>4.2</v>
      </c>
      <c r="G234" s="0" t="n">
        <v>43.3</v>
      </c>
      <c r="H234" s="0" t="n">
        <v>27.9</v>
      </c>
      <c r="K234" s="0" t="n">
        <v>0</v>
      </c>
      <c r="L234" s="0" t="n">
        <v>0</v>
      </c>
      <c r="M234" s="0" t="n">
        <v>15.4</v>
      </c>
      <c r="N234" s="0" t="n">
        <v>4.9</v>
      </c>
      <c r="O234" s="0" t="n">
        <v>43.2</v>
      </c>
      <c r="P234" s="0" t="n">
        <v>27</v>
      </c>
    </row>
    <row r="235" customFormat="false" ht="15" hidden="false" customHeight="false" outlineLevel="0" collapsed="false">
      <c r="A235" s="0" t="s">
        <v>241</v>
      </c>
      <c r="C235" s="0" t="n">
        <v>0</v>
      </c>
      <c r="D235" s="0" t="n">
        <v>0</v>
      </c>
      <c r="E235" s="0" t="n">
        <v>25.1</v>
      </c>
      <c r="F235" s="0" t="n">
        <v>10.7</v>
      </c>
      <c r="G235" s="0" t="n">
        <v>35.2</v>
      </c>
      <c r="H235" s="0" t="n">
        <v>27.3</v>
      </c>
      <c r="K235" s="0" t="n">
        <v>0</v>
      </c>
      <c r="L235" s="0" t="n">
        <v>0</v>
      </c>
      <c r="M235" s="0" t="n">
        <v>26.7</v>
      </c>
      <c r="N235" s="0" t="n">
        <v>11.7</v>
      </c>
      <c r="O235" s="0" t="n">
        <v>36.4</v>
      </c>
      <c r="P235" s="0" t="n">
        <v>28.3</v>
      </c>
    </row>
    <row r="236" customFormat="false" ht="15" hidden="false" customHeight="false" outlineLevel="0" collapsed="false">
      <c r="A236" s="0" t="s">
        <v>242</v>
      </c>
      <c r="C236" s="0" t="n">
        <v>0</v>
      </c>
      <c r="D236" s="0" t="n">
        <v>0</v>
      </c>
      <c r="E236" s="0" t="n">
        <v>17.8</v>
      </c>
      <c r="F236" s="0" t="n">
        <v>4</v>
      </c>
      <c r="G236" s="0" t="n">
        <v>31</v>
      </c>
      <c r="H236" s="0" t="n">
        <v>40.8</v>
      </c>
      <c r="K236" s="0" t="n">
        <v>0</v>
      </c>
      <c r="L236" s="0" t="n">
        <v>0</v>
      </c>
      <c r="M236" s="0" t="n">
        <v>15.4</v>
      </c>
      <c r="N236" s="0" t="n">
        <v>6.9</v>
      </c>
      <c r="O236" s="0" t="n">
        <v>31.5</v>
      </c>
      <c r="P236" s="0" t="n">
        <v>40.7</v>
      </c>
    </row>
    <row r="237" customFormat="false" ht="15" hidden="false" customHeight="false" outlineLevel="0" collapsed="false">
      <c r="A237" s="0" t="s">
        <v>243</v>
      </c>
      <c r="C237" s="0" t="n">
        <v>8.9</v>
      </c>
      <c r="D237" s="0" t="n">
        <v>9.4</v>
      </c>
      <c r="E237" s="0" t="n">
        <v>14.5</v>
      </c>
      <c r="F237" s="0" t="n">
        <v>9.9</v>
      </c>
      <c r="G237" s="0" t="n">
        <v>33.9</v>
      </c>
      <c r="H237" s="0" t="n">
        <v>20.1</v>
      </c>
      <c r="K237" s="0" t="n">
        <v>8.8</v>
      </c>
      <c r="L237" s="0" t="n">
        <v>9.3</v>
      </c>
      <c r="M237" s="0" t="n">
        <v>15.4</v>
      </c>
      <c r="N237" s="0" t="n">
        <v>11</v>
      </c>
      <c r="O237" s="0" t="n">
        <v>33.4</v>
      </c>
      <c r="P237" s="0" t="n">
        <v>20.4</v>
      </c>
    </row>
    <row r="238" customFormat="false" ht="15" hidden="false" customHeight="false" outlineLevel="0" collapsed="false">
      <c r="A238" s="0" t="s">
        <v>244</v>
      </c>
      <c r="C238" s="0" t="n">
        <v>0</v>
      </c>
      <c r="D238" s="0" t="n">
        <v>0</v>
      </c>
      <c r="E238" s="0" t="n">
        <v>0</v>
      </c>
      <c r="F238" s="0" t="n">
        <v>10.5</v>
      </c>
      <c r="G238" s="0" t="n">
        <v>56.3</v>
      </c>
      <c r="H238" s="0" t="n">
        <v>20.5</v>
      </c>
      <c r="K238" s="0" t="n">
        <v>0</v>
      </c>
      <c r="L238" s="0" t="n">
        <v>0</v>
      </c>
      <c r="M238" s="0" t="n">
        <v>0</v>
      </c>
      <c r="N238" s="0" t="n">
        <v>11</v>
      </c>
      <c r="O238" s="0" t="n">
        <v>56.9</v>
      </c>
      <c r="P238" s="0" t="n">
        <v>20.6</v>
      </c>
    </row>
    <row r="239" customFormat="false" ht="15" hidden="false" customHeight="false" outlineLevel="0" collapsed="false">
      <c r="A239" s="0" t="s">
        <v>245</v>
      </c>
      <c r="C239" s="0" t="n">
        <v>0</v>
      </c>
      <c r="D239" s="0" t="n">
        <v>0</v>
      </c>
      <c r="E239" s="0" t="n">
        <v>14.5</v>
      </c>
      <c r="F239" s="0" t="n">
        <v>15</v>
      </c>
      <c r="G239" s="0" t="n">
        <v>41.7</v>
      </c>
      <c r="H239" s="0" t="n">
        <v>21.2</v>
      </c>
      <c r="K239" s="0" t="n">
        <v>0</v>
      </c>
      <c r="L239" s="0" t="n">
        <v>0</v>
      </c>
      <c r="M239" s="0" t="n">
        <v>18.9</v>
      </c>
      <c r="N239" s="0" t="n">
        <v>15</v>
      </c>
      <c r="O239" s="0" t="n">
        <v>42.4</v>
      </c>
      <c r="P239" s="0" t="n">
        <v>19.3</v>
      </c>
    </row>
    <row r="240" customFormat="false" ht="15" hidden="false" customHeight="false" outlineLevel="0" collapsed="false">
      <c r="A240" s="0" t="s">
        <v>246</v>
      </c>
      <c r="C240" s="0" t="n">
        <v>0</v>
      </c>
      <c r="D240" s="0" t="n">
        <v>0</v>
      </c>
      <c r="E240" s="0" t="n">
        <v>17.8</v>
      </c>
      <c r="F240" s="0" t="n">
        <v>17.2</v>
      </c>
      <c r="G240" s="0" t="n">
        <v>31.5</v>
      </c>
      <c r="H240" s="0" t="n">
        <v>21.9</v>
      </c>
    </row>
    <row r="241" customFormat="false" ht="15" hidden="false" customHeight="false" outlineLevel="0" collapsed="false">
      <c r="A241" s="0" t="s">
        <v>247</v>
      </c>
      <c r="C241" s="0" t="n">
        <v>0</v>
      </c>
      <c r="D241" s="0" t="n">
        <v>0</v>
      </c>
      <c r="E241" s="0" t="n">
        <v>10.3</v>
      </c>
      <c r="F241" s="0" t="n">
        <v>20.8</v>
      </c>
      <c r="G241" s="0" t="n">
        <v>36.8</v>
      </c>
      <c r="H241" s="0" t="n">
        <v>14.7</v>
      </c>
      <c r="K241" s="0" t="n">
        <v>0</v>
      </c>
      <c r="L241" s="0" t="n">
        <v>0</v>
      </c>
      <c r="M241" s="0" t="n">
        <v>18.9</v>
      </c>
      <c r="N241" s="0" t="n">
        <v>19.2</v>
      </c>
      <c r="O241" s="0" t="n">
        <v>37.4</v>
      </c>
      <c r="P241" s="0" t="n">
        <v>18.1</v>
      </c>
    </row>
    <row r="242" customFormat="false" ht="15" hidden="false" customHeight="false" outlineLevel="0" collapsed="false">
      <c r="A242" s="0" t="s">
        <v>248</v>
      </c>
      <c r="C242" s="0" t="n">
        <v>0</v>
      </c>
      <c r="D242" s="0" t="n">
        <v>0</v>
      </c>
      <c r="E242" s="0" t="n">
        <v>10.3</v>
      </c>
      <c r="F242" s="0" t="n">
        <v>13.6</v>
      </c>
      <c r="G242" s="0" t="n">
        <v>30.1</v>
      </c>
      <c r="H242" s="0" t="n">
        <v>35.4</v>
      </c>
      <c r="K242" s="0" t="n">
        <v>0</v>
      </c>
      <c r="L242" s="0" t="n">
        <v>0</v>
      </c>
      <c r="M242" s="0" t="n">
        <v>10.9</v>
      </c>
      <c r="N242" s="0" t="n">
        <v>13.7</v>
      </c>
      <c r="O242" s="0" t="n">
        <v>30.5</v>
      </c>
      <c r="P242" s="0" t="n">
        <v>32.7</v>
      </c>
    </row>
    <row r="243" customFormat="false" ht="15" hidden="false" customHeight="false" outlineLevel="0" collapsed="false">
      <c r="A243" s="0" t="s">
        <v>249</v>
      </c>
      <c r="C243" s="0" t="n">
        <v>7.3</v>
      </c>
      <c r="D243" s="0" t="n">
        <v>14.9</v>
      </c>
      <c r="E243" s="0" t="n">
        <v>10.3</v>
      </c>
      <c r="F243" s="0" t="n">
        <v>5.4</v>
      </c>
      <c r="G243" s="0" t="n">
        <v>34.2</v>
      </c>
      <c r="H243" s="0" t="n">
        <v>21.7</v>
      </c>
      <c r="K243" s="0" t="n">
        <v>7.2</v>
      </c>
      <c r="L243" s="0" t="n">
        <v>14.7</v>
      </c>
      <c r="M243" s="0" t="n">
        <v>10.9</v>
      </c>
      <c r="N243" s="0" t="n">
        <v>7.1</v>
      </c>
      <c r="O243" s="0" t="n">
        <v>34</v>
      </c>
      <c r="P243" s="0" t="n">
        <v>20.3</v>
      </c>
    </row>
    <row r="244" customFormat="false" ht="15" hidden="false" customHeight="false" outlineLevel="0" collapsed="false">
      <c r="A244" s="0" t="s">
        <v>250</v>
      </c>
      <c r="C244" s="0" t="n">
        <v>0</v>
      </c>
      <c r="D244" s="0" t="n">
        <v>21</v>
      </c>
      <c r="E244" s="0" t="n">
        <v>0</v>
      </c>
      <c r="F244" s="0" t="n">
        <v>10.7</v>
      </c>
      <c r="G244" s="0" t="n">
        <v>33.9</v>
      </c>
      <c r="H244" s="0" t="n">
        <v>22.1</v>
      </c>
      <c r="K244" s="0" t="n">
        <v>0</v>
      </c>
      <c r="L244" s="0" t="n">
        <v>20.8</v>
      </c>
      <c r="M244" s="0" t="n">
        <v>0</v>
      </c>
      <c r="N244" s="0" t="n">
        <v>9</v>
      </c>
      <c r="O244" s="0" t="n">
        <v>33.4</v>
      </c>
      <c r="P244" s="0" t="n">
        <v>22.3</v>
      </c>
    </row>
    <row r="245" customFormat="false" ht="15" hidden="false" customHeight="false" outlineLevel="0" collapsed="false">
      <c r="A245" s="0" t="s">
        <v>251</v>
      </c>
      <c r="C245" s="0" t="n">
        <v>0</v>
      </c>
      <c r="D245" s="0" t="n">
        <v>0</v>
      </c>
      <c r="E245" s="0" t="n">
        <v>17.8</v>
      </c>
      <c r="F245" s="0" t="n">
        <v>4</v>
      </c>
      <c r="G245" s="0" t="n">
        <v>37</v>
      </c>
      <c r="H245" s="0" t="n">
        <v>21.5</v>
      </c>
      <c r="K245" s="0" t="n">
        <v>0</v>
      </c>
      <c r="L245" s="0" t="n">
        <v>0</v>
      </c>
      <c r="M245" s="0" t="n">
        <v>18.9</v>
      </c>
      <c r="N245" s="0" t="n">
        <v>4.9</v>
      </c>
      <c r="O245" s="0" t="n">
        <v>38.4</v>
      </c>
      <c r="P245" s="0" t="n">
        <v>22.2</v>
      </c>
    </row>
    <row r="246" customFormat="false" ht="15" hidden="false" customHeight="false" outlineLevel="0" collapsed="false">
      <c r="A246" s="0" t="s">
        <v>252</v>
      </c>
      <c r="C246" s="0" t="n">
        <v>0</v>
      </c>
      <c r="D246" s="0" t="n">
        <v>0</v>
      </c>
      <c r="E246" s="0" t="n">
        <v>22.9</v>
      </c>
      <c r="F246" s="0" t="n">
        <v>6.4</v>
      </c>
      <c r="G246" s="0" t="n">
        <v>40.8</v>
      </c>
      <c r="H246" s="0" t="n">
        <v>23.3</v>
      </c>
      <c r="K246" s="0" t="n">
        <v>0</v>
      </c>
      <c r="L246" s="0" t="n">
        <v>0</v>
      </c>
      <c r="M246" s="0" t="n">
        <v>18.9</v>
      </c>
      <c r="N246" s="0" t="n">
        <v>6.4</v>
      </c>
      <c r="O246" s="0" t="n">
        <v>43</v>
      </c>
      <c r="P246" s="0" t="n">
        <v>23.5</v>
      </c>
    </row>
    <row r="247" customFormat="false" ht="15" hidden="false" customHeight="false" outlineLevel="0" collapsed="false">
      <c r="A247" s="0" t="s">
        <v>253</v>
      </c>
      <c r="C247" s="0" t="n">
        <v>0</v>
      </c>
      <c r="D247" s="0" t="n">
        <v>0</v>
      </c>
      <c r="E247" s="0" t="n">
        <v>10.3</v>
      </c>
      <c r="F247" s="0" t="n">
        <v>7.4</v>
      </c>
      <c r="G247" s="0" t="n">
        <v>56.4</v>
      </c>
      <c r="H247" s="0" t="n">
        <v>16.8</v>
      </c>
      <c r="K247" s="0" t="n">
        <v>0</v>
      </c>
      <c r="L247" s="0" t="n">
        <v>0</v>
      </c>
      <c r="M247" s="0" t="n">
        <v>15.4</v>
      </c>
      <c r="N247" s="0" t="n">
        <v>8.6</v>
      </c>
      <c r="O247" s="0" t="n">
        <v>57.5</v>
      </c>
      <c r="P247" s="0" t="n">
        <v>17.4</v>
      </c>
    </row>
    <row r="248" customFormat="false" ht="15" hidden="false" customHeight="false" outlineLevel="0" collapsed="false">
      <c r="A248" s="0" t="s">
        <v>254</v>
      </c>
      <c r="C248" s="0" t="n">
        <v>0</v>
      </c>
      <c r="D248" s="0" t="n">
        <v>0</v>
      </c>
      <c r="E248" s="0" t="n">
        <v>17.8</v>
      </c>
      <c r="F248" s="0" t="n">
        <v>6.2</v>
      </c>
      <c r="G248" s="0" t="n">
        <v>45.2</v>
      </c>
      <c r="H248" s="0" t="n">
        <v>17</v>
      </c>
    </row>
    <row r="249" customFormat="false" ht="15" hidden="false" customHeight="false" outlineLevel="0" collapsed="false">
      <c r="A249" s="0" t="s">
        <v>526</v>
      </c>
      <c r="K249" s="0" t="n">
        <v>0</v>
      </c>
      <c r="L249" s="0" t="n">
        <v>0</v>
      </c>
      <c r="M249" s="0" t="n">
        <v>18.9</v>
      </c>
      <c r="N249" s="0" t="n">
        <v>7.7</v>
      </c>
      <c r="O249" s="0" t="n">
        <v>45.4</v>
      </c>
      <c r="P249" s="0" t="n">
        <v>17.4</v>
      </c>
    </row>
    <row r="250" customFormat="false" ht="15" hidden="false" customHeight="false" outlineLevel="0" collapsed="false">
      <c r="A250" s="0" t="s">
        <v>255</v>
      </c>
      <c r="C250" s="0" t="n">
        <v>0</v>
      </c>
      <c r="D250" s="0" t="n">
        <v>0</v>
      </c>
      <c r="E250" s="0" t="n">
        <v>17.8</v>
      </c>
      <c r="F250" s="0" t="n">
        <v>3</v>
      </c>
      <c r="G250" s="0" t="n">
        <v>43.1</v>
      </c>
      <c r="H250" s="0" t="n">
        <v>17.9</v>
      </c>
      <c r="K250" s="0" t="n">
        <v>0</v>
      </c>
      <c r="L250" s="0" t="n">
        <v>0</v>
      </c>
      <c r="M250" s="0" t="n">
        <v>24.4</v>
      </c>
      <c r="N250" s="0" t="n">
        <v>2.9</v>
      </c>
      <c r="O250" s="0" t="n">
        <v>45.3</v>
      </c>
      <c r="P250" s="0" t="n">
        <v>19.1</v>
      </c>
    </row>
    <row r="251" customFormat="false" ht="15" hidden="false" customHeight="false" outlineLevel="0" collapsed="false">
      <c r="A251" s="0" t="s">
        <v>256</v>
      </c>
      <c r="C251" s="0" t="n">
        <v>0</v>
      </c>
      <c r="D251" s="0" t="n">
        <v>0</v>
      </c>
      <c r="E251" s="0" t="n">
        <v>20.5</v>
      </c>
      <c r="F251" s="0" t="n">
        <v>4.4</v>
      </c>
      <c r="G251" s="0" t="n">
        <v>45.4</v>
      </c>
      <c r="H251" s="0" t="n">
        <v>17.9</v>
      </c>
      <c r="K251" s="0" t="n">
        <v>0</v>
      </c>
      <c r="L251" s="0" t="n">
        <v>0</v>
      </c>
      <c r="M251" s="0" t="n">
        <v>18.9</v>
      </c>
      <c r="N251" s="0" t="n">
        <v>4.3</v>
      </c>
      <c r="O251" s="0" t="n">
        <v>48.3</v>
      </c>
      <c r="P251" s="0" t="n">
        <v>18.4</v>
      </c>
    </row>
    <row r="252" customFormat="false" ht="15" hidden="false" customHeight="false" outlineLevel="0" collapsed="false">
      <c r="A252" s="0" t="s">
        <v>257</v>
      </c>
      <c r="C252" s="0" t="n">
        <v>0</v>
      </c>
      <c r="D252" s="0" t="n">
        <v>0</v>
      </c>
      <c r="E252" s="0" t="n">
        <v>10.3</v>
      </c>
      <c r="F252" s="0" t="n">
        <v>19.6</v>
      </c>
      <c r="G252" s="0" t="n">
        <v>38.1</v>
      </c>
      <c r="H252" s="0" t="n">
        <v>18.1</v>
      </c>
      <c r="K252" s="0" t="n">
        <v>0</v>
      </c>
      <c r="L252" s="0" t="n">
        <v>0</v>
      </c>
      <c r="M252" s="0" t="n">
        <v>10.9</v>
      </c>
      <c r="N252" s="0" t="n">
        <v>20.9</v>
      </c>
      <c r="O252" s="0" t="n">
        <v>37.7</v>
      </c>
      <c r="P252" s="0" t="n">
        <v>17.6</v>
      </c>
    </row>
    <row r="253" customFormat="false" ht="15" hidden="false" customHeight="false" outlineLevel="0" collapsed="false">
      <c r="A253" s="0" t="s">
        <v>258</v>
      </c>
      <c r="C253" s="0" t="n">
        <v>0</v>
      </c>
      <c r="D253" s="0" t="n">
        <v>0</v>
      </c>
      <c r="E253" s="0" t="n">
        <v>14.5</v>
      </c>
      <c r="F253" s="0" t="n">
        <v>14</v>
      </c>
      <c r="G253" s="0" t="n">
        <v>28.4</v>
      </c>
      <c r="H253" s="0" t="n">
        <v>25.3</v>
      </c>
      <c r="K253" s="0" t="n">
        <v>0</v>
      </c>
      <c r="L253" s="0" t="n">
        <v>0</v>
      </c>
      <c r="M253" s="0" t="n">
        <v>18.9</v>
      </c>
      <c r="N253" s="0" t="n">
        <v>13.4</v>
      </c>
      <c r="O253" s="0" t="n">
        <v>30.1</v>
      </c>
      <c r="P253" s="0" t="n">
        <v>31.3</v>
      </c>
    </row>
    <row r="254" customFormat="false" ht="15" hidden="false" customHeight="false" outlineLevel="0" collapsed="false">
      <c r="A254" s="0" t="s">
        <v>259</v>
      </c>
      <c r="C254" s="0" t="n">
        <v>0</v>
      </c>
      <c r="D254" s="0" t="n">
        <v>14.1</v>
      </c>
      <c r="E254" s="0" t="n">
        <v>0</v>
      </c>
      <c r="F254" s="0" t="n">
        <v>8.6</v>
      </c>
      <c r="G254" s="0" t="n">
        <v>43.1</v>
      </c>
      <c r="H254" s="0" t="n">
        <v>23.2</v>
      </c>
      <c r="K254" s="0" t="n">
        <v>0</v>
      </c>
      <c r="L254" s="0" t="n">
        <v>13.9</v>
      </c>
      <c r="M254" s="0" t="n">
        <v>18.9</v>
      </c>
      <c r="N254" s="0" t="n">
        <v>10.8</v>
      </c>
      <c r="O254" s="0" t="n">
        <v>44.2</v>
      </c>
      <c r="P254" s="0" t="n">
        <v>25.7</v>
      </c>
    </row>
    <row r="255" customFormat="false" ht="15" hidden="false" customHeight="false" outlineLevel="0" collapsed="false">
      <c r="A255" s="0" t="s">
        <v>260</v>
      </c>
      <c r="C255" s="0" t="n">
        <v>0</v>
      </c>
      <c r="D255" s="0" t="n">
        <v>0</v>
      </c>
      <c r="E255" s="0" t="n">
        <v>20.5</v>
      </c>
      <c r="F255" s="0" t="n">
        <v>9.9</v>
      </c>
      <c r="G255" s="0" t="n">
        <v>32.8</v>
      </c>
      <c r="H255" s="0" t="n">
        <v>27.2</v>
      </c>
      <c r="K255" s="0" t="n">
        <v>0</v>
      </c>
      <c r="L255" s="0" t="n">
        <v>0</v>
      </c>
      <c r="M255" s="0" t="n">
        <v>21.8</v>
      </c>
      <c r="N255" s="0" t="n">
        <v>9.2</v>
      </c>
      <c r="O255" s="0" t="n">
        <v>33.9</v>
      </c>
      <c r="P255" s="0" t="n">
        <v>28.4</v>
      </c>
    </row>
    <row r="256" customFormat="false" ht="15" hidden="false" customHeight="false" outlineLevel="0" collapsed="false">
      <c r="A256" s="0" t="s">
        <v>261</v>
      </c>
      <c r="C256" s="0" t="n">
        <v>0</v>
      </c>
      <c r="D256" s="0" t="n">
        <v>0</v>
      </c>
      <c r="E256" s="0" t="n">
        <v>17.8</v>
      </c>
      <c r="F256" s="0" t="n">
        <v>12.6</v>
      </c>
      <c r="G256" s="0" t="n">
        <v>44.9</v>
      </c>
      <c r="H256" s="0" t="n">
        <v>19.4</v>
      </c>
      <c r="K256" s="0" t="n">
        <v>0</v>
      </c>
      <c r="L256" s="0" t="n">
        <v>0</v>
      </c>
      <c r="M256" s="0" t="n">
        <v>26.7</v>
      </c>
      <c r="N256" s="0" t="n">
        <v>13.7</v>
      </c>
      <c r="O256" s="0" t="n">
        <v>46</v>
      </c>
      <c r="P256" s="0" t="n">
        <v>21.4</v>
      </c>
    </row>
    <row r="257" customFormat="false" ht="15" hidden="false" customHeight="false" outlineLevel="0" collapsed="false">
      <c r="A257" s="0" t="s">
        <v>262</v>
      </c>
      <c r="C257" s="0" t="n">
        <v>0</v>
      </c>
      <c r="D257" s="0" t="n">
        <v>0</v>
      </c>
      <c r="E257" s="0" t="n">
        <v>20.5</v>
      </c>
      <c r="F257" s="0" t="n">
        <v>17.4</v>
      </c>
      <c r="G257" s="0" t="n">
        <v>24.8</v>
      </c>
      <c r="H257" s="0" t="n">
        <v>24.1</v>
      </c>
      <c r="K257" s="0" t="n">
        <v>0</v>
      </c>
      <c r="L257" s="0" t="n">
        <v>0</v>
      </c>
      <c r="M257" s="0" t="n">
        <v>21.8</v>
      </c>
      <c r="N257" s="0" t="n">
        <v>16.8</v>
      </c>
      <c r="O257" s="0" t="n">
        <v>24.3</v>
      </c>
      <c r="P257" s="0" t="n">
        <v>26.3</v>
      </c>
    </row>
    <row r="258" customFormat="false" ht="15" hidden="false" customHeight="false" outlineLevel="0" collapsed="false">
      <c r="A258" s="0" t="s">
        <v>263</v>
      </c>
      <c r="C258" s="0" t="n">
        <v>0</v>
      </c>
      <c r="D258" s="0" t="n">
        <v>0</v>
      </c>
      <c r="E258" s="0" t="n">
        <v>14.5</v>
      </c>
      <c r="F258" s="0" t="n">
        <v>17.8</v>
      </c>
      <c r="G258" s="0" t="n">
        <v>43.1</v>
      </c>
      <c r="H258" s="0" t="n">
        <v>18</v>
      </c>
      <c r="K258" s="0" t="n">
        <v>0</v>
      </c>
      <c r="L258" s="0" t="n">
        <v>0</v>
      </c>
      <c r="M258" s="0" t="n">
        <v>15.4</v>
      </c>
      <c r="N258" s="0" t="n">
        <v>16.8</v>
      </c>
      <c r="O258" s="0" t="n">
        <v>43.8</v>
      </c>
      <c r="P258" s="0" t="n">
        <v>18.3</v>
      </c>
    </row>
    <row r="259" customFormat="false" ht="15" hidden="false" customHeight="false" outlineLevel="0" collapsed="false">
      <c r="A259" s="0" t="s">
        <v>264</v>
      </c>
      <c r="C259" s="0" t="n">
        <v>0</v>
      </c>
      <c r="D259" s="0" t="n">
        <v>0</v>
      </c>
      <c r="E259" s="0" t="n">
        <v>10.3</v>
      </c>
      <c r="F259" s="0" t="n">
        <v>15.9</v>
      </c>
      <c r="G259" s="0" t="n">
        <v>35.6</v>
      </c>
      <c r="H259" s="0" t="n">
        <v>16.1</v>
      </c>
      <c r="K259" s="0" t="n">
        <v>0</v>
      </c>
      <c r="L259" s="0" t="n">
        <v>0</v>
      </c>
      <c r="M259" s="0" t="n">
        <v>10.9</v>
      </c>
      <c r="N259" s="0" t="n">
        <v>16</v>
      </c>
      <c r="O259" s="0" t="n">
        <v>36</v>
      </c>
      <c r="P259" s="0" t="n">
        <v>16.4</v>
      </c>
    </row>
    <row r="260" customFormat="false" ht="15" hidden="false" customHeight="false" outlineLevel="0" collapsed="false">
      <c r="A260" s="0" t="s">
        <v>265</v>
      </c>
      <c r="C260" s="0" t="n">
        <v>0</v>
      </c>
      <c r="D260" s="0" t="n">
        <v>15.4</v>
      </c>
      <c r="E260" s="0" t="n">
        <v>14.5</v>
      </c>
      <c r="F260" s="0" t="n">
        <v>14.1</v>
      </c>
      <c r="G260" s="0" t="n">
        <v>33.3</v>
      </c>
      <c r="H260" s="0" t="n">
        <v>16.8</v>
      </c>
      <c r="K260" s="0" t="n">
        <v>0</v>
      </c>
      <c r="L260" s="0" t="n">
        <v>15.2</v>
      </c>
      <c r="M260" s="0" t="n">
        <v>0</v>
      </c>
      <c r="N260" s="0" t="n">
        <v>13.7</v>
      </c>
      <c r="O260" s="0" t="n">
        <v>33.4</v>
      </c>
      <c r="P260" s="0" t="n">
        <v>15.3</v>
      </c>
    </row>
    <row r="261" customFormat="false" ht="15" hidden="false" customHeight="false" outlineLevel="0" collapsed="false">
      <c r="A261" s="0" t="s">
        <v>266</v>
      </c>
      <c r="C261" s="0" t="n">
        <v>12.6</v>
      </c>
      <c r="D261" s="0" t="n">
        <v>0</v>
      </c>
      <c r="E261" s="0" t="n">
        <v>0</v>
      </c>
      <c r="F261" s="0" t="n">
        <v>15.3</v>
      </c>
      <c r="G261" s="0" t="n">
        <v>37.4</v>
      </c>
      <c r="H261" s="0" t="n">
        <v>23.2</v>
      </c>
      <c r="K261" s="0" t="n">
        <v>12.4</v>
      </c>
      <c r="L261" s="0" t="n">
        <v>29.4</v>
      </c>
      <c r="M261" s="0" t="n">
        <v>0</v>
      </c>
      <c r="N261" s="0" t="n">
        <v>14</v>
      </c>
      <c r="O261" s="0" t="n">
        <v>38.3</v>
      </c>
      <c r="P261" s="0" t="n">
        <v>28.8</v>
      </c>
    </row>
    <row r="262" customFormat="false" ht="15" hidden="false" customHeight="false" outlineLevel="0" collapsed="false">
      <c r="A262" s="0" t="s">
        <v>267</v>
      </c>
      <c r="C262" s="0" t="n">
        <v>0</v>
      </c>
      <c r="D262" s="0" t="n">
        <v>29.8</v>
      </c>
      <c r="E262" s="0" t="n">
        <v>10.3</v>
      </c>
      <c r="G262" s="0" t="n">
        <v>10.1</v>
      </c>
      <c r="H262" s="0" t="n">
        <v>18.5</v>
      </c>
    </row>
    <row r="263" customFormat="false" ht="15" hidden="false" customHeight="false" outlineLevel="0" collapsed="false">
      <c r="A263" s="0" t="s">
        <v>268</v>
      </c>
      <c r="C263" s="0" t="n">
        <v>0</v>
      </c>
      <c r="D263" s="0" t="n">
        <v>13.3</v>
      </c>
      <c r="E263" s="0" t="n">
        <v>10.3</v>
      </c>
      <c r="F263" s="0" t="n">
        <v>11.7</v>
      </c>
      <c r="G263" s="0" t="n">
        <v>30.9</v>
      </c>
      <c r="H263" s="0" t="n">
        <v>21.2</v>
      </c>
      <c r="K263" s="0" t="n">
        <v>0</v>
      </c>
      <c r="L263" s="0" t="n">
        <v>13.1</v>
      </c>
      <c r="M263" s="0" t="n">
        <v>15.4</v>
      </c>
      <c r="N263" s="0" t="n">
        <v>11.7</v>
      </c>
      <c r="O263" s="0" t="n">
        <v>31.3</v>
      </c>
      <c r="P263" s="0" t="n">
        <v>22.4</v>
      </c>
    </row>
    <row r="264" customFormat="false" ht="15" hidden="false" customHeight="false" outlineLevel="0" collapsed="false">
      <c r="A264" s="0" t="s">
        <v>269</v>
      </c>
      <c r="C264" s="0" t="n">
        <v>0</v>
      </c>
      <c r="D264" s="0" t="n">
        <v>0</v>
      </c>
      <c r="E264" s="0" t="n">
        <v>22.9</v>
      </c>
      <c r="F264" s="0" t="n">
        <v>9.4</v>
      </c>
      <c r="G264" s="0" t="n">
        <v>40.1</v>
      </c>
      <c r="H264" s="0" t="n">
        <v>16</v>
      </c>
      <c r="K264" s="0" t="n">
        <v>0</v>
      </c>
      <c r="L264" s="0" t="n">
        <v>0</v>
      </c>
      <c r="M264" s="0" t="n">
        <v>18.9</v>
      </c>
      <c r="N264" s="0" t="n">
        <v>9.4</v>
      </c>
      <c r="O264" s="0" t="n">
        <v>41.7</v>
      </c>
      <c r="P264" s="0" t="n">
        <v>15.8</v>
      </c>
    </row>
    <row r="265" customFormat="false" ht="15" hidden="false" customHeight="false" outlineLevel="0" collapsed="false">
      <c r="A265" s="0" t="s">
        <v>270</v>
      </c>
      <c r="C265" s="0" t="n">
        <v>0</v>
      </c>
      <c r="D265" s="0" t="n">
        <v>0</v>
      </c>
      <c r="E265" s="0" t="n">
        <v>14.5</v>
      </c>
      <c r="F265" s="0" t="n">
        <v>10.7</v>
      </c>
      <c r="G265" s="0" t="n">
        <v>37.1</v>
      </c>
      <c r="H265" s="0" t="n">
        <v>28.6</v>
      </c>
      <c r="K265" s="0" t="n">
        <v>0</v>
      </c>
      <c r="L265" s="0" t="n">
        <v>0</v>
      </c>
      <c r="M265" s="0" t="n">
        <v>18.9</v>
      </c>
      <c r="N265" s="0" t="n">
        <v>9.8</v>
      </c>
      <c r="O265" s="0" t="n">
        <v>38</v>
      </c>
      <c r="P265" s="0" t="n">
        <v>30</v>
      </c>
    </row>
    <row r="266" customFormat="false" ht="15" hidden="false" customHeight="false" outlineLevel="0" collapsed="false">
      <c r="A266" s="0" t="s">
        <v>271</v>
      </c>
      <c r="C266" s="0" t="n">
        <v>0</v>
      </c>
      <c r="D266" s="0" t="n">
        <v>0</v>
      </c>
      <c r="E266" s="0" t="n">
        <v>10.3</v>
      </c>
      <c r="F266" s="0" t="n">
        <v>4.4</v>
      </c>
      <c r="G266" s="0" t="n">
        <v>43.7</v>
      </c>
      <c r="H266" s="0" t="n">
        <v>22.3</v>
      </c>
      <c r="K266" s="0" t="n">
        <v>0</v>
      </c>
      <c r="L266" s="0" t="n">
        <v>0</v>
      </c>
      <c r="M266" s="0" t="n">
        <v>15.4</v>
      </c>
      <c r="N266" s="0" t="n">
        <v>4.5</v>
      </c>
      <c r="O266" s="0" t="n">
        <v>43.6</v>
      </c>
      <c r="P266" s="0" t="n">
        <v>23.1</v>
      </c>
    </row>
    <row r="267" customFormat="false" ht="15" hidden="false" customHeight="false" outlineLevel="0" collapsed="false">
      <c r="A267" s="0" t="s">
        <v>272</v>
      </c>
      <c r="C267" s="0" t="n">
        <v>0</v>
      </c>
      <c r="D267" s="0" t="n">
        <v>0</v>
      </c>
      <c r="E267" s="0" t="n">
        <v>10.3</v>
      </c>
      <c r="F267" s="0" t="n">
        <v>16</v>
      </c>
      <c r="G267" s="0" t="n">
        <v>37.3</v>
      </c>
      <c r="H267" s="0" t="n">
        <v>21.1</v>
      </c>
      <c r="K267" s="0" t="n">
        <v>0</v>
      </c>
      <c r="L267" s="0" t="n">
        <v>0</v>
      </c>
      <c r="M267" s="0" t="n">
        <v>15.4</v>
      </c>
      <c r="N267" s="0" t="n">
        <v>14.1</v>
      </c>
      <c r="O267" s="0" t="n">
        <v>38.1</v>
      </c>
      <c r="P267" s="0" t="n">
        <v>21.9</v>
      </c>
    </row>
    <row r="268" customFormat="false" ht="15" hidden="false" customHeight="false" outlineLevel="0" collapsed="false">
      <c r="A268" s="0" t="s">
        <v>273</v>
      </c>
      <c r="C268" s="0" t="n">
        <v>0</v>
      </c>
      <c r="D268" s="0" t="n">
        <v>0</v>
      </c>
      <c r="E268" s="0" t="n">
        <v>17.8</v>
      </c>
      <c r="F268" s="0" t="n">
        <v>9.4</v>
      </c>
      <c r="G268" s="0" t="n">
        <v>35.5</v>
      </c>
      <c r="H268" s="0" t="n">
        <v>20.1</v>
      </c>
      <c r="K268" s="0" t="n">
        <v>0</v>
      </c>
      <c r="L268" s="0" t="n">
        <v>0</v>
      </c>
      <c r="M268" s="0" t="n">
        <v>18.9</v>
      </c>
      <c r="N268" s="0" t="n">
        <v>9.3</v>
      </c>
      <c r="O268" s="0" t="n">
        <v>35.1</v>
      </c>
      <c r="P268" s="0" t="n">
        <v>20.3</v>
      </c>
    </row>
    <row r="269" customFormat="false" ht="15" hidden="false" customHeight="false" outlineLevel="0" collapsed="false">
      <c r="A269" s="0" t="s">
        <v>274</v>
      </c>
      <c r="C269" s="0" t="n">
        <v>0</v>
      </c>
      <c r="D269" s="0" t="n">
        <v>0</v>
      </c>
      <c r="E269" s="0" t="n">
        <v>14.5</v>
      </c>
      <c r="F269" s="0" t="n">
        <v>8.8</v>
      </c>
      <c r="G269" s="0" t="n">
        <v>47.6</v>
      </c>
      <c r="H269" s="0" t="n">
        <v>18.1</v>
      </c>
      <c r="K269" s="0" t="n">
        <v>0</v>
      </c>
      <c r="L269" s="0" t="n">
        <v>0</v>
      </c>
      <c r="M269" s="0" t="n">
        <v>18.9</v>
      </c>
      <c r="N269" s="0" t="n">
        <v>9</v>
      </c>
      <c r="O269" s="0" t="n">
        <v>49.4</v>
      </c>
      <c r="P269" s="0" t="n">
        <v>19.2</v>
      </c>
    </row>
    <row r="270" customFormat="false" ht="15" hidden="false" customHeight="false" outlineLevel="0" collapsed="false">
      <c r="A270" s="0" t="s">
        <v>275</v>
      </c>
      <c r="C270" s="0" t="n">
        <v>18.5</v>
      </c>
      <c r="D270" s="0" t="n">
        <v>0</v>
      </c>
      <c r="E270" s="0" t="n">
        <v>10.3</v>
      </c>
      <c r="F270" s="0" t="n">
        <v>12.6</v>
      </c>
      <c r="G270" s="0" t="n">
        <v>38.1</v>
      </c>
      <c r="H270" s="0" t="n">
        <v>21.4</v>
      </c>
      <c r="K270" s="0" t="n">
        <v>18.3</v>
      </c>
      <c r="L270" s="0" t="n">
        <v>0</v>
      </c>
      <c r="M270" s="0" t="n">
        <v>0</v>
      </c>
      <c r="N270" s="0" t="n">
        <v>12.1</v>
      </c>
      <c r="O270" s="0" t="n">
        <v>39.9</v>
      </c>
      <c r="P270" s="0" t="n">
        <v>21.7</v>
      </c>
    </row>
    <row r="271" customFormat="false" ht="15" hidden="false" customHeight="false" outlineLevel="0" collapsed="false">
      <c r="A271" s="0" t="s">
        <v>276</v>
      </c>
      <c r="C271" s="0" t="n">
        <v>0</v>
      </c>
      <c r="D271" s="0" t="n">
        <v>0</v>
      </c>
      <c r="E271" s="0" t="n">
        <v>17.8</v>
      </c>
      <c r="F271" s="0" t="n">
        <v>10.2</v>
      </c>
      <c r="G271" s="0" t="n">
        <v>38.8</v>
      </c>
      <c r="H271" s="0" t="n">
        <v>16.5</v>
      </c>
      <c r="K271" s="0" t="n">
        <v>0</v>
      </c>
      <c r="L271" s="0" t="n">
        <v>0</v>
      </c>
      <c r="M271" s="0" t="n">
        <v>15.4</v>
      </c>
      <c r="N271" s="0" t="n">
        <v>9.9</v>
      </c>
      <c r="O271" s="0" t="n">
        <v>39.1</v>
      </c>
      <c r="P271" s="0" t="n">
        <v>15.8</v>
      </c>
    </row>
    <row r="272" customFormat="false" ht="15" hidden="false" customHeight="false" outlineLevel="0" collapsed="false">
      <c r="A272" s="0" t="s">
        <v>277</v>
      </c>
      <c r="C272" s="0" t="n">
        <v>13.6</v>
      </c>
      <c r="D272" s="0" t="n">
        <v>0</v>
      </c>
      <c r="E272" s="0" t="n">
        <v>10.3</v>
      </c>
      <c r="F272" s="0" t="n">
        <v>15.2</v>
      </c>
      <c r="G272" s="0" t="n">
        <v>27.6</v>
      </c>
      <c r="H272" s="0" t="n">
        <v>21.7</v>
      </c>
      <c r="K272" s="0" t="n">
        <v>13.4</v>
      </c>
      <c r="L272" s="0" t="n">
        <v>0</v>
      </c>
      <c r="M272" s="0" t="n">
        <v>10.9</v>
      </c>
      <c r="N272" s="0" t="n">
        <v>14.5</v>
      </c>
      <c r="O272" s="0" t="n">
        <v>28.7</v>
      </c>
      <c r="P272" s="0" t="n">
        <v>22.6</v>
      </c>
    </row>
    <row r="273" customFormat="false" ht="15" hidden="false" customHeight="false" outlineLevel="0" collapsed="false">
      <c r="A273" s="0" t="s">
        <v>278</v>
      </c>
      <c r="C273" s="0" t="n">
        <v>0</v>
      </c>
      <c r="D273" s="0" t="n">
        <v>0</v>
      </c>
      <c r="E273" s="0" t="n">
        <v>14.5</v>
      </c>
      <c r="F273" s="0" t="n">
        <v>10.2</v>
      </c>
      <c r="G273" s="0" t="n">
        <v>39.3</v>
      </c>
      <c r="H273" s="0" t="n">
        <v>20.3</v>
      </c>
      <c r="K273" s="0" t="n">
        <v>0</v>
      </c>
      <c r="L273" s="0" t="n">
        <v>0</v>
      </c>
      <c r="M273" s="0" t="n">
        <v>10.9</v>
      </c>
      <c r="N273" s="0" t="n">
        <v>9.8</v>
      </c>
      <c r="O273" s="0" t="n">
        <v>39.7</v>
      </c>
      <c r="P273" s="0" t="n">
        <v>19.1</v>
      </c>
    </row>
    <row r="274" customFormat="false" ht="15" hidden="false" customHeight="false" outlineLevel="0" collapsed="false">
      <c r="A274" s="0" t="s">
        <v>279</v>
      </c>
      <c r="C274" s="0" t="n">
        <v>0</v>
      </c>
      <c r="D274" s="0" t="n">
        <v>0</v>
      </c>
      <c r="E274" s="0" t="n">
        <v>22.9</v>
      </c>
      <c r="F274" s="0" t="n">
        <v>5.3</v>
      </c>
      <c r="G274" s="0" t="n">
        <v>40.7</v>
      </c>
      <c r="H274" s="0" t="n">
        <v>16</v>
      </c>
      <c r="K274" s="0" t="n">
        <v>0</v>
      </c>
      <c r="L274" s="0" t="n">
        <v>0</v>
      </c>
      <c r="M274" s="0" t="n">
        <v>24.4</v>
      </c>
      <c r="N274" s="0" t="n">
        <v>6.2</v>
      </c>
      <c r="O274" s="0" t="n">
        <v>40.3</v>
      </c>
      <c r="P274" s="0" t="n">
        <v>16.4</v>
      </c>
    </row>
    <row r="275" customFormat="false" ht="15" hidden="false" customHeight="false" outlineLevel="0" collapsed="false">
      <c r="A275" s="0" t="s">
        <v>280</v>
      </c>
      <c r="C275" s="0" t="n">
        <v>11.5</v>
      </c>
      <c r="D275" s="0" t="n">
        <v>0</v>
      </c>
      <c r="E275" s="0" t="n">
        <v>0</v>
      </c>
      <c r="F275" s="0" t="n">
        <v>21.7</v>
      </c>
      <c r="G275" s="0" t="n">
        <v>37.4</v>
      </c>
      <c r="H275" s="0" t="n">
        <v>21.7</v>
      </c>
      <c r="K275" s="0" t="n">
        <v>11.4</v>
      </c>
      <c r="L275" s="0" t="n">
        <v>0</v>
      </c>
      <c r="M275" s="0" t="n">
        <v>15.4</v>
      </c>
      <c r="N275" s="0" t="n">
        <v>21.5</v>
      </c>
      <c r="O275" s="0" t="n">
        <v>37.4</v>
      </c>
      <c r="P275" s="0" t="n">
        <v>23.1</v>
      </c>
    </row>
    <row r="276" customFormat="false" ht="15" hidden="false" customHeight="false" outlineLevel="0" collapsed="false">
      <c r="A276" s="0" t="s">
        <v>281</v>
      </c>
      <c r="C276" s="0" t="n">
        <v>0</v>
      </c>
      <c r="D276" s="0" t="n">
        <v>0</v>
      </c>
      <c r="E276" s="0" t="n">
        <v>17.8</v>
      </c>
      <c r="F276" s="0" t="n">
        <v>11.6</v>
      </c>
      <c r="G276" s="0" t="n">
        <v>37.3</v>
      </c>
      <c r="H276" s="0" t="n">
        <v>21.2</v>
      </c>
      <c r="K276" s="0" t="n">
        <v>0</v>
      </c>
      <c r="L276" s="0" t="n">
        <v>0</v>
      </c>
      <c r="M276" s="0" t="n">
        <v>18.9</v>
      </c>
      <c r="N276" s="0" t="n">
        <v>11.1</v>
      </c>
      <c r="O276" s="0" t="n">
        <v>38.6</v>
      </c>
      <c r="P276" s="0" t="n">
        <v>21.7</v>
      </c>
    </row>
    <row r="277" customFormat="false" ht="15" hidden="false" customHeight="false" outlineLevel="0" collapsed="false">
      <c r="A277" s="0" t="s">
        <v>282</v>
      </c>
      <c r="C277" s="0" t="n">
        <v>0</v>
      </c>
      <c r="D277" s="0" t="n">
        <v>0</v>
      </c>
      <c r="E277" s="0" t="n">
        <v>14.5</v>
      </c>
      <c r="F277" s="0" t="n">
        <v>11.8</v>
      </c>
      <c r="G277" s="0" t="n">
        <v>43.6</v>
      </c>
      <c r="H277" s="0" t="n">
        <v>17.8</v>
      </c>
      <c r="K277" s="0" t="n">
        <v>0</v>
      </c>
      <c r="L277" s="0" t="n">
        <v>0</v>
      </c>
      <c r="M277" s="0" t="n">
        <v>18.9</v>
      </c>
      <c r="N277" s="0" t="n">
        <v>12.2</v>
      </c>
      <c r="O277" s="0" t="n">
        <v>44.7</v>
      </c>
      <c r="P277" s="0" t="n">
        <v>18.8</v>
      </c>
    </row>
    <row r="278" customFormat="false" ht="15" hidden="false" customHeight="false" outlineLevel="0" collapsed="false">
      <c r="A278" s="0" t="s">
        <v>283</v>
      </c>
      <c r="C278" s="0" t="n">
        <v>11.5</v>
      </c>
      <c r="D278" s="0" t="n">
        <v>0</v>
      </c>
      <c r="E278" s="0" t="n">
        <v>14.5</v>
      </c>
      <c r="F278" s="0" t="n">
        <v>14.4</v>
      </c>
      <c r="G278" s="0" t="n">
        <v>40.3</v>
      </c>
      <c r="H278" s="0" t="n">
        <v>15.9</v>
      </c>
      <c r="K278" s="0" t="n">
        <v>17.6</v>
      </c>
      <c r="L278" s="0" t="n">
        <v>0</v>
      </c>
      <c r="M278" s="0" t="n">
        <v>15.4</v>
      </c>
      <c r="N278" s="0" t="n">
        <v>13</v>
      </c>
      <c r="O278" s="0" t="n">
        <v>41.2</v>
      </c>
      <c r="P278" s="0" t="n">
        <v>16.5</v>
      </c>
    </row>
    <row r="279" customFormat="false" ht="15" hidden="false" customHeight="false" outlineLevel="0" collapsed="false">
      <c r="A279" s="0" t="s">
        <v>284</v>
      </c>
      <c r="C279" s="0" t="n">
        <v>0</v>
      </c>
      <c r="D279" s="0" t="n">
        <v>11.5</v>
      </c>
      <c r="E279" s="0" t="n">
        <v>0</v>
      </c>
      <c r="F279" s="0" t="n">
        <v>21.3</v>
      </c>
      <c r="G279" s="0" t="n">
        <v>38.7</v>
      </c>
      <c r="H279" s="0" t="n">
        <v>22.5</v>
      </c>
    </row>
    <row r="280" customFormat="false" ht="15" hidden="false" customHeight="false" outlineLevel="0" collapsed="false">
      <c r="A280" s="0" t="s">
        <v>285</v>
      </c>
      <c r="C280" s="0" t="n">
        <v>0</v>
      </c>
      <c r="D280" s="0" t="n">
        <v>0</v>
      </c>
      <c r="E280" s="0" t="n">
        <v>14.5</v>
      </c>
      <c r="F280" s="0" t="n">
        <v>23.5</v>
      </c>
      <c r="G280" s="0" t="n">
        <v>35.2</v>
      </c>
      <c r="H280" s="0" t="n">
        <v>23.1</v>
      </c>
      <c r="K280" s="0" t="n">
        <v>0</v>
      </c>
      <c r="L280" s="0" t="n">
        <v>0</v>
      </c>
      <c r="M280" s="0" t="n">
        <v>24.4</v>
      </c>
      <c r="N280" s="0" t="n">
        <v>21.9</v>
      </c>
      <c r="O280" s="0" t="n">
        <v>35.8</v>
      </c>
      <c r="P280" s="0" t="n">
        <v>24.4</v>
      </c>
    </row>
    <row r="281" customFormat="false" ht="15" hidden="false" customHeight="false" outlineLevel="0" collapsed="false">
      <c r="A281" s="0" t="s">
        <v>286</v>
      </c>
      <c r="C281" s="0" t="n">
        <v>0</v>
      </c>
      <c r="D281" s="0" t="n">
        <v>0</v>
      </c>
      <c r="E281" s="0" t="n">
        <v>10.3</v>
      </c>
      <c r="F281" s="0" t="n">
        <v>18.9</v>
      </c>
      <c r="G281" s="0" t="n">
        <v>32.3</v>
      </c>
      <c r="H281" s="0" t="n">
        <v>20.8</v>
      </c>
      <c r="K281" s="0" t="n">
        <v>0</v>
      </c>
      <c r="L281" s="0" t="n">
        <v>0</v>
      </c>
      <c r="M281" s="0" t="n">
        <v>10.9</v>
      </c>
      <c r="N281" s="0" t="n">
        <v>18.1</v>
      </c>
      <c r="O281" s="0" t="n">
        <v>31</v>
      </c>
      <c r="P281" s="0" t="n">
        <v>20.3</v>
      </c>
    </row>
    <row r="282" customFormat="false" ht="15" hidden="false" customHeight="false" outlineLevel="0" collapsed="false">
      <c r="A282" s="0" t="s">
        <v>527</v>
      </c>
      <c r="K282" s="0" t="n">
        <v>0</v>
      </c>
      <c r="L282" s="0" t="n">
        <v>11.4</v>
      </c>
      <c r="M282" s="0" t="n">
        <v>0</v>
      </c>
      <c r="N282" s="0" t="n">
        <v>20.6</v>
      </c>
      <c r="O282" s="0" t="n">
        <v>39.5</v>
      </c>
      <c r="P282" s="0" t="n">
        <v>22.9</v>
      </c>
    </row>
    <row r="283" customFormat="false" ht="15" hidden="false" customHeight="false" outlineLevel="0" collapsed="false">
      <c r="A283" s="0" t="s">
        <v>287</v>
      </c>
      <c r="C283" s="0" t="n">
        <v>11.5</v>
      </c>
      <c r="D283" s="0" t="n">
        <v>16.3</v>
      </c>
      <c r="E283" s="0" t="n">
        <v>0</v>
      </c>
      <c r="F283" s="0" t="n">
        <v>10.5</v>
      </c>
      <c r="G283" s="0" t="n">
        <v>33.1</v>
      </c>
      <c r="H283" s="0" t="n">
        <v>19.4</v>
      </c>
      <c r="K283" s="0" t="n">
        <v>11.4</v>
      </c>
      <c r="L283" s="0" t="n">
        <v>16.1</v>
      </c>
      <c r="M283" s="0" t="n">
        <v>10.9</v>
      </c>
      <c r="N283" s="0" t="n">
        <v>10.8</v>
      </c>
      <c r="O283" s="0" t="n">
        <v>34.8</v>
      </c>
      <c r="P283" s="0" t="n">
        <v>13.6</v>
      </c>
    </row>
    <row r="284" customFormat="false" ht="15" hidden="false" customHeight="false" outlineLevel="0" collapsed="false">
      <c r="A284" s="0" t="s">
        <v>288</v>
      </c>
      <c r="C284" s="0" t="n">
        <v>0</v>
      </c>
      <c r="D284" s="0" t="n">
        <v>7.7</v>
      </c>
      <c r="E284" s="0" t="n">
        <v>0</v>
      </c>
      <c r="F284" s="0" t="n">
        <v>16.2</v>
      </c>
      <c r="G284" s="0" t="n">
        <v>36.5</v>
      </c>
      <c r="H284" s="0" t="n">
        <v>20.1</v>
      </c>
      <c r="K284" s="0" t="n">
        <v>0</v>
      </c>
      <c r="L284" s="0" t="n">
        <v>7.6</v>
      </c>
      <c r="M284" s="0" t="n">
        <v>10.9</v>
      </c>
      <c r="N284" s="0" t="n">
        <v>18</v>
      </c>
      <c r="O284" s="0" t="n">
        <v>36.4</v>
      </c>
      <c r="P284" s="0" t="n">
        <v>21.2</v>
      </c>
    </row>
    <row r="285" customFormat="false" ht="15" hidden="false" customHeight="false" outlineLevel="0" collapsed="false">
      <c r="A285" s="0" t="s">
        <v>289</v>
      </c>
      <c r="C285" s="0" t="n">
        <v>0</v>
      </c>
      <c r="D285" s="0" t="n">
        <v>0</v>
      </c>
      <c r="E285" s="0" t="n">
        <v>14.5</v>
      </c>
      <c r="F285" s="0" t="n">
        <v>13.9</v>
      </c>
      <c r="G285" s="0" t="n">
        <v>38.5</v>
      </c>
      <c r="H285" s="0" t="n">
        <v>16.6</v>
      </c>
      <c r="K285" s="0" t="n">
        <v>0</v>
      </c>
      <c r="L285" s="0" t="n">
        <v>0</v>
      </c>
      <c r="M285" s="0" t="n">
        <v>26.7</v>
      </c>
      <c r="N285" s="0" t="n">
        <v>13.9</v>
      </c>
      <c r="O285" s="0" t="n">
        <v>36.6</v>
      </c>
      <c r="P285" s="0" t="n">
        <v>18.4</v>
      </c>
    </row>
    <row r="286" customFormat="false" ht="15" hidden="false" customHeight="false" outlineLevel="0" collapsed="false">
      <c r="A286" s="0" t="s">
        <v>290</v>
      </c>
      <c r="C286" s="0" t="n">
        <v>17</v>
      </c>
      <c r="D286" s="0" t="n">
        <v>0</v>
      </c>
      <c r="E286" s="0" t="n">
        <v>0</v>
      </c>
      <c r="F286" s="0" t="n">
        <v>10.3</v>
      </c>
      <c r="G286" s="0" t="n">
        <v>47.4</v>
      </c>
      <c r="H286" s="0" t="n">
        <v>23.1</v>
      </c>
      <c r="K286" s="0" t="n">
        <v>16.8</v>
      </c>
      <c r="L286" s="0" t="n">
        <v>0</v>
      </c>
      <c r="M286" s="0" t="n">
        <v>10.9</v>
      </c>
      <c r="N286" s="0" t="n">
        <v>9.5</v>
      </c>
      <c r="O286" s="0" t="n">
        <v>48.3</v>
      </c>
      <c r="P286" s="0" t="n">
        <v>22.7</v>
      </c>
    </row>
    <row r="287" customFormat="false" ht="15" hidden="false" customHeight="false" outlineLevel="0" collapsed="false">
      <c r="A287" s="0" t="s">
        <v>291</v>
      </c>
      <c r="C287" s="0" t="n">
        <v>8.9</v>
      </c>
      <c r="D287" s="0" t="n">
        <v>0</v>
      </c>
      <c r="E287" s="0" t="n">
        <v>17.8</v>
      </c>
      <c r="F287" s="0" t="n">
        <v>13.9</v>
      </c>
      <c r="G287" s="0" t="n">
        <v>37.6</v>
      </c>
      <c r="H287" s="0" t="n">
        <v>16.4</v>
      </c>
      <c r="K287" s="0" t="n">
        <v>8.8</v>
      </c>
      <c r="L287" s="0" t="n">
        <v>0</v>
      </c>
      <c r="M287" s="0" t="n">
        <v>10.9</v>
      </c>
      <c r="N287" s="0" t="n">
        <v>10.8</v>
      </c>
      <c r="O287" s="0" t="n">
        <v>39</v>
      </c>
      <c r="P287" s="0" t="n">
        <v>16</v>
      </c>
    </row>
    <row r="288" customFormat="false" ht="15" hidden="false" customHeight="false" outlineLevel="0" collapsed="false">
      <c r="A288" s="0" t="s">
        <v>292</v>
      </c>
      <c r="C288" s="0" t="n">
        <v>17</v>
      </c>
      <c r="D288" s="0" t="n">
        <v>0</v>
      </c>
      <c r="E288" s="0" t="n">
        <v>14.5</v>
      </c>
      <c r="F288" s="0" t="n">
        <v>13.7</v>
      </c>
      <c r="G288" s="0" t="n">
        <v>35.1</v>
      </c>
      <c r="H288" s="0" t="n">
        <v>19.8</v>
      </c>
      <c r="K288" s="0" t="n">
        <v>16.8</v>
      </c>
      <c r="L288" s="0" t="n">
        <v>0</v>
      </c>
      <c r="M288" s="0" t="n">
        <v>21.8</v>
      </c>
      <c r="N288" s="0" t="n">
        <v>14.1</v>
      </c>
      <c r="O288" s="0" t="n">
        <v>36.1</v>
      </c>
      <c r="P288" s="0" t="n">
        <v>22.1</v>
      </c>
    </row>
    <row r="289" customFormat="false" ht="15" hidden="false" customHeight="false" outlineLevel="0" collapsed="false">
      <c r="A289" s="0" t="s">
        <v>293</v>
      </c>
      <c r="C289" s="0" t="n">
        <v>12.6</v>
      </c>
      <c r="D289" s="0" t="n">
        <v>0</v>
      </c>
      <c r="E289" s="0" t="n">
        <v>22.9</v>
      </c>
      <c r="F289" s="0" t="n">
        <v>13.6</v>
      </c>
      <c r="G289" s="0" t="n">
        <v>31.1</v>
      </c>
      <c r="H289" s="0" t="n">
        <v>21.5</v>
      </c>
      <c r="K289" s="0" t="n">
        <v>12.4</v>
      </c>
      <c r="L289" s="0" t="n">
        <v>0</v>
      </c>
      <c r="M289" s="0" t="n">
        <v>18.9</v>
      </c>
      <c r="N289" s="0" t="n">
        <v>13.9</v>
      </c>
      <c r="O289" s="0" t="n">
        <v>32</v>
      </c>
      <c r="P289" s="0" t="n">
        <v>21</v>
      </c>
    </row>
    <row r="290" customFormat="false" ht="15" hidden="false" customHeight="false" outlineLevel="0" collapsed="false">
      <c r="A290" s="0" t="s">
        <v>294</v>
      </c>
      <c r="C290" s="0" t="n">
        <v>0</v>
      </c>
      <c r="D290" s="0" t="n">
        <v>0</v>
      </c>
      <c r="E290" s="0" t="n">
        <v>14.5</v>
      </c>
      <c r="F290" s="0" t="n">
        <v>16.1</v>
      </c>
      <c r="G290" s="0" t="n">
        <v>44.4</v>
      </c>
      <c r="H290" s="0" t="n">
        <v>21.5</v>
      </c>
      <c r="K290" s="0" t="n">
        <v>0</v>
      </c>
      <c r="L290" s="0" t="n">
        <v>0</v>
      </c>
      <c r="M290" s="0" t="n">
        <v>21.8</v>
      </c>
      <c r="N290" s="0" t="n">
        <v>16.7</v>
      </c>
      <c r="O290" s="0" t="n">
        <v>46.1</v>
      </c>
      <c r="P290" s="0" t="n">
        <v>22.9</v>
      </c>
    </row>
    <row r="291" customFormat="false" ht="15" hidden="false" customHeight="false" outlineLevel="0" collapsed="false">
      <c r="A291" s="0" t="s">
        <v>295</v>
      </c>
      <c r="C291" s="0" t="n">
        <v>13.6</v>
      </c>
      <c r="D291" s="0" t="n">
        <v>23.1</v>
      </c>
      <c r="E291" s="0" t="n">
        <v>0</v>
      </c>
      <c r="F291" s="0" t="n">
        <v>6.2</v>
      </c>
      <c r="G291" s="0" t="n">
        <v>36.7</v>
      </c>
      <c r="H291" s="0" t="n">
        <v>22.5</v>
      </c>
      <c r="K291" s="0" t="n">
        <v>13.4</v>
      </c>
      <c r="L291" s="0" t="n">
        <v>22.8</v>
      </c>
      <c r="M291" s="0" t="n">
        <v>0</v>
      </c>
      <c r="N291" s="0" t="n">
        <v>5.9</v>
      </c>
      <c r="O291" s="0" t="n">
        <v>38.5</v>
      </c>
      <c r="P291" s="0" t="n">
        <v>23.1</v>
      </c>
    </row>
    <row r="292" customFormat="false" ht="15" hidden="false" customHeight="false" outlineLevel="0" collapsed="false">
      <c r="A292" s="0" t="s">
        <v>296</v>
      </c>
      <c r="C292" s="0" t="n">
        <v>0</v>
      </c>
      <c r="D292" s="0" t="n">
        <v>0</v>
      </c>
      <c r="E292" s="0" t="n">
        <v>20.5</v>
      </c>
      <c r="F292" s="0" t="n">
        <v>8.9</v>
      </c>
      <c r="G292" s="0" t="n">
        <v>40.8</v>
      </c>
      <c r="H292" s="0" t="n">
        <v>19.5</v>
      </c>
      <c r="K292" s="0" t="n">
        <v>0</v>
      </c>
      <c r="L292" s="0" t="n">
        <v>0</v>
      </c>
      <c r="M292" s="0" t="n">
        <v>21.8</v>
      </c>
      <c r="N292" s="0" t="n">
        <v>8.5</v>
      </c>
      <c r="O292" s="0" t="n">
        <v>39.8</v>
      </c>
      <c r="P292" s="0" t="n">
        <v>19.4</v>
      </c>
    </row>
    <row r="293" customFormat="false" ht="15" hidden="false" customHeight="false" outlineLevel="0" collapsed="false">
      <c r="A293" s="0" t="s">
        <v>297</v>
      </c>
      <c r="C293" s="0" t="n">
        <v>0</v>
      </c>
      <c r="D293" s="0" t="n">
        <v>22.4</v>
      </c>
      <c r="E293" s="0" t="n">
        <v>0</v>
      </c>
      <c r="F293" s="0" t="n">
        <v>13.8</v>
      </c>
      <c r="G293" s="0" t="n">
        <v>29.8</v>
      </c>
      <c r="H293" s="0" t="n">
        <v>24.2</v>
      </c>
      <c r="K293" s="0" t="n">
        <v>0</v>
      </c>
      <c r="L293" s="0" t="n">
        <v>22.1</v>
      </c>
      <c r="M293" s="0" t="n">
        <v>0</v>
      </c>
      <c r="N293" s="0" t="n">
        <v>12</v>
      </c>
      <c r="O293" s="0" t="n">
        <v>31.6</v>
      </c>
      <c r="P293" s="0" t="n">
        <v>24.1</v>
      </c>
    </row>
    <row r="294" customFormat="false" ht="15" hidden="false" customHeight="false" outlineLevel="0" collapsed="false">
      <c r="A294" s="0" t="s">
        <v>298</v>
      </c>
      <c r="C294" s="0" t="n">
        <v>0</v>
      </c>
      <c r="D294" s="0" t="n">
        <v>0</v>
      </c>
      <c r="E294" s="0" t="n">
        <v>10.3</v>
      </c>
      <c r="F294" s="0" t="n">
        <v>15.4</v>
      </c>
      <c r="G294" s="0" t="n">
        <v>31.6</v>
      </c>
      <c r="H294" s="0" t="n">
        <v>25.4</v>
      </c>
      <c r="K294" s="0" t="n">
        <v>0</v>
      </c>
      <c r="L294" s="0" t="n">
        <v>0</v>
      </c>
      <c r="M294" s="0" t="n">
        <v>15.4</v>
      </c>
      <c r="N294" s="0" t="n">
        <v>14.2</v>
      </c>
      <c r="O294" s="0" t="n">
        <v>32.4</v>
      </c>
      <c r="P294" s="0" t="n">
        <v>26</v>
      </c>
    </row>
    <row r="295" customFormat="false" ht="15" hidden="false" customHeight="false" outlineLevel="0" collapsed="false">
      <c r="A295" s="0" t="s">
        <v>299</v>
      </c>
      <c r="C295" s="0" t="n">
        <v>18.5</v>
      </c>
      <c r="D295" s="0" t="n">
        <v>0</v>
      </c>
      <c r="E295" s="0" t="n">
        <v>14.5</v>
      </c>
      <c r="F295" s="0" t="n">
        <v>15.7</v>
      </c>
      <c r="G295" s="0" t="n">
        <v>35.2</v>
      </c>
      <c r="H295" s="0" t="n">
        <v>21.3</v>
      </c>
      <c r="K295" s="0" t="n">
        <v>18.3</v>
      </c>
      <c r="L295" s="0" t="n">
        <v>0</v>
      </c>
      <c r="M295" s="0" t="n">
        <v>15.4</v>
      </c>
      <c r="N295" s="0" t="n">
        <v>10.8</v>
      </c>
      <c r="O295" s="0" t="n">
        <v>36.7</v>
      </c>
      <c r="P295" s="0" t="n">
        <v>21.5</v>
      </c>
    </row>
    <row r="296" customFormat="false" ht="15" hidden="false" customHeight="false" outlineLevel="0" collapsed="false">
      <c r="A296" s="0" t="s">
        <v>300</v>
      </c>
      <c r="C296" s="0" t="n">
        <v>0</v>
      </c>
      <c r="D296" s="0" t="n">
        <v>19.6</v>
      </c>
      <c r="E296" s="0" t="n">
        <v>0</v>
      </c>
      <c r="F296" s="0" t="n">
        <v>11.4</v>
      </c>
      <c r="G296" s="0" t="n">
        <v>35.8</v>
      </c>
      <c r="H296" s="0" t="n">
        <v>16.5</v>
      </c>
      <c r="K296" s="0" t="n">
        <v>0</v>
      </c>
      <c r="L296" s="0" t="n">
        <v>19.3</v>
      </c>
      <c r="M296" s="0" t="n">
        <v>0</v>
      </c>
      <c r="N296" s="0" t="n">
        <v>12.8</v>
      </c>
      <c r="O296" s="0" t="n">
        <v>36.3</v>
      </c>
      <c r="P296" s="0" t="n">
        <v>16.9</v>
      </c>
    </row>
    <row r="297" customFormat="false" ht="15" hidden="false" customHeight="false" outlineLevel="0" collapsed="false">
      <c r="A297" s="0" t="s">
        <v>301</v>
      </c>
      <c r="C297" s="0" t="n">
        <v>15.4</v>
      </c>
      <c r="D297" s="0" t="n">
        <v>0</v>
      </c>
      <c r="E297" s="0" t="n">
        <v>14.5</v>
      </c>
      <c r="F297" s="0" t="n">
        <v>7.7</v>
      </c>
      <c r="G297" s="0" t="n">
        <v>41.7</v>
      </c>
      <c r="H297" s="0" t="n">
        <v>21.5</v>
      </c>
      <c r="K297" s="0" t="n">
        <v>15.2</v>
      </c>
      <c r="L297" s="0" t="n">
        <v>0</v>
      </c>
      <c r="M297" s="0" t="n">
        <v>15.4</v>
      </c>
      <c r="N297" s="0" t="n">
        <v>7</v>
      </c>
      <c r="O297" s="0" t="n">
        <v>42.4</v>
      </c>
      <c r="P297" s="0" t="n">
        <v>21</v>
      </c>
    </row>
    <row r="298" customFormat="false" ht="15" hidden="false" customHeight="false" outlineLevel="0" collapsed="false">
      <c r="A298" s="0" t="s">
        <v>302</v>
      </c>
      <c r="C298" s="0" t="n">
        <v>0</v>
      </c>
      <c r="D298" s="0" t="n">
        <v>0</v>
      </c>
      <c r="E298" s="0" t="n">
        <v>20.5</v>
      </c>
      <c r="F298" s="0" t="n">
        <v>13.6</v>
      </c>
      <c r="G298" s="0" t="n">
        <v>30.3</v>
      </c>
      <c r="H298" s="0" t="n">
        <v>19.3</v>
      </c>
      <c r="K298" s="0" t="n">
        <v>0</v>
      </c>
      <c r="L298" s="0" t="n">
        <v>0</v>
      </c>
      <c r="M298" s="0" t="n">
        <v>21.8</v>
      </c>
      <c r="N298" s="0" t="n">
        <v>13.1</v>
      </c>
      <c r="O298" s="0" t="n">
        <v>31.3</v>
      </c>
      <c r="P298" s="0" t="n">
        <v>20.1</v>
      </c>
    </row>
    <row r="299" customFormat="false" ht="15" hidden="false" customHeight="false" outlineLevel="0" collapsed="false">
      <c r="A299" s="0" t="s">
        <v>303</v>
      </c>
      <c r="C299" s="0" t="n">
        <v>0</v>
      </c>
      <c r="D299" s="0" t="n">
        <v>0</v>
      </c>
      <c r="E299" s="0" t="n">
        <v>17.8</v>
      </c>
      <c r="F299" s="0" t="n">
        <v>12.4</v>
      </c>
      <c r="G299" s="0" t="n">
        <v>29.4</v>
      </c>
      <c r="H299" s="0" t="n">
        <v>21.1</v>
      </c>
      <c r="K299" s="0" t="n">
        <v>0</v>
      </c>
      <c r="L299" s="0" t="n">
        <v>0</v>
      </c>
      <c r="M299" s="0" t="n">
        <v>18.9</v>
      </c>
      <c r="N299" s="0" t="n">
        <v>12.3</v>
      </c>
      <c r="O299" s="0" t="n">
        <v>30.3</v>
      </c>
      <c r="P299" s="0" t="n">
        <v>22.2</v>
      </c>
    </row>
    <row r="300" customFormat="false" ht="15" hidden="false" customHeight="false" outlineLevel="0" collapsed="false">
      <c r="A300" s="0" t="s">
        <v>304</v>
      </c>
      <c r="C300" s="0" t="n">
        <v>0</v>
      </c>
      <c r="D300" s="0" t="n">
        <v>0</v>
      </c>
      <c r="E300" s="0" t="n">
        <v>14.5</v>
      </c>
      <c r="F300" s="0" t="n">
        <v>12.8</v>
      </c>
      <c r="G300" s="0" t="n">
        <v>43.2</v>
      </c>
      <c r="H300" s="0" t="n">
        <v>23.4</v>
      </c>
      <c r="K300" s="0" t="n">
        <v>0</v>
      </c>
      <c r="L300" s="0" t="n">
        <v>0</v>
      </c>
      <c r="M300" s="0" t="n">
        <v>18.9</v>
      </c>
      <c r="N300" s="0" t="n">
        <v>13.9</v>
      </c>
      <c r="O300" s="0" t="n">
        <v>42.5</v>
      </c>
      <c r="P300" s="0" t="n">
        <v>22.5</v>
      </c>
    </row>
    <row r="301" customFormat="false" ht="15" hidden="false" customHeight="false" outlineLevel="0" collapsed="false">
      <c r="A301" s="0" t="s">
        <v>305</v>
      </c>
      <c r="C301" s="0" t="n">
        <v>0</v>
      </c>
      <c r="D301" s="0" t="n">
        <v>0</v>
      </c>
      <c r="E301" s="0" t="n">
        <v>10.3</v>
      </c>
      <c r="F301" s="0" t="n">
        <v>16.8</v>
      </c>
      <c r="G301" s="0" t="n">
        <v>33.5</v>
      </c>
      <c r="H301" s="0" t="n">
        <v>21.1</v>
      </c>
      <c r="K301" s="0" t="n">
        <v>0</v>
      </c>
      <c r="L301" s="0" t="n">
        <v>0</v>
      </c>
      <c r="M301" s="0" t="n">
        <v>15.4</v>
      </c>
      <c r="N301" s="0" t="n">
        <v>15.1</v>
      </c>
      <c r="O301" s="0" t="n">
        <v>33.8</v>
      </c>
      <c r="P301" s="0" t="n">
        <v>21.7</v>
      </c>
    </row>
    <row r="302" customFormat="false" ht="15" hidden="false" customHeight="false" outlineLevel="0" collapsed="false">
      <c r="A302" s="0" t="s">
        <v>306</v>
      </c>
      <c r="C302" s="0" t="n">
        <v>10.3</v>
      </c>
      <c r="D302" s="0" t="n">
        <v>14.1</v>
      </c>
      <c r="E302" s="0" t="n">
        <v>14.5</v>
      </c>
      <c r="F302" s="0" t="n">
        <v>6.7</v>
      </c>
      <c r="G302" s="0" t="n">
        <v>35.5</v>
      </c>
      <c r="H302" s="0" t="n">
        <v>14.8</v>
      </c>
      <c r="K302" s="0" t="n">
        <v>10.2</v>
      </c>
      <c r="L302" s="0" t="n">
        <v>13.9</v>
      </c>
      <c r="M302" s="0" t="n">
        <v>18.9</v>
      </c>
      <c r="N302" s="0" t="n">
        <v>6.6</v>
      </c>
      <c r="O302" s="0" t="n">
        <v>35.6</v>
      </c>
      <c r="P302" s="0" t="n">
        <v>15.7</v>
      </c>
    </row>
    <row r="303" customFormat="false" ht="15" hidden="false" customHeight="false" outlineLevel="0" collapsed="false">
      <c r="A303" s="0" t="s">
        <v>307</v>
      </c>
      <c r="C303" s="0" t="n">
        <v>13.6</v>
      </c>
      <c r="D303" s="0" t="n">
        <v>0</v>
      </c>
      <c r="E303" s="0" t="n">
        <v>10.3</v>
      </c>
      <c r="F303" s="0" t="n">
        <v>10.5</v>
      </c>
      <c r="G303" s="0" t="n">
        <v>31.8</v>
      </c>
      <c r="H303" s="0" t="n">
        <v>28.9</v>
      </c>
      <c r="K303" s="0" t="n">
        <v>13.4</v>
      </c>
      <c r="L303" s="0" t="n">
        <v>0</v>
      </c>
      <c r="M303" s="0" t="n">
        <v>10.9</v>
      </c>
      <c r="N303" s="0" t="n">
        <v>11.4</v>
      </c>
      <c r="O303" s="0" t="n">
        <v>32.6</v>
      </c>
      <c r="P303" s="0" t="n">
        <v>29.2</v>
      </c>
    </row>
    <row r="304" customFormat="false" ht="15" hidden="false" customHeight="false" outlineLevel="0" collapsed="false">
      <c r="A304" s="0" t="s">
        <v>308</v>
      </c>
      <c r="C304" s="0" t="n">
        <v>0</v>
      </c>
      <c r="D304" s="0" t="n">
        <v>0</v>
      </c>
      <c r="E304" s="0" t="n">
        <v>14.5</v>
      </c>
      <c r="F304" s="0" t="n">
        <v>12</v>
      </c>
      <c r="G304" s="0" t="n">
        <v>43.7</v>
      </c>
      <c r="H304" s="0" t="n">
        <v>20.4</v>
      </c>
      <c r="K304" s="0" t="n">
        <v>0</v>
      </c>
      <c r="L304" s="0" t="n">
        <v>0</v>
      </c>
      <c r="M304" s="0" t="n">
        <v>15.4</v>
      </c>
      <c r="N304" s="0" t="n">
        <v>10.3</v>
      </c>
      <c r="O304" s="0" t="n">
        <v>43.6</v>
      </c>
      <c r="P304" s="0" t="n">
        <v>20.4</v>
      </c>
    </row>
    <row r="305" customFormat="false" ht="15" hidden="false" customHeight="false" outlineLevel="0" collapsed="false">
      <c r="A305" s="0" t="s">
        <v>309</v>
      </c>
      <c r="C305" s="0" t="n">
        <v>0</v>
      </c>
      <c r="D305" s="0" t="n">
        <v>0</v>
      </c>
      <c r="E305" s="0" t="n">
        <v>10.3</v>
      </c>
      <c r="F305" s="0" t="n">
        <v>9.9</v>
      </c>
      <c r="G305" s="0" t="n">
        <v>41.9</v>
      </c>
      <c r="H305" s="0" t="n">
        <v>16</v>
      </c>
      <c r="K305" s="0" t="n">
        <v>0</v>
      </c>
      <c r="L305" s="0" t="n">
        <v>0</v>
      </c>
      <c r="M305" s="0" t="n">
        <v>0</v>
      </c>
      <c r="N305" s="0" t="n">
        <v>10.8</v>
      </c>
      <c r="O305" s="0" t="n">
        <v>43.8</v>
      </c>
      <c r="P305" s="0" t="n">
        <v>16.2</v>
      </c>
    </row>
    <row r="306" customFormat="false" ht="15" hidden="false" customHeight="false" outlineLevel="0" collapsed="false">
      <c r="A306" s="0" t="s">
        <v>310</v>
      </c>
      <c r="C306" s="0" t="n">
        <v>0</v>
      </c>
      <c r="D306" s="0" t="n">
        <v>0</v>
      </c>
      <c r="E306" s="0" t="n">
        <v>10.3</v>
      </c>
      <c r="F306" s="0" t="n">
        <v>21.3</v>
      </c>
      <c r="G306" s="0" t="n">
        <v>32.3</v>
      </c>
      <c r="H306" s="0" t="n">
        <v>21.4</v>
      </c>
      <c r="K306" s="0" t="n">
        <v>0</v>
      </c>
      <c r="L306" s="0" t="n">
        <v>0</v>
      </c>
      <c r="M306" s="0" t="n">
        <v>10.9</v>
      </c>
      <c r="N306" s="0" t="n">
        <v>22.7</v>
      </c>
      <c r="O306" s="0" t="n">
        <v>32.7</v>
      </c>
      <c r="P306" s="0" t="n">
        <v>23.2</v>
      </c>
    </row>
    <row r="307" customFormat="false" ht="15" hidden="false" customHeight="false" outlineLevel="0" collapsed="false">
      <c r="A307" s="0" t="s">
        <v>311</v>
      </c>
      <c r="C307" s="0" t="n">
        <v>0</v>
      </c>
      <c r="D307" s="0" t="n">
        <v>0</v>
      </c>
      <c r="E307" s="0" t="n">
        <v>10.3</v>
      </c>
      <c r="F307" s="0" t="n">
        <v>5.8</v>
      </c>
      <c r="G307" s="0" t="n">
        <v>53.7</v>
      </c>
      <c r="H307" s="0" t="n">
        <v>23.4</v>
      </c>
      <c r="K307" s="0" t="n">
        <v>0</v>
      </c>
      <c r="L307" s="0" t="n">
        <v>0</v>
      </c>
      <c r="M307" s="0" t="n">
        <v>10.9</v>
      </c>
      <c r="N307" s="0" t="n">
        <v>5.7</v>
      </c>
      <c r="O307" s="0" t="n">
        <v>54.5</v>
      </c>
      <c r="P307" s="0" t="n">
        <v>21</v>
      </c>
    </row>
    <row r="308" customFormat="false" ht="15" hidden="false" customHeight="false" outlineLevel="0" collapsed="false">
      <c r="A308" s="0" t="s">
        <v>312</v>
      </c>
      <c r="C308" s="0" t="n">
        <v>0</v>
      </c>
      <c r="D308" s="0" t="n">
        <v>0</v>
      </c>
      <c r="E308" s="0" t="n">
        <v>0</v>
      </c>
      <c r="F308" s="0" t="n">
        <v>12.1</v>
      </c>
      <c r="G308" s="0" t="n">
        <v>45.2</v>
      </c>
      <c r="H308" s="0" t="n">
        <v>20.7</v>
      </c>
      <c r="K308" s="0" t="n">
        <v>0</v>
      </c>
      <c r="L308" s="0" t="n">
        <v>0</v>
      </c>
      <c r="M308" s="0" t="n">
        <v>0</v>
      </c>
      <c r="N308" s="0" t="n">
        <v>13.2</v>
      </c>
      <c r="O308" s="0" t="n">
        <v>46.3</v>
      </c>
      <c r="P308" s="0" t="n">
        <v>21.6</v>
      </c>
    </row>
    <row r="309" customFormat="false" ht="15" hidden="false" customHeight="false" outlineLevel="0" collapsed="false">
      <c r="A309" s="0" t="s">
        <v>314</v>
      </c>
      <c r="C309" s="0" t="n">
        <v>0</v>
      </c>
      <c r="D309" s="0" t="n">
        <v>0</v>
      </c>
      <c r="E309" s="0" t="n">
        <v>10.3</v>
      </c>
      <c r="F309" s="0" t="n">
        <v>2.1</v>
      </c>
      <c r="G309" s="0" t="n">
        <v>42.9</v>
      </c>
      <c r="H309" s="0" t="n">
        <v>17.5</v>
      </c>
      <c r="K309" s="0" t="n">
        <v>0</v>
      </c>
      <c r="L309" s="0" t="n">
        <v>0</v>
      </c>
      <c r="M309" s="0" t="n">
        <v>0</v>
      </c>
      <c r="N309" s="0" t="n">
        <v>6.9</v>
      </c>
      <c r="O309" s="0" t="n">
        <v>44.2</v>
      </c>
      <c r="P309" s="0" t="n">
        <v>18</v>
      </c>
    </row>
    <row r="310" customFormat="false" ht="15" hidden="false" customHeight="false" outlineLevel="0" collapsed="false">
      <c r="A310" s="0" t="s">
        <v>315</v>
      </c>
      <c r="C310" s="0" t="n">
        <v>0</v>
      </c>
      <c r="D310" s="0" t="n">
        <v>0</v>
      </c>
      <c r="E310" s="0" t="n">
        <v>14.5</v>
      </c>
      <c r="F310" s="0" t="n">
        <v>14.9</v>
      </c>
      <c r="G310" s="0" t="n">
        <v>22.9</v>
      </c>
      <c r="H310" s="0" t="n">
        <v>17.4</v>
      </c>
      <c r="K310" s="0" t="n">
        <v>0</v>
      </c>
      <c r="L310" s="0" t="n">
        <v>0</v>
      </c>
      <c r="M310" s="0" t="n">
        <v>10.9</v>
      </c>
      <c r="N310" s="0" t="n">
        <v>15.4</v>
      </c>
      <c r="O310" s="0" t="n">
        <v>24.6</v>
      </c>
      <c r="P310" s="0" t="n">
        <v>17.1</v>
      </c>
    </row>
    <row r="311" customFormat="false" ht="15" hidden="false" customHeight="false" outlineLevel="0" collapsed="false">
      <c r="A311" s="0" t="s">
        <v>316</v>
      </c>
      <c r="C311" s="0" t="n">
        <v>0</v>
      </c>
      <c r="D311" s="0" t="n">
        <v>0</v>
      </c>
      <c r="E311" s="0" t="n">
        <v>10.3</v>
      </c>
      <c r="F311" s="0" t="n">
        <v>1.5</v>
      </c>
      <c r="G311" s="0" t="n">
        <v>30.5</v>
      </c>
      <c r="H311" s="0" t="n">
        <v>39.6</v>
      </c>
    </row>
    <row r="312" customFormat="false" ht="15" hidden="false" customHeight="false" outlineLevel="0" collapsed="false">
      <c r="A312" s="0" t="s">
        <v>317</v>
      </c>
      <c r="C312" s="0" t="n">
        <v>0</v>
      </c>
      <c r="D312" s="0" t="n">
        <v>0</v>
      </c>
      <c r="E312" s="0" t="n">
        <v>0</v>
      </c>
      <c r="F312" s="0" t="n">
        <v>3</v>
      </c>
      <c r="G312" s="0" t="n">
        <v>51.7</v>
      </c>
      <c r="H312" s="0" t="n">
        <v>17.4</v>
      </c>
      <c r="K312" s="0" t="n">
        <v>0</v>
      </c>
      <c r="L312" s="0" t="n">
        <v>0</v>
      </c>
      <c r="M312" s="0" t="n">
        <v>0</v>
      </c>
      <c r="N312" s="0" t="n">
        <v>2.9</v>
      </c>
      <c r="O312" s="0" t="n">
        <v>54.1</v>
      </c>
      <c r="P312" s="0" t="n">
        <v>18.3</v>
      </c>
    </row>
    <row r="313" customFormat="false" ht="15" hidden="false" customHeight="false" outlineLevel="0" collapsed="false">
      <c r="A313" s="0" t="s">
        <v>318</v>
      </c>
      <c r="C313" s="0" t="n">
        <v>0</v>
      </c>
      <c r="D313" s="0" t="n">
        <v>0</v>
      </c>
      <c r="E313" s="0" t="n">
        <v>10.3</v>
      </c>
      <c r="F313" s="0" t="n">
        <v>2.8</v>
      </c>
      <c r="G313" s="0" t="n">
        <v>34.3</v>
      </c>
      <c r="H313" s="0" t="n">
        <v>22.9</v>
      </c>
      <c r="K313" s="0" t="n">
        <v>0</v>
      </c>
      <c r="L313" s="0" t="n">
        <v>0</v>
      </c>
      <c r="M313" s="0" t="n">
        <v>10.9</v>
      </c>
      <c r="N313" s="0" t="n">
        <v>2.3</v>
      </c>
      <c r="O313" s="0" t="n">
        <v>35.3</v>
      </c>
      <c r="P313" s="0" t="n">
        <v>23.8</v>
      </c>
    </row>
    <row r="314" customFormat="false" ht="15" hidden="false" customHeight="false" outlineLevel="0" collapsed="false">
      <c r="A314" s="0" t="s">
        <v>319</v>
      </c>
      <c r="C314" s="0" t="n">
        <v>0</v>
      </c>
      <c r="D314" s="0" t="n">
        <v>0</v>
      </c>
      <c r="E314" s="0" t="n">
        <v>14.5</v>
      </c>
      <c r="F314" s="0" t="n">
        <v>9.4</v>
      </c>
      <c r="G314" s="0" t="n">
        <v>28.5</v>
      </c>
      <c r="H314" s="0" t="n">
        <v>17</v>
      </c>
      <c r="K314" s="0" t="n">
        <v>0</v>
      </c>
      <c r="L314" s="0" t="n">
        <v>0</v>
      </c>
      <c r="M314" s="0" t="n">
        <v>15.4</v>
      </c>
      <c r="N314" s="0" t="n">
        <v>10</v>
      </c>
      <c r="O314" s="0" t="n">
        <v>28.7</v>
      </c>
      <c r="P314" s="0" t="n">
        <v>17.4</v>
      </c>
    </row>
    <row r="315" customFormat="false" ht="15" hidden="false" customHeight="false" outlineLevel="0" collapsed="false">
      <c r="A315" s="0" t="s">
        <v>534</v>
      </c>
      <c r="K315" s="0" t="n">
        <v>0</v>
      </c>
      <c r="L315" s="0" t="n">
        <v>0</v>
      </c>
      <c r="M315" s="0" t="n">
        <v>0</v>
      </c>
      <c r="N315" s="0" t="n">
        <v>8.4</v>
      </c>
      <c r="O315" s="0" t="n">
        <v>33.4</v>
      </c>
      <c r="P315" s="0" t="n">
        <v>17.1</v>
      </c>
    </row>
    <row r="316" customFormat="false" ht="15" hidden="false" customHeight="false" outlineLevel="0" collapsed="false">
      <c r="A316" s="0" t="s">
        <v>320</v>
      </c>
      <c r="C316" s="0" t="n">
        <v>0</v>
      </c>
      <c r="D316" s="0" t="n">
        <v>0</v>
      </c>
      <c r="E316" s="0" t="n">
        <v>0</v>
      </c>
      <c r="F316" s="0" t="n">
        <v>11.9</v>
      </c>
      <c r="G316" s="0" t="n">
        <v>41.3</v>
      </c>
      <c r="H316" s="0" t="n">
        <v>17.8</v>
      </c>
      <c r="K316" s="0" t="n">
        <v>0</v>
      </c>
      <c r="L316" s="0" t="n">
        <v>0</v>
      </c>
      <c r="M316" s="0" t="n">
        <v>0</v>
      </c>
      <c r="N316" s="0" t="n">
        <v>12.5</v>
      </c>
      <c r="O316" s="0" t="n">
        <v>35.6</v>
      </c>
      <c r="P316" s="0" t="n">
        <v>15.5</v>
      </c>
    </row>
    <row r="317" customFormat="false" ht="15" hidden="false" customHeight="false" outlineLevel="0" collapsed="false">
      <c r="A317" s="0" t="s">
        <v>321</v>
      </c>
      <c r="C317" s="0" t="n">
        <v>0</v>
      </c>
      <c r="D317" s="0" t="n">
        <v>0</v>
      </c>
      <c r="E317" s="0" t="n">
        <v>20.5</v>
      </c>
      <c r="F317" s="0" t="n">
        <v>7.9</v>
      </c>
      <c r="G317" s="0" t="n">
        <v>25.2</v>
      </c>
      <c r="H317" s="0" t="n">
        <v>16.8</v>
      </c>
      <c r="K317" s="0" t="n">
        <v>0</v>
      </c>
      <c r="L317" s="0" t="n">
        <v>0</v>
      </c>
      <c r="M317" s="0" t="n">
        <v>21.8</v>
      </c>
      <c r="N317" s="0" t="n">
        <v>7.9</v>
      </c>
      <c r="O317" s="0" t="n">
        <v>27.6</v>
      </c>
      <c r="P317" s="0" t="n">
        <v>16.8</v>
      </c>
    </row>
    <row r="318" customFormat="false" ht="15" hidden="false" customHeight="false" outlineLevel="0" collapsed="false">
      <c r="A318" s="0" t="s">
        <v>322</v>
      </c>
      <c r="C318" s="0" t="n">
        <v>19.2</v>
      </c>
      <c r="D318" s="0" t="n">
        <v>0</v>
      </c>
      <c r="E318" s="0" t="n">
        <v>0</v>
      </c>
      <c r="F318" s="0" t="n">
        <v>9.1</v>
      </c>
      <c r="G318" s="0" t="n">
        <v>42.3</v>
      </c>
      <c r="H318" s="0" t="n">
        <v>13.2</v>
      </c>
      <c r="K318" s="0" t="n">
        <v>19</v>
      </c>
      <c r="L318" s="0" t="n">
        <v>0</v>
      </c>
      <c r="M318" s="0" t="n">
        <v>0</v>
      </c>
      <c r="N318" s="0" t="n">
        <v>9.8</v>
      </c>
      <c r="O318" s="0" t="n">
        <v>41.9</v>
      </c>
      <c r="P318" s="0" t="n">
        <v>13.5</v>
      </c>
    </row>
    <row r="319" customFormat="false" ht="15" hidden="false" customHeight="false" outlineLevel="0" collapsed="false">
      <c r="A319" s="0" t="s">
        <v>323</v>
      </c>
      <c r="C319" s="0" t="n">
        <v>12.6</v>
      </c>
      <c r="D319" s="0" t="n">
        <v>0</v>
      </c>
      <c r="E319" s="0" t="n">
        <v>0</v>
      </c>
      <c r="F319" s="0" t="n">
        <v>13.1</v>
      </c>
      <c r="G319" s="0" t="n">
        <v>34.5</v>
      </c>
      <c r="H319" s="0" t="n">
        <v>18.5</v>
      </c>
      <c r="K319" s="0" t="n">
        <v>12.4</v>
      </c>
      <c r="L319" s="0" t="n">
        <v>0</v>
      </c>
      <c r="M319" s="0" t="n">
        <v>0</v>
      </c>
      <c r="N319" s="0" t="n">
        <v>12.5</v>
      </c>
      <c r="O319" s="0" t="n">
        <v>34.6</v>
      </c>
      <c r="P319" s="0" t="n">
        <v>18.5</v>
      </c>
    </row>
    <row r="320" customFormat="false" ht="15" hidden="false" customHeight="false" outlineLevel="0" collapsed="false">
      <c r="A320" s="0" t="s">
        <v>324</v>
      </c>
      <c r="C320" s="0" t="n">
        <v>0</v>
      </c>
      <c r="D320" s="0" t="n">
        <v>0</v>
      </c>
      <c r="E320" s="0" t="n">
        <v>10.3</v>
      </c>
      <c r="F320" s="0" t="n">
        <v>6.9</v>
      </c>
      <c r="G320" s="0" t="n">
        <v>42.3</v>
      </c>
      <c r="H320" s="0" t="n">
        <v>17.3</v>
      </c>
      <c r="K320" s="0" t="n">
        <v>0</v>
      </c>
      <c r="L320" s="0" t="n">
        <v>0</v>
      </c>
      <c r="M320" s="0" t="n">
        <v>10.9</v>
      </c>
      <c r="N320" s="0" t="n">
        <v>6.3</v>
      </c>
      <c r="O320" s="0" t="n">
        <v>43.9</v>
      </c>
      <c r="P320" s="0" t="n">
        <v>17.5</v>
      </c>
    </row>
    <row r="321" customFormat="false" ht="15" hidden="false" customHeight="false" outlineLevel="0" collapsed="false">
      <c r="A321" s="0" t="s">
        <v>325</v>
      </c>
      <c r="C321" s="0" t="n">
        <v>0</v>
      </c>
      <c r="D321" s="0" t="n">
        <v>0</v>
      </c>
      <c r="E321" s="0" t="n">
        <v>10.3</v>
      </c>
      <c r="F321" s="0" t="n">
        <v>3.7</v>
      </c>
      <c r="G321" s="0" t="n">
        <v>35.6</v>
      </c>
      <c r="H321" s="0" t="n">
        <v>17</v>
      </c>
      <c r="K321" s="0" t="n">
        <v>0</v>
      </c>
      <c r="L321" s="0" t="n">
        <v>0</v>
      </c>
      <c r="M321" s="0" t="n">
        <v>15.4</v>
      </c>
      <c r="N321" s="0" t="n">
        <v>3.8</v>
      </c>
      <c r="O321" s="0" t="n">
        <v>36.4</v>
      </c>
      <c r="P321" s="0" t="n">
        <v>18.2</v>
      </c>
    </row>
    <row r="322" customFormat="false" ht="15" hidden="false" customHeight="false" outlineLevel="0" collapsed="false">
      <c r="A322" s="0" t="s">
        <v>326</v>
      </c>
      <c r="C322" s="0" t="n">
        <v>0</v>
      </c>
      <c r="D322" s="0" t="n">
        <v>20</v>
      </c>
      <c r="E322" s="0" t="n">
        <v>0</v>
      </c>
      <c r="F322" s="0" t="n">
        <v>11.9</v>
      </c>
      <c r="G322" s="0" t="n">
        <v>21.6</v>
      </c>
      <c r="H322" s="0" t="n">
        <v>30.5</v>
      </c>
      <c r="K322" s="0" t="n">
        <v>0</v>
      </c>
      <c r="L322" s="0" t="n">
        <v>19.7</v>
      </c>
      <c r="M322" s="0" t="n">
        <v>0</v>
      </c>
      <c r="N322" s="0" t="n">
        <v>11.7</v>
      </c>
      <c r="O322" s="0" t="n">
        <v>23.3</v>
      </c>
      <c r="P322" s="0" t="n">
        <v>36.4</v>
      </c>
    </row>
    <row r="323" customFormat="false" ht="15" hidden="false" customHeight="false" outlineLevel="0" collapsed="false">
      <c r="A323" s="0" t="s">
        <v>536</v>
      </c>
      <c r="K323" s="0" t="n">
        <v>0</v>
      </c>
      <c r="L323" s="0" t="n">
        <v>0</v>
      </c>
      <c r="M323" s="0" t="n">
        <v>10.9</v>
      </c>
      <c r="N323" s="0" t="n">
        <v>4.9</v>
      </c>
      <c r="O323" s="0" t="n">
        <v>26.9</v>
      </c>
      <c r="P323" s="0" t="n">
        <v>15.1</v>
      </c>
    </row>
    <row r="324" customFormat="false" ht="15" hidden="false" customHeight="false" outlineLevel="0" collapsed="false">
      <c r="A324" s="0" t="s">
        <v>537</v>
      </c>
      <c r="K324" s="0" t="n">
        <v>0</v>
      </c>
      <c r="L324" s="0" t="n">
        <v>0</v>
      </c>
      <c r="M324" s="0" t="n">
        <v>10.9</v>
      </c>
      <c r="N324" s="0" t="n">
        <v>5.7</v>
      </c>
      <c r="O324" s="0" t="n">
        <v>33.6</v>
      </c>
      <c r="P324" s="0" t="n">
        <v>14</v>
      </c>
    </row>
    <row r="325" customFormat="false" ht="15" hidden="false" customHeight="false" outlineLevel="0" collapsed="false">
      <c r="A325" s="0" t="s">
        <v>327</v>
      </c>
      <c r="C325" s="0" t="n">
        <v>21.8</v>
      </c>
      <c r="D325" s="0" t="n">
        <v>0</v>
      </c>
      <c r="E325" s="0" t="n">
        <v>10.3</v>
      </c>
      <c r="F325" s="0" t="n">
        <v>10.1</v>
      </c>
      <c r="G325" s="0" t="n">
        <v>25.8</v>
      </c>
      <c r="H325" s="0" t="n">
        <v>23.7</v>
      </c>
      <c r="K325" s="0" t="n">
        <v>21.5</v>
      </c>
      <c r="L325" s="0" t="n">
        <v>0</v>
      </c>
      <c r="M325" s="0" t="n">
        <v>0</v>
      </c>
      <c r="N325" s="0" t="n">
        <v>9.2</v>
      </c>
      <c r="O325" s="0" t="n">
        <v>25.2</v>
      </c>
      <c r="P325" s="0" t="n">
        <v>22</v>
      </c>
    </row>
    <row r="326" customFormat="false" ht="15" hidden="false" customHeight="false" outlineLevel="0" collapsed="false">
      <c r="A326" s="0" t="s">
        <v>328</v>
      </c>
      <c r="C326" s="0" t="n">
        <v>7.3</v>
      </c>
      <c r="D326" s="0" t="n">
        <v>18.8</v>
      </c>
      <c r="E326" s="0" t="n">
        <v>0</v>
      </c>
      <c r="F326" s="0" t="n">
        <v>12.7</v>
      </c>
      <c r="G326" s="0" t="n">
        <v>15.5</v>
      </c>
      <c r="H326" s="0" t="n">
        <v>32.4</v>
      </c>
      <c r="K326" s="0" t="n">
        <v>7.2</v>
      </c>
      <c r="L326" s="0" t="n">
        <v>18.6</v>
      </c>
      <c r="M326" s="0" t="n">
        <v>0</v>
      </c>
      <c r="N326" s="0" t="n">
        <v>12.5</v>
      </c>
      <c r="O326" s="0" t="n">
        <v>14.8</v>
      </c>
      <c r="P326" s="0" t="n">
        <v>31.7</v>
      </c>
    </row>
    <row r="327" customFormat="false" ht="15" hidden="false" customHeight="false" outlineLevel="0" collapsed="false">
      <c r="A327" s="0" t="s">
        <v>329</v>
      </c>
      <c r="C327" s="0" t="n">
        <v>0</v>
      </c>
      <c r="D327" s="0" t="n">
        <v>0</v>
      </c>
      <c r="E327" s="0" t="n">
        <v>10.3</v>
      </c>
      <c r="F327" s="0" t="n">
        <v>4.2</v>
      </c>
      <c r="G327" s="0" t="n">
        <v>38</v>
      </c>
      <c r="H327" s="0" t="n">
        <v>19.5</v>
      </c>
      <c r="K327" s="0" t="n">
        <v>0</v>
      </c>
      <c r="L327" s="0" t="n">
        <v>0</v>
      </c>
      <c r="M327" s="0" t="n">
        <v>0</v>
      </c>
      <c r="N327" s="0" t="n">
        <v>3.9</v>
      </c>
      <c r="O327" s="0" t="n">
        <v>37.3</v>
      </c>
      <c r="P327" s="0" t="n">
        <v>18.6</v>
      </c>
    </row>
    <row r="328" customFormat="false" ht="15" hidden="false" customHeight="false" outlineLevel="0" collapsed="false">
      <c r="A328" s="0" t="s">
        <v>330</v>
      </c>
      <c r="C328" s="0" t="n">
        <v>0</v>
      </c>
      <c r="D328" s="0" t="n">
        <v>0</v>
      </c>
      <c r="E328" s="0" t="n">
        <v>0</v>
      </c>
      <c r="F328" s="0" t="n">
        <v>8.2</v>
      </c>
      <c r="G328" s="0" t="n">
        <v>40.7</v>
      </c>
      <c r="H328" s="0" t="n">
        <v>20.5</v>
      </c>
      <c r="K328" s="0" t="n">
        <v>0</v>
      </c>
      <c r="L328" s="0" t="n">
        <v>0</v>
      </c>
      <c r="M328" s="0" t="n">
        <v>0</v>
      </c>
      <c r="N328" s="0" t="n">
        <v>9.6</v>
      </c>
      <c r="O328" s="0" t="n">
        <v>41.8</v>
      </c>
      <c r="P328" s="0" t="n">
        <v>21.3</v>
      </c>
    </row>
    <row r="329" customFormat="false" ht="15" hidden="false" customHeight="false" outlineLevel="0" collapsed="false">
      <c r="A329" s="0" t="s">
        <v>331</v>
      </c>
      <c r="C329" s="0" t="n">
        <v>15.4</v>
      </c>
      <c r="D329" s="0" t="n">
        <v>0</v>
      </c>
      <c r="E329" s="0" t="n">
        <v>10.3</v>
      </c>
      <c r="F329" s="0" t="n">
        <v>6.2</v>
      </c>
      <c r="G329" s="0" t="n">
        <v>31</v>
      </c>
      <c r="H329" s="0" t="n">
        <v>23.3</v>
      </c>
      <c r="K329" s="0" t="n">
        <v>15.2</v>
      </c>
      <c r="L329" s="0" t="n">
        <v>0</v>
      </c>
      <c r="M329" s="0" t="n">
        <v>0</v>
      </c>
      <c r="N329" s="0" t="n">
        <v>7</v>
      </c>
      <c r="O329" s="0" t="n">
        <v>31.2</v>
      </c>
      <c r="P329" s="0" t="n">
        <v>23.6</v>
      </c>
    </row>
    <row r="330" customFormat="false" ht="15" hidden="false" customHeight="false" outlineLevel="0" collapsed="false">
      <c r="A330" s="0" t="s">
        <v>332</v>
      </c>
      <c r="C330" s="0" t="n">
        <v>0</v>
      </c>
      <c r="D330" s="0" t="n">
        <v>0</v>
      </c>
      <c r="E330" s="0" t="n">
        <v>10.3</v>
      </c>
      <c r="F330" s="0" t="n">
        <v>6.9</v>
      </c>
      <c r="G330" s="0" t="n">
        <v>31.6</v>
      </c>
      <c r="H330" s="0" t="n">
        <v>18</v>
      </c>
      <c r="K330" s="0" t="n">
        <v>0</v>
      </c>
      <c r="L330" s="0" t="n">
        <v>0</v>
      </c>
      <c r="M330" s="0" t="n">
        <v>26.7</v>
      </c>
      <c r="N330" s="0" t="n">
        <v>6.2</v>
      </c>
      <c r="O330" s="0" t="n">
        <v>31.9</v>
      </c>
      <c r="P330" s="0" t="n">
        <v>23.1</v>
      </c>
    </row>
    <row r="331" customFormat="false" ht="15" hidden="false" customHeight="false" outlineLevel="0" collapsed="false">
      <c r="A331" s="0" t="s">
        <v>333</v>
      </c>
      <c r="C331" s="0" t="n">
        <v>0</v>
      </c>
      <c r="D331" s="0" t="n">
        <v>0</v>
      </c>
      <c r="E331" s="0" t="n">
        <v>10.3</v>
      </c>
      <c r="F331" s="0" t="n">
        <v>7.5</v>
      </c>
      <c r="G331" s="0" t="n">
        <v>38.7</v>
      </c>
      <c r="H331" s="0" t="n">
        <v>21.6</v>
      </c>
      <c r="K331" s="0" t="n">
        <v>0</v>
      </c>
      <c r="L331" s="0" t="n">
        <v>0</v>
      </c>
      <c r="M331" s="0" t="n">
        <v>0</v>
      </c>
      <c r="N331" s="0" t="n">
        <v>9.8</v>
      </c>
      <c r="O331" s="0" t="n">
        <v>39.9</v>
      </c>
      <c r="P331" s="0" t="n">
        <v>21.6</v>
      </c>
    </row>
    <row r="332" customFormat="false" ht="15" hidden="false" customHeight="false" outlineLevel="0" collapsed="false">
      <c r="A332" s="0" t="s">
        <v>334</v>
      </c>
      <c r="C332" s="0" t="n">
        <v>0</v>
      </c>
      <c r="D332" s="0" t="n">
        <v>0</v>
      </c>
      <c r="E332" s="0" t="n">
        <v>17.8</v>
      </c>
      <c r="F332" s="0" t="n">
        <v>9.3</v>
      </c>
      <c r="G332" s="0" t="n">
        <v>30.8</v>
      </c>
      <c r="H332" s="0" t="n">
        <v>18.1</v>
      </c>
      <c r="K332" s="0" t="n">
        <v>0</v>
      </c>
      <c r="L332" s="0" t="n">
        <v>0</v>
      </c>
      <c r="M332" s="0" t="n">
        <v>15.4</v>
      </c>
      <c r="N332" s="0" t="n">
        <v>10.3</v>
      </c>
      <c r="O332" s="0" t="n">
        <v>30.9</v>
      </c>
      <c r="P332" s="0" t="n">
        <v>17.9</v>
      </c>
    </row>
    <row r="333" customFormat="false" ht="15" hidden="false" customHeight="false" outlineLevel="0" collapsed="false">
      <c r="A333" s="0" t="s">
        <v>335</v>
      </c>
      <c r="C333" s="0" t="n">
        <v>0</v>
      </c>
      <c r="D333" s="0" t="n">
        <v>0</v>
      </c>
      <c r="E333" s="0" t="n">
        <v>0</v>
      </c>
      <c r="F333" s="0" t="n">
        <v>6.8</v>
      </c>
      <c r="G333" s="0" t="n">
        <v>41.4</v>
      </c>
      <c r="H333" s="0" t="n">
        <v>23.2</v>
      </c>
      <c r="K333" s="0" t="n">
        <v>0</v>
      </c>
      <c r="L333" s="0" t="n">
        <v>0</v>
      </c>
      <c r="M333" s="0" t="n">
        <v>15.4</v>
      </c>
      <c r="N333" s="0" t="n">
        <v>8.7</v>
      </c>
      <c r="O333" s="0" t="n">
        <v>42.1</v>
      </c>
      <c r="P333" s="0" t="n">
        <v>22</v>
      </c>
    </row>
    <row r="334" customFormat="false" ht="15" hidden="false" customHeight="false" outlineLevel="0" collapsed="false">
      <c r="A334" s="0" t="s">
        <v>336</v>
      </c>
      <c r="C334" s="0" t="n">
        <v>0</v>
      </c>
      <c r="D334" s="0" t="n">
        <v>0</v>
      </c>
      <c r="E334" s="0" t="n">
        <v>10.3</v>
      </c>
      <c r="F334" s="0" t="n">
        <v>2.8</v>
      </c>
      <c r="G334" s="0" t="n">
        <v>37.9</v>
      </c>
      <c r="H334" s="0" t="n">
        <v>19.4</v>
      </c>
      <c r="K334" s="0" t="n">
        <v>0</v>
      </c>
      <c r="L334" s="0" t="n">
        <v>0</v>
      </c>
      <c r="M334" s="0" t="n">
        <v>10.9</v>
      </c>
      <c r="N334" s="0" t="n">
        <v>2.8</v>
      </c>
      <c r="O334" s="0" t="n">
        <v>39.4</v>
      </c>
      <c r="P334" s="0" t="n">
        <v>20.3</v>
      </c>
    </row>
    <row r="335" customFormat="false" ht="15" hidden="false" customHeight="false" outlineLevel="0" collapsed="false">
      <c r="A335" s="0" t="s">
        <v>337</v>
      </c>
      <c r="C335" s="0" t="n">
        <v>0</v>
      </c>
      <c r="D335" s="0" t="n">
        <v>0</v>
      </c>
      <c r="E335" s="0" t="n">
        <v>14.5</v>
      </c>
      <c r="F335" s="0" t="n">
        <v>10.1</v>
      </c>
      <c r="G335" s="0" t="n">
        <v>32.5</v>
      </c>
      <c r="H335" s="0" t="n">
        <v>14.4</v>
      </c>
      <c r="K335" s="0" t="n">
        <v>0</v>
      </c>
      <c r="L335" s="0" t="n">
        <v>0</v>
      </c>
      <c r="M335" s="0" t="n">
        <v>10.9</v>
      </c>
      <c r="N335" s="0" t="n">
        <v>10.8</v>
      </c>
      <c r="O335" s="0" t="n">
        <v>34</v>
      </c>
      <c r="P335" s="0" t="n">
        <v>14.6</v>
      </c>
    </row>
    <row r="336" customFormat="false" ht="15" hidden="false" customHeight="false" outlineLevel="0" collapsed="false">
      <c r="A336" s="0" t="s">
        <v>542</v>
      </c>
      <c r="K336" s="0" t="n">
        <v>0</v>
      </c>
      <c r="L336" s="0" t="n">
        <v>0</v>
      </c>
      <c r="M336" s="0" t="n">
        <v>10.9</v>
      </c>
      <c r="N336" s="0" t="n">
        <v>8.3</v>
      </c>
      <c r="O336" s="0" t="n">
        <v>24</v>
      </c>
      <c r="P336" s="0" t="n">
        <v>14.5</v>
      </c>
    </row>
    <row r="337" customFormat="false" ht="15" hidden="false" customHeight="false" outlineLevel="0" collapsed="false">
      <c r="A337" s="0" t="s">
        <v>338</v>
      </c>
      <c r="C337" s="0" t="n">
        <v>0</v>
      </c>
      <c r="D337" s="0" t="n">
        <v>0</v>
      </c>
      <c r="E337" s="0" t="n">
        <v>20.5</v>
      </c>
      <c r="F337" s="0" t="n">
        <v>5.2</v>
      </c>
      <c r="G337" s="0" t="n">
        <v>22.9</v>
      </c>
      <c r="H337" s="0" t="n">
        <v>19</v>
      </c>
      <c r="K337" s="0" t="n">
        <v>0</v>
      </c>
      <c r="L337" s="0" t="n">
        <v>0</v>
      </c>
      <c r="M337" s="0" t="n">
        <v>18.9</v>
      </c>
      <c r="N337" s="0" t="n">
        <v>2.1</v>
      </c>
      <c r="O337" s="0" t="n">
        <v>23.4</v>
      </c>
      <c r="P337" s="0" t="n">
        <v>18.4</v>
      </c>
    </row>
    <row r="338" customFormat="false" ht="15" hidden="false" customHeight="false" outlineLevel="0" collapsed="false">
      <c r="A338" s="0" t="s">
        <v>339</v>
      </c>
      <c r="C338" s="0" t="n">
        <v>0</v>
      </c>
      <c r="D338" s="0" t="n">
        <v>0</v>
      </c>
      <c r="E338" s="0" t="n">
        <v>10.3</v>
      </c>
      <c r="F338" s="0" t="n">
        <v>5.1</v>
      </c>
      <c r="G338" s="0" t="n">
        <v>39.5</v>
      </c>
      <c r="H338" s="0" t="n">
        <v>19.5</v>
      </c>
      <c r="K338" s="0" t="n">
        <v>0</v>
      </c>
      <c r="L338" s="0" t="n">
        <v>0</v>
      </c>
      <c r="M338" s="0" t="n">
        <v>0</v>
      </c>
      <c r="N338" s="0" t="n">
        <v>4.5</v>
      </c>
      <c r="O338" s="0" t="n">
        <v>38.8</v>
      </c>
      <c r="P338" s="0" t="n">
        <v>15.9</v>
      </c>
    </row>
    <row r="339" customFormat="false" ht="15" hidden="false" customHeight="false" outlineLevel="0" collapsed="false">
      <c r="A339" s="0" t="s">
        <v>340</v>
      </c>
      <c r="C339" s="0" t="n">
        <v>0</v>
      </c>
      <c r="D339" s="0" t="n">
        <v>0</v>
      </c>
      <c r="E339" s="0" t="n">
        <v>14.5</v>
      </c>
      <c r="F339" s="0" t="n">
        <v>6.2</v>
      </c>
      <c r="G339" s="0" t="n">
        <v>30.5</v>
      </c>
      <c r="H339" s="0" t="n">
        <v>25.6</v>
      </c>
      <c r="K339" s="0" t="n">
        <v>0</v>
      </c>
      <c r="L339" s="0" t="n">
        <v>0</v>
      </c>
      <c r="M339" s="0" t="n">
        <v>18.9</v>
      </c>
      <c r="N339" s="0" t="n">
        <v>8</v>
      </c>
      <c r="O339" s="0" t="n">
        <v>31.6</v>
      </c>
      <c r="P339" s="0" t="n">
        <v>27.5</v>
      </c>
    </row>
    <row r="340" customFormat="false" ht="15" hidden="false" customHeight="false" outlineLevel="0" collapsed="false">
      <c r="A340" s="0" t="s">
        <v>529</v>
      </c>
      <c r="K340" s="0" t="n">
        <v>0</v>
      </c>
      <c r="L340" s="0" t="n">
        <v>0</v>
      </c>
      <c r="M340" s="0" t="n">
        <v>15.4</v>
      </c>
      <c r="N340" s="0" t="n">
        <v>9.6</v>
      </c>
      <c r="O340" s="0" t="n">
        <v>32.9</v>
      </c>
      <c r="P340" s="0" t="n">
        <v>20.9</v>
      </c>
    </row>
    <row r="341" customFormat="false" ht="15" hidden="false" customHeight="false" outlineLevel="0" collapsed="false">
      <c r="A341" s="0" t="s">
        <v>341</v>
      </c>
      <c r="C341" s="0" t="n">
        <v>0</v>
      </c>
      <c r="D341" s="0" t="n">
        <v>0</v>
      </c>
      <c r="E341" s="0" t="n">
        <v>10.3</v>
      </c>
      <c r="F341" s="0" t="n">
        <v>6</v>
      </c>
      <c r="G341" s="0" t="n">
        <v>39.5</v>
      </c>
      <c r="H341" s="0" t="n">
        <v>19.2</v>
      </c>
      <c r="K341" s="0" t="n">
        <v>0</v>
      </c>
      <c r="L341" s="0" t="n">
        <v>0</v>
      </c>
      <c r="M341" s="0" t="n">
        <v>10.9</v>
      </c>
      <c r="N341" s="0" t="n">
        <v>5.7</v>
      </c>
      <c r="O341" s="0" t="n">
        <v>40</v>
      </c>
      <c r="P341" s="0" t="n">
        <v>19.1</v>
      </c>
    </row>
    <row r="342" customFormat="false" ht="15" hidden="false" customHeight="false" outlineLevel="0" collapsed="false">
      <c r="A342" s="0" t="s">
        <v>342</v>
      </c>
      <c r="C342" s="0" t="n">
        <v>0</v>
      </c>
      <c r="D342" s="0" t="n">
        <v>0</v>
      </c>
      <c r="E342" s="0" t="n">
        <v>14.5</v>
      </c>
      <c r="F342" s="0" t="n">
        <v>9</v>
      </c>
      <c r="G342" s="0" t="n">
        <v>35.2</v>
      </c>
      <c r="H342" s="0" t="n">
        <v>19.5</v>
      </c>
      <c r="K342" s="0" t="n">
        <v>0</v>
      </c>
      <c r="L342" s="0" t="n">
        <v>0</v>
      </c>
      <c r="M342" s="0" t="n">
        <v>18.9</v>
      </c>
      <c r="N342" s="0" t="n">
        <v>8.4</v>
      </c>
      <c r="O342" s="0" t="n">
        <v>35.5</v>
      </c>
      <c r="P342" s="0" t="n">
        <v>20.4</v>
      </c>
    </row>
    <row r="343" customFormat="false" ht="15" hidden="false" customHeight="false" outlineLevel="0" collapsed="false">
      <c r="A343" s="0" t="s">
        <v>343</v>
      </c>
      <c r="C343" s="0" t="n">
        <v>0</v>
      </c>
      <c r="D343" s="0" t="n">
        <v>0</v>
      </c>
      <c r="E343" s="0" t="n">
        <v>10.3</v>
      </c>
      <c r="F343" s="0" t="n">
        <v>12.8</v>
      </c>
      <c r="G343" s="0" t="n">
        <v>32.6</v>
      </c>
      <c r="H343" s="0" t="n">
        <v>17.4</v>
      </c>
      <c r="K343" s="0" t="n">
        <v>0</v>
      </c>
      <c r="L343" s="0" t="n">
        <v>0</v>
      </c>
      <c r="M343" s="0" t="n">
        <v>10.9</v>
      </c>
      <c r="N343" s="0" t="n">
        <v>11.6</v>
      </c>
      <c r="O343" s="0" t="n">
        <v>34.5</v>
      </c>
      <c r="P343" s="0" t="n">
        <v>18.3</v>
      </c>
    </row>
    <row r="344" customFormat="false" ht="15" hidden="false" customHeight="false" outlineLevel="0" collapsed="false">
      <c r="A344" s="0" t="s">
        <v>344</v>
      </c>
      <c r="C344" s="0" t="n">
        <v>0</v>
      </c>
      <c r="D344" s="0" t="n">
        <v>0</v>
      </c>
      <c r="E344" s="0" t="n">
        <v>10.3</v>
      </c>
      <c r="F344" s="0" t="n">
        <v>5.7</v>
      </c>
      <c r="G344" s="0" t="n">
        <v>37.9</v>
      </c>
      <c r="H344" s="0" t="n">
        <v>15.5</v>
      </c>
      <c r="K344" s="0" t="n">
        <v>0</v>
      </c>
      <c r="L344" s="0" t="n">
        <v>0</v>
      </c>
      <c r="M344" s="0" t="n">
        <v>10.9</v>
      </c>
      <c r="N344" s="0" t="n">
        <v>5.4</v>
      </c>
      <c r="O344" s="0" t="n">
        <v>38.1</v>
      </c>
      <c r="P344" s="0" t="n">
        <v>15.6</v>
      </c>
    </row>
    <row r="345" customFormat="false" ht="15" hidden="false" customHeight="false" outlineLevel="0" collapsed="false">
      <c r="A345" s="0" t="s">
        <v>345</v>
      </c>
      <c r="C345" s="0" t="n">
        <v>0</v>
      </c>
      <c r="D345" s="0" t="n">
        <v>0</v>
      </c>
      <c r="E345" s="0" t="n">
        <v>14.5</v>
      </c>
      <c r="F345" s="0" t="n">
        <v>5.4</v>
      </c>
      <c r="G345" s="0" t="n">
        <v>37.4</v>
      </c>
      <c r="H345" s="0" t="n">
        <v>20</v>
      </c>
      <c r="K345" s="0" t="n">
        <v>0</v>
      </c>
      <c r="L345" s="0" t="n">
        <v>0</v>
      </c>
      <c r="M345" s="0" t="n">
        <v>15.4</v>
      </c>
      <c r="N345" s="0" t="n">
        <v>4.9</v>
      </c>
      <c r="O345" s="0" t="n">
        <v>37</v>
      </c>
      <c r="P345" s="0" t="n">
        <v>20.1</v>
      </c>
    </row>
    <row r="346" customFormat="false" ht="15" hidden="false" customHeight="false" outlineLevel="0" collapsed="false">
      <c r="A346" s="0" t="s">
        <v>346</v>
      </c>
      <c r="C346" s="0" t="n">
        <v>12.6</v>
      </c>
      <c r="D346" s="0" t="n">
        <v>0</v>
      </c>
      <c r="E346" s="0" t="n">
        <v>0</v>
      </c>
      <c r="F346" s="0" t="n">
        <v>13</v>
      </c>
      <c r="G346" s="0" t="n">
        <v>31.4</v>
      </c>
      <c r="H346" s="0" t="n">
        <v>21.3</v>
      </c>
      <c r="K346" s="0" t="n">
        <v>12.4</v>
      </c>
      <c r="L346" s="0" t="n">
        <v>0</v>
      </c>
      <c r="M346" s="0" t="n">
        <v>0</v>
      </c>
      <c r="N346" s="0" t="n">
        <v>12.3</v>
      </c>
      <c r="O346" s="0" t="n">
        <v>30.7</v>
      </c>
      <c r="P346" s="0" t="n">
        <v>20.9</v>
      </c>
    </row>
    <row r="347" customFormat="false" ht="15" hidden="false" customHeight="false" outlineLevel="0" collapsed="false">
      <c r="A347" s="0" t="s">
        <v>347</v>
      </c>
      <c r="C347" s="0" t="n">
        <v>0</v>
      </c>
      <c r="D347" s="0" t="n">
        <v>0</v>
      </c>
      <c r="E347" s="0" t="n">
        <v>20.5</v>
      </c>
      <c r="F347" s="0" t="n">
        <v>6.9</v>
      </c>
      <c r="G347" s="0" t="n">
        <v>23</v>
      </c>
      <c r="H347" s="0" t="n">
        <v>15.6</v>
      </c>
      <c r="K347" s="0" t="n">
        <v>0</v>
      </c>
      <c r="L347" s="0" t="n">
        <v>0</v>
      </c>
      <c r="M347" s="0" t="n">
        <v>21.8</v>
      </c>
      <c r="N347" s="0" t="n">
        <v>6.8</v>
      </c>
      <c r="O347" s="0" t="n">
        <v>22.7</v>
      </c>
      <c r="P347" s="0" t="n">
        <v>16</v>
      </c>
    </row>
    <row r="348" customFormat="false" ht="15" hidden="false" customHeight="false" outlineLevel="0" collapsed="false">
      <c r="A348" s="0" t="s">
        <v>348</v>
      </c>
      <c r="C348" s="0" t="n">
        <v>0</v>
      </c>
      <c r="D348" s="0" t="n">
        <v>0</v>
      </c>
      <c r="E348" s="0" t="n">
        <v>0</v>
      </c>
      <c r="F348" s="0" t="n">
        <v>15</v>
      </c>
      <c r="G348" s="0" t="n">
        <v>38.5</v>
      </c>
      <c r="H348" s="0" t="n">
        <v>19.3</v>
      </c>
      <c r="K348" s="0" t="n">
        <v>0</v>
      </c>
      <c r="L348" s="0" t="n">
        <v>0</v>
      </c>
      <c r="M348" s="0" t="n">
        <v>15.4</v>
      </c>
      <c r="N348" s="0" t="n">
        <v>15.8</v>
      </c>
      <c r="O348" s="0" t="n">
        <v>40.6</v>
      </c>
      <c r="P348" s="0" t="n">
        <v>21.4</v>
      </c>
    </row>
    <row r="349" customFormat="false" ht="15" hidden="false" customHeight="false" outlineLevel="0" collapsed="false">
      <c r="A349" s="0" t="s">
        <v>349</v>
      </c>
      <c r="C349" s="0" t="n">
        <v>0</v>
      </c>
      <c r="D349" s="0" t="n">
        <v>0</v>
      </c>
      <c r="E349" s="0" t="n">
        <v>14.5</v>
      </c>
      <c r="F349" s="0" t="n">
        <v>9.9</v>
      </c>
      <c r="G349" s="0" t="n">
        <v>28</v>
      </c>
      <c r="H349" s="0" t="n">
        <v>13.5</v>
      </c>
      <c r="K349" s="0" t="n">
        <v>0</v>
      </c>
      <c r="L349" s="0" t="n">
        <v>0</v>
      </c>
      <c r="M349" s="0" t="n">
        <v>15.4</v>
      </c>
      <c r="N349" s="0" t="n">
        <v>9.8</v>
      </c>
      <c r="O349" s="0" t="n">
        <v>28.9</v>
      </c>
      <c r="P349" s="0" t="n">
        <v>14</v>
      </c>
    </row>
    <row r="350" customFormat="false" ht="15" hidden="false" customHeight="false" outlineLevel="0" collapsed="false">
      <c r="A350" s="0" t="s">
        <v>350</v>
      </c>
      <c r="C350" s="0" t="n">
        <v>20.5</v>
      </c>
      <c r="D350" s="0" t="n">
        <v>26.6</v>
      </c>
      <c r="E350" s="0" t="n">
        <v>0</v>
      </c>
      <c r="F350" s="0" t="n">
        <v>0</v>
      </c>
      <c r="G350" s="0" t="n">
        <v>14.1</v>
      </c>
      <c r="H350" s="0" t="n">
        <v>25.6</v>
      </c>
      <c r="K350" s="0" t="n">
        <v>20.3</v>
      </c>
      <c r="L350" s="0" t="n">
        <v>26.3</v>
      </c>
      <c r="M350" s="0" t="n">
        <v>0</v>
      </c>
      <c r="N350" s="0" t="n">
        <v>0</v>
      </c>
      <c r="O350" s="0" t="n">
        <v>14.5</v>
      </c>
      <c r="P350" s="0" t="n">
        <v>29.1</v>
      </c>
    </row>
    <row r="351" customFormat="false" ht="15" hidden="false" customHeight="false" outlineLevel="0" collapsed="false">
      <c r="A351" s="0" t="s">
        <v>351</v>
      </c>
      <c r="C351" s="0" t="n">
        <v>0</v>
      </c>
      <c r="D351" s="0" t="n">
        <v>0</v>
      </c>
      <c r="E351" s="0" t="n">
        <v>14.5</v>
      </c>
      <c r="F351" s="0" t="n">
        <v>8</v>
      </c>
      <c r="G351" s="0" t="n">
        <v>27.7</v>
      </c>
      <c r="H351" s="0" t="n">
        <v>15.8</v>
      </c>
    </row>
    <row r="352" customFormat="false" ht="15" hidden="false" customHeight="false" outlineLevel="0" collapsed="false">
      <c r="A352" s="0" t="s">
        <v>352</v>
      </c>
      <c r="C352" s="0" t="n">
        <v>0</v>
      </c>
      <c r="D352" s="0" t="n">
        <v>0</v>
      </c>
      <c r="E352" s="0" t="n">
        <v>17.8</v>
      </c>
      <c r="F352" s="0" t="n">
        <v>7.6</v>
      </c>
      <c r="G352" s="0" t="n">
        <v>31.8</v>
      </c>
      <c r="H352" s="0" t="n">
        <v>16.1</v>
      </c>
      <c r="K352" s="0" t="n">
        <v>0</v>
      </c>
      <c r="L352" s="0" t="n">
        <v>0</v>
      </c>
      <c r="M352" s="0" t="n">
        <v>10.9</v>
      </c>
      <c r="N352" s="0" t="n">
        <v>7.5</v>
      </c>
      <c r="O352" s="0" t="n">
        <v>32.4</v>
      </c>
      <c r="P352" s="0" t="n">
        <v>15.3</v>
      </c>
    </row>
    <row r="353" customFormat="false" ht="15" hidden="false" customHeight="false" outlineLevel="0" collapsed="false">
      <c r="A353" s="0" t="s">
        <v>353</v>
      </c>
      <c r="C353" s="0" t="n">
        <v>0</v>
      </c>
      <c r="D353" s="0" t="n">
        <v>0</v>
      </c>
      <c r="E353" s="0" t="n">
        <v>0</v>
      </c>
      <c r="F353" s="0" t="n">
        <v>19.7</v>
      </c>
      <c r="G353" s="0" t="n">
        <v>27.2</v>
      </c>
      <c r="H353" s="0" t="n">
        <v>34.3</v>
      </c>
      <c r="K353" s="0" t="n">
        <v>0</v>
      </c>
      <c r="L353" s="0" t="n">
        <v>0</v>
      </c>
      <c r="M353" s="0" t="n">
        <v>10.9</v>
      </c>
      <c r="N353" s="0" t="n">
        <v>20.1</v>
      </c>
      <c r="O353" s="0" t="n">
        <v>27.8</v>
      </c>
      <c r="P353" s="0" t="n">
        <v>37.7</v>
      </c>
    </row>
    <row r="354" customFormat="false" ht="15" hidden="false" customHeight="false" outlineLevel="0" collapsed="false">
      <c r="A354" s="0" t="s">
        <v>354</v>
      </c>
      <c r="C354" s="0" t="n">
        <v>17.8</v>
      </c>
      <c r="D354" s="0" t="n">
        <v>0</v>
      </c>
      <c r="E354" s="0" t="n">
        <v>0</v>
      </c>
      <c r="F354" s="0" t="n">
        <v>11.3</v>
      </c>
      <c r="G354" s="0" t="n">
        <v>32.1</v>
      </c>
      <c r="H354" s="0" t="n">
        <v>18.5</v>
      </c>
      <c r="K354" s="0" t="n">
        <v>17.6</v>
      </c>
      <c r="L354" s="0" t="n">
        <v>0</v>
      </c>
      <c r="M354" s="0" t="n">
        <v>0</v>
      </c>
      <c r="N354" s="0" t="n">
        <v>11.2</v>
      </c>
      <c r="O354" s="0" t="n">
        <v>32.3</v>
      </c>
      <c r="P354" s="0" t="n">
        <v>18.7</v>
      </c>
    </row>
    <row r="355" customFormat="false" ht="15" hidden="false" customHeight="false" outlineLevel="0" collapsed="false">
      <c r="A355" s="0" t="s">
        <v>355</v>
      </c>
      <c r="C355" s="0" t="n">
        <v>0</v>
      </c>
      <c r="D355" s="0" t="n">
        <v>0</v>
      </c>
      <c r="E355" s="0" t="n">
        <v>20.5</v>
      </c>
      <c r="F355" s="0" t="n">
        <v>6.6</v>
      </c>
      <c r="G355" s="0" t="n">
        <v>24.9</v>
      </c>
      <c r="H355" s="0" t="n">
        <v>17.9</v>
      </c>
      <c r="K355" s="0" t="n">
        <v>0</v>
      </c>
      <c r="L355" s="0" t="n">
        <v>0</v>
      </c>
      <c r="M355" s="0" t="n">
        <v>18.9</v>
      </c>
      <c r="N355" s="0" t="n">
        <v>3.6</v>
      </c>
      <c r="O355" s="0" t="n">
        <v>24.8</v>
      </c>
      <c r="P355" s="0" t="n">
        <v>17.4</v>
      </c>
    </row>
    <row r="356" customFormat="false" ht="15" hidden="false" customHeight="false" outlineLevel="0" collapsed="false">
      <c r="A356" s="0" t="s">
        <v>356</v>
      </c>
      <c r="C356" s="0" t="n">
        <v>26.7</v>
      </c>
      <c r="D356" s="0" t="n">
        <v>0</v>
      </c>
      <c r="E356" s="0" t="n">
        <v>0</v>
      </c>
      <c r="F356" s="0" t="n">
        <v>6.8</v>
      </c>
      <c r="G356" s="0" t="n">
        <v>33.6</v>
      </c>
      <c r="H356" s="0" t="n">
        <v>19.3</v>
      </c>
      <c r="K356" s="0" t="n">
        <v>26.4</v>
      </c>
      <c r="L356" s="0" t="n">
        <v>0</v>
      </c>
      <c r="M356" s="0" t="n">
        <v>0</v>
      </c>
      <c r="N356" s="0" t="n">
        <v>7.1</v>
      </c>
      <c r="O356" s="0" t="n">
        <v>34.3</v>
      </c>
      <c r="P356" s="0" t="n">
        <v>19.7</v>
      </c>
    </row>
    <row r="357" customFormat="false" ht="15" hidden="false" customHeight="false" outlineLevel="0" collapsed="false">
      <c r="A357" s="0" t="s">
        <v>357</v>
      </c>
      <c r="C357" s="0" t="n">
        <v>0</v>
      </c>
      <c r="D357" s="0" t="n">
        <v>0</v>
      </c>
      <c r="E357" s="0" t="n">
        <v>0</v>
      </c>
      <c r="F357" s="0" t="n">
        <v>3.2</v>
      </c>
      <c r="G357" s="0" t="n">
        <v>57</v>
      </c>
      <c r="H357" s="0" t="n">
        <v>17.1</v>
      </c>
      <c r="K357" s="0" t="n">
        <v>0</v>
      </c>
      <c r="L357" s="0" t="n">
        <v>0</v>
      </c>
      <c r="M357" s="0" t="n">
        <v>0</v>
      </c>
      <c r="N357" s="0" t="n">
        <v>1.5</v>
      </c>
      <c r="O357" s="0" t="n">
        <v>58.2</v>
      </c>
      <c r="P357" s="0" t="n">
        <v>17.3</v>
      </c>
    </row>
    <row r="358" customFormat="false" ht="15" hidden="false" customHeight="false" outlineLevel="0" collapsed="false">
      <c r="A358" s="0" t="s">
        <v>358</v>
      </c>
      <c r="C358" s="0" t="n">
        <v>16.2</v>
      </c>
      <c r="D358" s="0" t="n">
        <v>0</v>
      </c>
      <c r="E358" s="0" t="n">
        <v>10.3</v>
      </c>
      <c r="F358" s="0" t="n">
        <v>7.4</v>
      </c>
      <c r="G358" s="0" t="n">
        <v>29.8</v>
      </c>
      <c r="H358" s="0" t="n">
        <v>17</v>
      </c>
      <c r="K358" s="0" t="n">
        <v>16.1</v>
      </c>
      <c r="L358" s="0" t="n">
        <v>0</v>
      </c>
      <c r="M358" s="0" t="n">
        <v>0</v>
      </c>
      <c r="N358" s="0" t="n">
        <v>8.5</v>
      </c>
      <c r="O358" s="0" t="n">
        <v>30.5</v>
      </c>
      <c r="P358" s="0" t="n">
        <v>16.7</v>
      </c>
    </row>
    <row r="359" customFormat="false" ht="15" hidden="false" customHeight="false" outlineLevel="0" collapsed="false">
      <c r="A359" s="0" t="s">
        <v>359</v>
      </c>
      <c r="C359" s="0" t="n">
        <v>0</v>
      </c>
      <c r="D359" s="0" t="n">
        <v>0</v>
      </c>
      <c r="E359" s="0" t="n">
        <v>14.5</v>
      </c>
      <c r="F359" s="0" t="n">
        <v>7.5</v>
      </c>
      <c r="G359" s="0" t="n">
        <v>35.1</v>
      </c>
      <c r="H359" s="0" t="n">
        <v>13.2</v>
      </c>
      <c r="K359" s="0" t="n">
        <v>0</v>
      </c>
      <c r="L359" s="0" t="n">
        <v>0</v>
      </c>
      <c r="M359" s="0" t="n">
        <v>10.9</v>
      </c>
      <c r="N359" s="0" t="n">
        <v>8.1</v>
      </c>
      <c r="O359" s="0" t="n">
        <v>35.4</v>
      </c>
      <c r="P359" s="0" t="n">
        <v>12.8</v>
      </c>
    </row>
    <row r="360" customFormat="false" ht="15" hidden="false" customHeight="false" outlineLevel="0" collapsed="false">
      <c r="A360" s="0" t="s">
        <v>360</v>
      </c>
      <c r="C360" s="0" t="n">
        <v>11.5</v>
      </c>
      <c r="D360" s="0" t="n">
        <v>0</v>
      </c>
      <c r="E360" s="0" t="n">
        <v>0</v>
      </c>
      <c r="F360" s="0" t="n">
        <v>11.1</v>
      </c>
      <c r="G360" s="0" t="n">
        <v>36</v>
      </c>
      <c r="H360" s="0" t="n">
        <v>18.1</v>
      </c>
      <c r="K360" s="0" t="n">
        <v>11.4</v>
      </c>
      <c r="L360" s="0" t="n">
        <v>0</v>
      </c>
      <c r="M360" s="0" t="n">
        <v>0</v>
      </c>
      <c r="N360" s="0" t="n">
        <v>11.6</v>
      </c>
      <c r="O360" s="0" t="n">
        <v>36.8</v>
      </c>
      <c r="P360" s="0" t="n">
        <v>18.6</v>
      </c>
    </row>
    <row r="361" customFormat="false" ht="15" hidden="false" customHeight="false" outlineLevel="0" collapsed="false">
      <c r="A361" s="0" t="s">
        <v>361</v>
      </c>
      <c r="C361" s="0" t="n">
        <v>0</v>
      </c>
      <c r="D361" s="0" t="n">
        <v>0</v>
      </c>
      <c r="E361" s="0" t="n">
        <v>14.5</v>
      </c>
      <c r="F361" s="0" t="n">
        <v>3.7</v>
      </c>
      <c r="G361" s="0" t="n">
        <v>39.3</v>
      </c>
      <c r="H361" s="0" t="n">
        <v>22.6</v>
      </c>
      <c r="K361" s="0" t="n">
        <v>0</v>
      </c>
      <c r="L361" s="0" t="n">
        <v>0</v>
      </c>
      <c r="M361" s="0" t="n">
        <v>21.8</v>
      </c>
      <c r="N361" s="0" t="n">
        <v>3.6</v>
      </c>
      <c r="O361" s="0" t="n">
        <v>41.3</v>
      </c>
      <c r="P361" s="0" t="n">
        <v>25.7</v>
      </c>
    </row>
    <row r="362" customFormat="false" ht="15" hidden="false" customHeight="false" outlineLevel="0" collapsed="false">
      <c r="A362" s="0" t="s">
        <v>362</v>
      </c>
      <c r="C362" s="0" t="n">
        <v>0</v>
      </c>
      <c r="D362" s="0" t="n">
        <v>0</v>
      </c>
      <c r="E362" s="0" t="n">
        <v>10.3</v>
      </c>
      <c r="F362" s="0" t="n">
        <v>5.7</v>
      </c>
      <c r="G362" s="0" t="n">
        <v>34.5</v>
      </c>
      <c r="H362" s="0" t="n">
        <v>24.2</v>
      </c>
      <c r="K362" s="0" t="n">
        <v>0</v>
      </c>
      <c r="L362" s="0" t="n">
        <v>0</v>
      </c>
      <c r="M362" s="0" t="n">
        <v>10.9</v>
      </c>
      <c r="N362" s="0" t="n">
        <v>5.8</v>
      </c>
      <c r="O362" s="0" t="n">
        <v>35.5</v>
      </c>
      <c r="P362" s="0" t="n">
        <v>24.4</v>
      </c>
    </row>
    <row r="363" customFormat="false" ht="15" hidden="false" customHeight="false" outlineLevel="0" collapsed="false">
      <c r="A363" s="0" t="s">
        <v>363</v>
      </c>
      <c r="C363" s="0" t="n">
        <v>0</v>
      </c>
      <c r="D363" s="0" t="n">
        <v>0</v>
      </c>
      <c r="E363" s="0" t="n">
        <v>17.8</v>
      </c>
      <c r="F363" s="0" t="n">
        <v>11.4</v>
      </c>
      <c r="G363" s="0" t="n">
        <v>28.4</v>
      </c>
      <c r="H363" s="0" t="n">
        <v>21.5</v>
      </c>
      <c r="K363" s="0" t="n">
        <v>0</v>
      </c>
      <c r="L363" s="0" t="n">
        <v>0</v>
      </c>
      <c r="M363" s="0" t="n">
        <v>28.9</v>
      </c>
      <c r="N363" s="0" t="n">
        <v>10.7</v>
      </c>
      <c r="O363" s="0" t="n">
        <v>28.4</v>
      </c>
      <c r="P363" s="0" t="n">
        <v>25.7</v>
      </c>
    </row>
    <row r="364" customFormat="false" ht="15" hidden="false" customHeight="false" outlineLevel="0" collapsed="false">
      <c r="A364" s="0" t="s">
        <v>364</v>
      </c>
      <c r="C364" s="0" t="n">
        <v>13.6</v>
      </c>
      <c r="D364" s="0" t="n">
        <v>0</v>
      </c>
      <c r="E364" s="0" t="n">
        <v>10.3</v>
      </c>
      <c r="F364" s="0" t="n">
        <v>13.2</v>
      </c>
      <c r="G364" s="0" t="n">
        <v>27.4</v>
      </c>
      <c r="H364" s="0" t="n">
        <v>22.2</v>
      </c>
      <c r="K364" s="0" t="n">
        <v>13.4</v>
      </c>
      <c r="L364" s="0" t="n">
        <v>0</v>
      </c>
      <c r="M364" s="0" t="n">
        <v>15.4</v>
      </c>
      <c r="N364" s="0" t="n">
        <v>10.6</v>
      </c>
      <c r="O364" s="0" t="n">
        <v>29.7</v>
      </c>
      <c r="P364" s="0" t="n">
        <v>24.5</v>
      </c>
    </row>
    <row r="365" customFormat="false" ht="15" hidden="false" customHeight="false" outlineLevel="0" collapsed="false">
      <c r="A365" s="0" t="s">
        <v>365</v>
      </c>
      <c r="C365" s="0" t="n">
        <v>0</v>
      </c>
      <c r="D365" s="0" t="n">
        <v>0</v>
      </c>
      <c r="E365" s="0" t="n">
        <v>22.9</v>
      </c>
      <c r="F365" s="0" t="n">
        <v>8.2</v>
      </c>
      <c r="G365" s="0" t="n">
        <v>26.1</v>
      </c>
      <c r="H365" s="0" t="n">
        <v>20</v>
      </c>
      <c r="K365" s="0" t="n">
        <v>0</v>
      </c>
      <c r="L365" s="0" t="n">
        <v>0</v>
      </c>
      <c r="M365" s="0" t="n">
        <v>28.9</v>
      </c>
      <c r="N365" s="0" t="n">
        <v>8.1</v>
      </c>
      <c r="O365" s="0" t="n">
        <v>24.9</v>
      </c>
      <c r="P365" s="0" t="n">
        <v>22.1</v>
      </c>
    </row>
    <row r="366" customFormat="false" ht="15" hidden="false" customHeight="false" outlineLevel="0" collapsed="false">
      <c r="A366" s="0" t="s">
        <v>551</v>
      </c>
      <c r="K366" s="0" t="n">
        <v>13.4</v>
      </c>
      <c r="L366" s="0" t="n">
        <v>0</v>
      </c>
      <c r="M366" s="0" t="n">
        <v>10.9</v>
      </c>
      <c r="N366" s="0" t="n">
        <v>6.5</v>
      </c>
      <c r="O366" s="0" t="n">
        <v>19.9</v>
      </c>
      <c r="P366" s="0" t="n">
        <v>16.2</v>
      </c>
    </row>
    <row r="367" customFormat="false" ht="15" hidden="false" customHeight="false" outlineLevel="0" collapsed="false">
      <c r="A367" s="0" t="s">
        <v>366</v>
      </c>
      <c r="C367" s="0" t="n">
        <v>0</v>
      </c>
      <c r="D367" s="0" t="n">
        <v>0</v>
      </c>
      <c r="E367" s="0" t="n">
        <v>10.3</v>
      </c>
      <c r="F367" s="0" t="n">
        <v>8.2</v>
      </c>
      <c r="G367" s="0" t="n">
        <v>27.3</v>
      </c>
      <c r="H367" s="0" t="n">
        <v>29.4</v>
      </c>
      <c r="K367" s="0" t="n">
        <v>0</v>
      </c>
      <c r="L367" s="0" t="n">
        <v>0</v>
      </c>
      <c r="M367" s="0" t="n">
        <v>10.9</v>
      </c>
      <c r="N367" s="0" t="n">
        <v>6.4</v>
      </c>
      <c r="O367" s="0" t="n">
        <v>27.2</v>
      </c>
      <c r="P367" s="0" t="n">
        <v>29</v>
      </c>
    </row>
    <row r="368" customFormat="false" ht="15" hidden="false" customHeight="false" outlineLevel="0" collapsed="false">
      <c r="A368" s="0" t="s">
        <v>367</v>
      </c>
      <c r="C368" s="0" t="n">
        <v>0</v>
      </c>
      <c r="D368" s="0" t="n">
        <v>0</v>
      </c>
      <c r="E368" s="0" t="n">
        <v>0</v>
      </c>
      <c r="F368" s="0" t="n">
        <v>4.1</v>
      </c>
      <c r="G368" s="0" t="n">
        <v>50.4</v>
      </c>
      <c r="H368" s="0" t="n">
        <v>19.3</v>
      </c>
      <c r="K368" s="0" t="n">
        <v>0</v>
      </c>
      <c r="L368" s="0" t="n">
        <v>0</v>
      </c>
      <c r="M368" s="0" t="n">
        <v>0</v>
      </c>
      <c r="N368" s="0" t="n">
        <v>6</v>
      </c>
      <c r="O368" s="0" t="n">
        <v>53.2</v>
      </c>
      <c r="P368" s="0" t="n">
        <v>20</v>
      </c>
    </row>
    <row r="369" customFormat="false" ht="15" hidden="false" customHeight="false" outlineLevel="0" collapsed="false">
      <c r="A369" s="0" t="s">
        <v>368</v>
      </c>
      <c r="C369" s="0" t="n">
        <v>0</v>
      </c>
      <c r="D369" s="0" t="n">
        <v>0</v>
      </c>
      <c r="E369" s="0" t="n">
        <v>0</v>
      </c>
      <c r="F369" s="0" t="n">
        <v>8.3</v>
      </c>
      <c r="G369" s="0" t="n">
        <v>48.8</v>
      </c>
      <c r="H369" s="0" t="n">
        <v>17.3</v>
      </c>
      <c r="K369" s="0" t="n">
        <v>0</v>
      </c>
      <c r="L369" s="0" t="n">
        <v>0</v>
      </c>
      <c r="M369" s="0" t="n">
        <v>0</v>
      </c>
      <c r="N369" s="0" t="n">
        <v>9.8</v>
      </c>
      <c r="O369" s="0" t="n">
        <v>51.4</v>
      </c>
      <c r="P369" s="0" t="n">
        <v>17.9</v>
      </c>
    </row>
    <row r="370" customFormat="false" ht="15" hidden="false" customHeight="false" outlineLevel="0" collapsed="false">
      <c r="A370" s="0" t="s">
        <v>369</v>
      </c>
      <c r="C370" s="0" t="n">
        <v>0</v>
      </c>
      <c r="D370" s="0" t="n">
        <v>0</v>
      </c>
      <c r="E370" s="0" t="n">
        <v>10.3</v>
      </c>
      <c r="F370" s="0" t="n">
        <v>10.9</v>
      </c>
      <c r="G370" s="0" t="n">
        <v>33.8</v>
      </c>
      <c r="H370" s="0" t="n">
        <v>17.5</v>
      </c>
      <c r="K370" s="0" t="n">
        <v>0</v>
      </c>
      <c r="L370" s="0" t="n">
        <v>0</v>
      </c>
      <c r="M370" s="0" t="n">
        <v>10.9</v>
      </c>
      <c r="N370" s="0" t="n">
        <v>11.5</v>
      </c>
      <c r="O370" s="0" t="n">
        <v>34.3</v>
      </c>
      <c r="P370" s="0" t="n">
        <v>18.5</v>
      </c>
    </row>
    <row r="371" customFormat="false" ht="15" hidden="false" customHeight="false" outlineLevel="0" collapsed="false">
      <c r="A371" s="0" t="s">
        <v>370</v>
      </c>
      <c r="C371" s="0" t="n">
        <v>0</v>
      </c>
      <c r="D371" s="0" t="n">
        <v>0</v>
      </c>
      <c r="E371" s="0" t="n">
        <v>0</v>
      </c>
      <c r="F371" s="0" t="n">
        <v>7</v>
      </c>
      <c r="G371" s="0" t="n">
        <v>43.9</v>
      </c>
      <c r="H371" s="0" t="n">
        <v>21.9</v>
      </c>
      <c r="K371" s="0" t="n">
        <v>0</v>
      </c>
      <c r="L371" s="0" t="n">
        <v>0</v>
      </c>
      <c r="M371" s="0" t="n">
        <v>0</v>
      </c>
      <c r="N371" s="0" t="n">
        <v>6.1</v>
      </c>
      <c r="O371" s="0" t="n">
        <v>45.5</v>
      </c>
      <c r="P371" s="0" t="n">
        <v>22.8</v>
      </c>
    </row>
    <row r="372" customFormat="false" ht="15" hidden="false" customHeight="false" outlineLevel="0" collapsed="false">
      <c r="A372" s="0" t="s">
        <v>371</v>
      </c>
      <c r="C372" s="0" t="n">
        <v>0</v>
      </c>
      <c r="D372" s="0" t="n">
        <v>0</v>
      </c>
      <c r="E372" s="0" t="n">
        <v>10.3</v>
      </c>
      <c r="F372" s="0" t="n">
        <v>9.7</v>
      </c>
      <c r="G372" s="0" t="n">
        <v>38.9</v>
      </c>
      <c r="H372" s="0" t="n">
        <v>16.2</v>
      </c>
      <c r="K372" s="0" t="n">
        <v>0</v>
      </c>
      <c r="L372" s="0" t="n">
        <v>0</v>
      </c>
      <c r="M372" s="0" t="n">
        <v>18.9</v>
      </c>
      <c r="N372" s="0" t="n">
        <v>11.6</v>
      </c>
      <c r="O372" s="0" t="n">
        <v>39.5</v>
      </c>
      <c r="P372" s="0" t="n">
        <v>17.6</v>
      </c>
    </row>
    <row r="373" customFormat="false" ht="15" hidden="false" customHeight="false" outlineLevel="0" collapsed="false">
      <c r="A373" s="0" t="s">
        <v>372</v>
      </c>
      <c r="C373" s="0" t="n">
        <v>0</v>
      </c>
      <c r="D373" s="0" t="n">
        <v>0</v>
      </c>
      <c r="E373" s="0" t="n">
        <v>10.3</v>
      </c>
      <c r="F373" s="0" t="n">
        <v>8.8</v>
      </c>
      <c r="G373" s="0" t="n">
        <v>34.2</v>
      </c>
      <c r="H373" s="0" t="n">
        <v>18.1</v>
      </c>
      <c r="K373" s="0" t="n">
        <v>0</v>
      </c>
      <c r="L373" s="0" t="n">
        <v>0</v>
      </c>
      <c r="M373" s="0" t="n">
        <v>15.4</v>
      </c>
      <c r="N373" s="0" t="n">
        <v>8.6</v>
      </c>
      <c r="O373" s="0" t="n">
        <v>35.5</v>
      </c>
      <c r="P373" s="0" t="n">
        <v>19.7</v>
      </c>
    </row>
    <row r="374" customFormat="false" ht="15" hidden="false" customHeight="false" outlineLevel="0" collapsed="false">
      <c r="A374" s="0" t="s">
        <v>373</v>
      </c>
      <c r="C374" s="0" t="n">
        <v>0</v>
      </c>
      <c r="D374" s="0" t="n">
        <v>0</v>
      </c>
      <c r="E374" s="0" t="n">
        <v>10.3</v>
      </c>
      <c r="F374" s="0" t="n">
        <v>11.8</v>
      </c>
      <c r="G374" s="0" t="n">
        <v>28.2</v>
      </c>
      <c r="H374" s="0" t="n">
        <v>20.4</v>
      </c>
    </row>
    <row r="375" customFormat="false" ht="15" hidden="false" customHeight="false" outlineLevel="0" collapsed="false">
      <c r="A375" s="0" t="s">
        <v>374</v>
      </c>
      <c r="C375" s="0" t="n">
        <v>0</v>
      </c>
      <c r="D375" s="0" t="n">
        <v>0</v>
      </c>
      <c r="E375" s="0" t="n">
        <v>14.5</v>
      </c>
      <c r="F375" s="0" t="n">
        <v>9.3</v>
      </c>
      <c r="G375" s="0" t="n">
        <v>24.5</v>
      </c>
      <c r="H375" s="0" t="n">
        <v>22.8</v>
      </c>
      <c r="K375" s="0" t="n">
        <v>0</v>
      </c>
      <c r="L375" s="0" t="n">
        <v>0</v>
      </c>
      <c r="M375" s="0" t="n">
        <v>15.4</v>
      </c>
      <c r="N375" s="0" t="n">
        <v>7.4</v>
      </c>
      <c r="O375" s="0" t="n">
        <v>24.3</v>
      </c>
      <c r="P375" s="0" t="n">
        <v>22.7</v>
      </c>
    </row>
    <row r="376" customFormat="false" ht="15" hidden="false" customHeight="false" outlineLevel="0" collapsed="false">
      <c r="A376" s="0" t="s">
        <v>375</v>
      </c>
      <c r="C376" s="0" t="n">
        <v>7.3</v>
      </c>
      <c r="D376" s="0" t="n">
        <v>0</v>
      </c>
      <c r="E376" s="0" t="n">
        <v>0</v>
      </c>
      <c r="F376" s="0" t="n">
        <v>10.9</v>
      </c>
      <c r="G376" s="0" t="n">
        <v>34</v>
      </c>
      <c r="H376" s="0" t="n">
        <v>17.8</v>
      </c>
      <c r="K376" s="0" t="n">
        <v>7.2</v>
      </c>
      <c r="L376" s="0" t="n">
        <v>0</v>
      </c>
      <c r="M376" s="0" t="n">
        <v>0</v>
      </c>
      <c r="N376" s="0" t="n">
        <v>10.9</v>
      </c>
      <c r="O376" s="0" t="n">
        <v>35.6</v>
      </c>
      <c r="P376" s="0" t="n">
        <v>18.7</v>
      </c>
    </row>
    <row r="377" customFormat="false" ht="15" hidden="false" customHeight="false" outlineLevel="0" collapsed="false">
      <c r="A377" s="0" t="s">
        <v>376</v>
      </c>
      <c r="C377" s="0" t="n">
        <v>0</v>
      </c>
      <c r="D377" s="0" t="n">
        <v>0</v>
      </c>
      <c r="E377" s="0" t="n">
        <v>10.3</v>
      </c>
      <c r="F377" s="0" t="n">
        <v>11.3</v>
      </c>
      <c r="G377" s="0" t="n">
        <v>31.4</v>
      </c>
      <c r="H377" s="0" t="n">
        <v>11.3</v>
      </c>
      <c r="K377" s="0" t="n">
        <v>0</v>
      </c>
      <c r="L377" s="0" t="n">
        <v>0</v>
      </c>
      <c r="M377" s="0" t="n">
        <v>18.9</v>
      </c>
      <c r="N377" s="0" t="n">
        <v>13.5</v>
      </c>
      <c r="O377" s="0" t="n">
        <v>30.1</v>
      </c>
      <c r="P377" s="0" t="n">
        <v>12.1</v>
      </c>
    </row>
    <row r="378" customFormat="false" ht="15" hidden="false" customHeight="false" outlineLevel="0" collapsed="false">
      <c r="A378" s="0" t="s">
        <v>377</v>
      </c>
      <c r="C378" s="0" t="n">
        <v>11.5</v>
      </c>
      <c r="D378" s="0" t="n">
        <v>0</v>
      </c>
      <c r="E378" s="0" t="n">
        <v>0</v>
      </c>
      <c r="F378" s="0" t="n">
        <v>9.1</v>
      </c>
      <c r="G378" s="0" t="n">
        <v>36.3</v>
      </c>
      <c r="H378" s="0" t="n">
        <v>13.7</v>
      </c>
      <c r="K378" s="0" t="n">
        <v>11.4</v>
      </c>
      <c r="L378" s="0" t="n">
        <v>0</v>
      </c>
      <c r="M378" s="0" t="n">
        <v>0</v>
      </c>
      <c r="N378" s="0" t="n">
        <v>11.4</v>
      </c>
      <c r="O378" s="0" t="n">
        <v>36.1</v>
      </c>
      <c r="P378" s="0" t="n">
        <v>14</v>
      </c>
    </row>
    <row r="379" customFormat="false" ht="15" hidden="false" customHeight="false" outlineLevel="0" collapsed="false">
      <c r="A379" s="0" t="s">
        <v>378</v>
      </c>
      <c r="C379" s="0" t="n">
        <v>0</v>
      </c>
      <c r="D379" s="0" t="n">
        <v>0</v>
      </c>
      <c r="E379" s="0" t="n">
        <v>17.8</v>
      </c>
      <c r="F379" s="0" t="n">
        <v>5</v>
      </c>
      <c r="G379" s="0" t="n">
        <v>29.4</v>
      </c>
      <c r="H379" s="0" t="n">
        <v>17.2</v>
      </c>
      <c r="K379" s="0" t="n">
        <v>0</v>
      </c>
      <c r="L379" s="0" t="n">
        <v>0</v>
      </c>
      <c r="M379" s="0" t="n">
        <v>15.4</v>
      </c>
      <c r="N379" s="0" t="n">
        <v>6.1</v>
      </c>
      <c r="O379" s="0" t="n">
        <v>29.6</v>
      </c>
      <c r="P379" s="0" t="n">
        <v>16.8</v>
      </c>
    </row>
    <row r="380" customFormat="false" ht="15" hidden="false" customHeight="false" outlineLevel="0" collapsed="false">
      <c r="A380" s="0" t="s">
        <v>379</v>
      </c>
      <c r="C380" s="0" t="n">
        <v>0</v>
      </c>
      <c r="D380" s="0" t="n">
        <v>0</v>
      </c>
      <c r="E380" s="0" t="n">
        <v>14.5</v>
      </c>
      <c r="F380" s="0" t="n">
        <v>1.5</v>
      </c>
      <c r="G380" s="0" t="n">
        <v>36.2</v>
      </c>
      <c r="H380" s="0" t="n">
        <v>15.4</v>
      </c>
      <c r="K380" s="0" t="n">
        <v>0</v>
      </c>
      <c r="L380" s="0" t="n">
        <v>0</v>
      </c>
      <c r="M380" s="0" t="n">
        <v>24.4</v>
      </c>
      <c r="N380" s="0" t="n">
        <v>3.6</v>
      </c>
      <c r="O380" s="0" t="n">
        <v>38.9</v>
      </c>
      <c r="P380" s="0" t="n">
        <v>17.9</v>
      </c>
    </row>
    <row r="381" customFormat="false" ht="15" hidden="false" customHeight="false" outlineLevel="0" collapsed="false">
      <c r="A381" s="0" t="s">
        <v>380</v>
      </c>
      <c r="C381" s="0" t="n">
        <v>0</v>
      </c>
      <c r="D381" s="0" t="n">
        <v>0</v>
      </c>
      <c r="E381" s="0" t="n">
        <v>17.8</v>
      </c>
      <c r="F381" s="0" t="n">
        <v>8.2</v>
      </c>
      <c r="G381" s="0" t="n">
        <v>20.3</v>
      </c>
      <c r="H381" s="0" t="n">
        <v>22.3</v>
      </c>
      <c r="K381" s="0" t="n">
        <v>0</v>
      </c>
      <c r="L381" s="0" t="n">
        <v>0</v>
      </c>
      <c r="M381" s="0" t="n">
        <v>18.9</v>
      </c>
      <c r="N381" s="0" t="n">
        <v>8.3</v>
      </c>
      <c r="O381" s="0" t="n">
        <v>20.7</v>
      </c>
      <c r="P381" s="0" t="n">
        <v>21.5</v>
      </c>
    </row>
    <row r="382" customFormat="false" ht="15" hidden="false" customHeight="false" outlineLevel="0" collapsed="false">
      <c r="A382" s="0" t="s">
        <v>381</v>
      </c>
      <c r="C382" s="0" t="n">
        <v>0</v>
      </c>
      <c r="D382" s="0" t="n">
        <v>0</v>
      </c>
      <c r="E382" s="0" t="n">
        <v>10.3</v>
      </c>
      <c r="F382" s="0" t="n">
        <v>10.2</v>
      </c>
      <c r="G382" s="0" t="n">
        <v>30.7</v>
      </c>
      <c r="H382" s="0" t="n">
        <v>16.8</v>
      </c>
    </row>
    <row r="383" customFormat="false" ht="15" hidden="false" customHeight="false" outlineLevel="0" collapsed="false">
      <c r="A383" s="0" t="s">
        <v>382</v>
      </c>
      <c r="C383" s="0" t="n">
        <v>0</v>
      </c>
      <c r="D383" s="0" t="n">
        <v>0</v>
      </c>
      <c r="E383" s="0" t="n">
        <v>10.3</v>
      </c>
      <c r="F383" s="0" t="n">
        <v>9.7</v>
      </c>
      <c r="G383" s="0" t="n">
        <v>31.4</v>
      </c>
      <c r="H383" s="0" t="n">
        <v>18.6</v>
      </c>
      <c r="K383" s="0" t="n">
        <v>0</v>
      </c>
      <c r="L383" s="0" t="n">
        <v>0</v>
      </c>
      <c r="M383" s="0" t="n">
        <v>18.9</v>
      </c>
      <c r="N383" s="0" t="n">
        <v>9.4</v>
      </c>
      <c r="O383" s="0" t="n">
        <v>31.2</v>
      </c>
      <c r="P383" s="0" t="n">
        <v>20.4</v>
      </c>
    </row>
    <row r="384" customFormat="false" ht="15" hidden="false" customHeight="false" outlineLevel="0" collapsed="false">
      <c r="A384" s="0" t="s">
        <v>383</v>
      </c>
      <c r="C384" s="0" t="n">
        <v>0</v>
      </c>
      <c r="D384" s="0" t="n">
        <v>6.7</v>
      </c>
      <c r="E384" s="0" t="n">
        <v>10.3</v>
      </c>
      <c r="F384" s="0" t="n">
        <v>9.4</v>
      </c>
      <c r="G384" s="0" t="n">
        <v>25.1</v>
      </c>
      <c r="H384" s="0" t="n">
        <v>14.6</v>
      </c>
      <c r="K384" s="0" t="n">
        <v>0</v>
      </c>
      <c r="L384" s="0" t="n">
        <v>6.6</v>
      </c>
      <c r="M384" s="0" t="n">
        <v>10.9</v>
      </c>
      <c r="N384" s="0" t="n">
        <v>8.8</v>
      </c>
      <c r="O384" s="0" t="n">
        <v>25.9</v>
      </c>
      <c r="P384" s="0" t="n">
        <v>15</v>
      </c>
    </row>
    <row r="385" customFormat="false" ht="15" hidden="false" customHeight="false" outlineLevel="0" collapsed="false">
      <c r="A385" s="0" t="s">
        <v>384</v>
      </c>
      <c r="C385" s="0" t="n">
        <v>0</v>
      </c>
      <c r="D385" s="0" t="n">
        <v>0</v>
      </c>
      <c r="E385" s="0" t="n">
        <v>10.3</v>
      </c>
      <c r="F385" s="0" t="n">
        <v>10.7</v>
      </c>
      <c r="G385" s="0" t="n">
        <v>34.1</v>
      </c>
      <c r="H385" s="0" t="n">
        <v>18.4</v>
      </c>
      <c r="K385" s="0" t="n">
        <v>0</v>
      </c>
      <c r="L385" s="0" t="n">
        <v>0</v>
      </c>
      <c r="M385" s="0" t="n">
        <v>18.9</v>
      </c>
      <c r="N385" s="0" t="n">
        <v>12.3</v>
      </c>
      <c r="O385" s="0" t="n">
        <v>32.9</v>
      </c>
      <c r="P385" s="0" t="n">
        <v>19.8</v>
      </c>
    </row>
    <row r="386" customFormat="false" ht="15" hidden="false" customHeight="false" outlineLevel="0" collapsed="false">
      <c r="A386" s="0" t="s">
        <v>385</v>
      </c>
      <c r="C386" s="0" t="n">
        <v>10.3</v>
      </c>
      <c r="D386" s="0" t="n">
        <v>0</v>
      </c>
      <c r="E386" s="0" t="n">
        <v>0</v>
      </c>
      <c r="F386" s="0" t="n">
        <v>11.9</v>
      </c>
      <c r="G386" s="0" t="n">
        <v>40.4</v>
      </c>
      <c r="H386" s="0" t="n">
        <v>17.1</v>
      </c>
      <c r="K386" s="0" t="n">
        <v>10.2</v>
      </c>
      <c r="L386" s="0" t="n">
        <v>0</v>
      </c>
      <c r="M386" s="0" t="n">
        <v>0</v>
      </c>
      <c r="N386" s="0" t="n">
        <v>11.7</v>
      </c>
      <c r="O386" s="0" t="n">
        <v>40.6</v>
      </c>
      <c r="P386" s="0" t="n">
        <v>17</v>
      </c>
    </row>
    <row r="387" customFormat="false" ht="15" hidden="false" customHeight="false" outlineLevel="0" collapsed="false">
      <c r="A387" s="0" t="s">
        <v>386</v>
      </c>
      <c r="C387" s="0" t="n">
        <v>7.3</v>
      </c>
      <c r="D387" s="0" t="n">
        <v>0</v>
      </c>
      <c r="E387" s="0" t="n">
        <v>0</v>
      </c>
      <c r="F387" s="0" t="n">
        <v>13.9</v>
      </c>
      <c r="G387" s="0" t="n">
        <v>31.6</v>
      </c>
      <c r="H387" s="0" t="n">
        <v>23.5</v>
      </c>
      <c r="K387" s="0" t="n">
        <v>7.2</v>
      </c>
      <c r="L387" s="0" t="n">
        <v>0</v>
      </c>
      <c r="M387" s="0" t="n">
        <v>0</v>
      </c>
      <c r="N387" s="0" t="n">
        <v>13.7</v>
      </c>
      <c r="O387" s="0" t="n">
        <v>31.8</v>
      </c>
      <c r="P387" s="0" t="n">
        <v>23.7</v>
      </c>
    </row>
    <row r="388" customFormat="false" ht="15" hidden="false" customHeight="false" outlineLevel="0" collapsed="false">
      <c r="A388" s="0" t="s">
        <v>387</v>
      </c>
      <c r="C388" s="0" t="n">
        <v>10.3</v>
      </c>
      <c r="D388" s="0" t="n">
        <v>0</v>
      </c>
      <c r="E388" s="0" t="n">
        <v>10.3</v>
      </c>
      <c r="F388" s="0" t="n">
        <v>13.9</v>
      </c>
      <c r="G388" s="0" t="n">
        <v>28.2</v>
      </c>
      <c r="H388" s="0" t="n">
        <v>16.7</v>
      </c>
      <c r="K388" s="0" t="n">
        <v>10.2</v>
      </c>
      <c r="L388" s="0" t="n">
        <v>0</v>
      </c>
      <c r="M388" s="0" t="n">
        <v>0</v>
      </c>
      <c r="N388" s="0" t="n">
        <v>14.4</v>
      </c>
      <c r="O388" s="0" t="n">
        <v>28.7</v>
      </c>
      <c r="P388" s="0" t="n">
        <v>16.4</v>
      </c>
    </row>
    <row r="389" customFormat="false" ht="15" hidden="false" customHeight="false" outlineLevel="0" collapsed="false">
      <c r="A389" s="0" t="s">
        <v>388</v>
      </c>
      <c r="C389" s="0" t="n">
        <v>0</v>
      </c>
      <c r="D389" s="0" t="n">
        <v>0</v>
      </c>
      <c r="E389" s="0" t="n">
        <v>20.5</v>
      </c>
      <c r="F389" s="0" t="n">
        <v>9</v>
      </c>
      <c r="G389" s="0" t="n">
        <v>17.7</v>
      </c>
      <c r="H389" s="0" t="n">
        <v>21.3</v>
      </c>
    </row>
    <row r="390" customFormat="false" ht="15" hidden="false" customHeight="false" outlineLevel="0" collapsed="false">
      <c r="A390" s="0" t="s">
        <v>389</v>
      </c>
      <c r="C390" s="0" t="n">
        <v>0</v>
      </c>
      <c r="D390" s="0" t="n">
        <v>0</v>
      </c>
      <c r="E390" s="0" t="n">
        <v>10.3</v>
      </c>
      <c r="F390" s="0" t="n">
        <v>5.7</v>
      </c>
      <c r="G390" s="0" t="n">
        <v>30.8</v>
      </c>
      <c r="H390" s="0" t="n">
        <v>22.4</v>
      </c>
      <c r="K390" s="0" t="n">
        <v>0</v>
      </c>
      <c r="L390" s="0" t="n">
        <v>0</v>
      </c>
      <c r="M390" s="0" t="n">
        <v>10.9</v>
      </c>
      <c r="N390" s="0" t="n">
        <v>5.5</v>
      </c>
      <c r="O390" s="0" t="n">
        <v>32</v>
      </c>
      <c r="P390" s="0" t="n">
        <v>22.6</v>
      </c>
    </row>
    <row r="391" customFormat="false" ht="15" hidden="false" customHeight="false" outlineLevel="0" collapsed="false">
      <c r="A391" s="0" t="s">
        <v>390</v>
      </c>
      <c r="C391" s="0" t="n">
        <v>10.3</v>
      </c>
      <c r="D391" s="0" t="n">
        <v>0</v>
      </c>
      <c r="E391" s="0" t="n">
        <v>0</v>
      </c>
      <c r="F391" s="0" t="n">
        <v>16.4</v>
      </c>
      <c r="G391" s="0" t="n">
        <v>37.6</v>
      </c>
      <c r="H391" s="0" t="n">
        <v>14.8</v>
      </c>
      <c r="K391" s="0" t="n">
        <v>10.2</v>
      </c>
      <c r="L391" s="0" t="n">
        <v>0</v>
      </c>
      <c r="M391" s="0" t="n">
        <v>10.9</v>
      </c>
      <c r="N391" s="0" t="n">
        <v>16.3</v>
      </c>
      <c r="O391" s="0" t="n">
        <v>38.3</v>
      </c>
      <c r="P391" s="0" t="n">
        <v>18</v>
      </c>
    </row>
    <row r="392" customFormat="false" ht="15" hidden="false" customHeight="false" outlineLevel="0" collapsed="false">
      <c r="A392" s="0" t="s">
        <v>391</v>
      </c>
      <c r="C392" s="0" t="n">
        <v>0</v>
      </c>
      <c r="D392" s="0" t="n">
        <v>0</v>
      </c>
      <c r="E392" s="0" t="n">
        <v>0</v>
      </c>
      <c r="F392" s="0" t="n">
        <v>5.8</v>
      </c>
      <c r="G392" s="0" t="n">
        <v>43</v>
      </c>
      <c r="H392" s="0" t="n">
        <v>18</v>
      </c>
      <c r="K392" s="0" t="n">
        <v>0</v>
      </c>
      <c r="L392" s="0" t="n">
        <v>0</v>
      </c>
      <c r="M392" s="0" t="n">
        <v>10.9</v>
      </c>
      <c r="N392" s="0" t="n">
        <v>4.9</v>
      </c>
      <c r="O392" s="0" t="n">
        <v>43.5</v>
      </c>
      <c r="P392" s="0" t="n">
        <v>18.1</v>
      </c>
    </row>
    <row r="393" customFormat="false" ht="15" hidden="false" customHeight="false" outlineLevel="0" collapsed="false">
      <c r="A393" s="0" t="s">
        <v>392</v>
      </c>
      <c r="C393" s="0" t="n">
        <v>0</v>
      </c>
      <c r="D393" s="0" t="n">
        <v>0</v>
      </c>
      <c r="E393" s="0" t="n">
        <v>17.8</v>
      </c>
      <c r="F393" s="0" t="n">
        <v>4.6</v>
      </c>
      <c r="G393" s="0" t="n">
        <v>26.1</v>
      </c>
      <c r="H393" s="0" t="n">
        <v>17.9</v>
      </c>
      <c r="K393" s="0" t="n">
        <v>0</v>
      </c>
      <c r="L393" s="0" t="n">
        <v>0</v>
      </c>
      <c r="M393" s="0" t="n">
        <v>18.9</v>
      </c>
      <c r="N393" s="0" t="n">
        <v>4.5</v>
      </c>
      <c r="O393" s="0" t="n">
        <v>26.4</v>
      </c>
      <c r="P393" s="0" t="n">
        <v>18.6</v>
      </c>
    </row>
    <row r="394" customFormat="false" ht="15" hidden="false" customHeight="false" outlineLevel="0" collapsed="false">
      <c r="A394" s="0" t="s">
        <v>393</v>
      </c>
      <c r="C394" s="0" t="n">
        <v>8.9</v>
      </c>
      <c r="D394" s="0" t="n">
        <v>0</v>
      </c>
      <c r="E394" s="0" t="n">
        <v>10.3</v>
      </c>
      <c r="F394" s="0" t="n">
        <v>14.5</v>
      </c>
      <c r="G394" s="0" t="n">
        <v>27.1</v>
      </c>
      <c r="H394" s="0" t="n">
        <v>18.4</v>
      </c>
      <c r="K394" s="0" t="n">
        <v>8.8</v>
      </c>
      <c r="L394" s="0" t="n">
        <v>0</v>
      </c>
      <c r="M394" s="0" t="n">
        <v>15.4</v>
      </c>
      <c r="N394" s="0" t="n">
        <v>14</v>
      </c>
      <c r="O394" s="0" t="n">
        <v>28.7</v>
      </c>
      <c r="P394" s="0" t="n">
        <v>20.3</v>
      </c>
    </row>
    <row r="395" customFormat="false" ht="15" hidden="false" customHeight="false" outlineLevel="0" collapsed="false">
      <c r="A395" s="0" t="s">
        <v>394</v>
      </c>
      <c r="C395" s="0" t="n">
        <v>0</v>
      </c>
      <c r="D395" s="0" t="n">
        <v>0</v>
      </c>
      <c r="E395" s="0" t="n">
        <v>10.3</v>
      </c>
      <c r="F395" s="0" t="n">
        <v>9.5</v>
      </c>
      <c r="G395" s="0" t="n">
        <v>35.1</v>
      </c>
      <c r="H395" s="0" t="n">
        <v>28.6</v>
      </c>
      <c r="K395" s="0" t="n">
        <v>0</v>
      </c>
      <c r="L395" s="0" t="n">
        <v>0</v>
      </c>
      <c r="M395" s="0" t="n">
        <v>10.9</v>
      </c>
      <c r="N395" s="0" t="n">
        <v>8.3</v>
      </c>
      <c r="O395" s="0" t="n">
        <v>35.5</v>
      </c>
      <c r="P395" s="0" t="n">
        <v>21.3</v>
      </c>
    </row>
    <row r="396" customFormat="false" ht="15" hidden="false" customHeight="false" outlineLevel="0" collapsed="false">
      <c r="A396" s="0" t="s">
        <v>395</v>
      </c>
      <c r="C396" s="0" t="n">
        <v>0</v>
      </c>
      <c r="D396" s="0" t="n">
        <v>0</v>
      </c>
      <c r="E396" s="0" t="n">
        <v>10.3</v>
      </c>
      <c r="F396" s="0" t="n">
        <v>5.3</v>
      </c>
      <c r="G396" s="0" t="n">
        <v>31.9</v>
      </c>
      <c r="H396" s="0" t="n">
        <v>22.3</v>
      </c>
      <c r="K396" s="0" t="n">
        <v>0</v>
      </c>
      <c r="L396" s="0" t="n">
        <v>0</v>
      </c>
      <c r="M396" s="0" t="n">
        <v>21.8</v>
      </c>
      <c r="N396" s="0" t="n">
        <v>5.8</v>
      </c>
      <c r="O396" s="0" t="n">
        <v>31.6</v>
      </c>
      <c r="P396" s="0" t="n">
        <v>23.8</v>
      </c>
    </row>
    <row r="397" customFormat="false" ht="15" hidden="false" customHeight="false" outlineLevel="0" collapsed="false">
      <c r="A397" s="0" t="s">
        <v>396</v>
      </c>
      <c r="C397" s="0" t="n">
        <v>0</v>
      </c>
      <c r="D397" s="0" t="n">
        <v>0</v>
      </c>
      <c r="E397" s="0" t="n">
        <v>0</v>
      </c>
      <c r="F397" s="0" t="n">
        <v>11.8</v>
      </c>
      <c r="G397" s="0" t="n">
        <v>43.2</v>
      </c>
      <c r="H397" s="0" t="n">
        <v>22.1</v>
      </c>
      <c r="K397" s="0" t="n">
        <v>0</v>
      </c>
      <c r="L397" s="0" t="n">
        <v>0</v>
      </c>
      <c r="M397" s="0" t="n">
        <v>0</v>
      </c>
      <c r="N397" s="0" t="n">
        <v>11.3</v>
      </c>
      <c r="O397" s="0" t="n">
        <v>44.6</v>
      </c>
      <c r="P397" s="0" t="n">
        <v>22.9</v>
      </c>
    </row>
    <row r="398" customFormat="false" ht="15" hidden="false" customHeight="false" outlineLevel="0" collapsed="false">
      <c r="A398" s="0" t="s">
        <v>397</v>
      </c>
      <c r="C398" s="0" t="n">
        <v>0</v>
      </c>
      <c r="D398" s="0" t="n">
        <v>0</v>
      </c>
      <c r="E398" s="0" t="n">
        <v>10.3</v>
      </c>
      <c r="F398" s="0" t="n">
        <v>9</v>
      </c>
      <c r="G398" s="0" t="n">
        <v>35.3</v>
      </c>
      <c r="H398" s="0" t="n">
        <v>18.7</v>
      </c>
    </row>
    <row r="399" customFormat="false" ht="15" hidden="false" customHeight="false" outlineLevel="0" collapsed="false">
      <c r="A399" s="0" t="s">
        <v>398</v>
      </c>
      <c r="C399" s="0" t="n">
        <v>0</v>
      </c>
      <c r="D399" s="0" t="n">
        <v>0</v>
      </c>
      <c r="E399" s="0" t="n">
        <v>14.5</v>
      </c>
      <c r="F399" s="0" t="n">
        <v>6.2</v>
      </c>
      <c r="G399" s="0" t="n">
        <v>30.9</v>
      </c>
      <c r="H399" s="0" t="n">
        <v>14.8</v>
      </c>
      <c r="K399" s="0" t="n">
        <v>0</v>
      </c>
      <c r="L399" s="0" t="n">
        <v>0</v>
      </c>
      <c r="M399" s="0" t="n">
        <v>15.4</v>
      </c>
      <c r="N399" s="0" t="n">
        <v>6.9</v>
      </c>
      <c r="O399" s="0" t="n">
        <v>31.3</v>
      </c>
      <c r="P399" s="0" t="n">
        <v>15.5</v>
      </c>
    </row>
    <row r="400" customFormat="false" ht="15" hidden="false" customHeight="false" outlineLevel="0" collapsed="false">
      <c r="A400" s="0" t="s">
        <v>399</v>
      </c>
      <c r="C400" s="0" t="n">
        <v>0</v>
      </c>
      <c r="D400" s="0" t="n">
        <v>0</v>
      </c>
      <c r="E400" s="0" t="n">
        <v>14.5</v>
      </c>
      <c r="F400" s="0" t="n">
        <v>8.6</v>
      </c>
      <c r="G400" s="0" t="n">
        <v>36.2</v>
      </c>
      <c r="H400" s="0" t="n">
        <v>17.2</v>
      </c>
      <c r="K400" s="0" t="n">
        <v>0</v>
      </c>
      <c r="L400" s="0" t="n">
        <v>0</v>
      </c>
      <c r="M400" s="0" t="n">
        <v>10.9</v>
      </c>
      <c r="N400" s="0" t="n">
        <v>8.2</v>
      </c>
      <c r="O400" s="0" t="n">
        <v>36.9</v>
      </c>
      <c r="P400" s="0" t="n">
        <v>17.2</v>
      </c>
    </row>
    <row r="401" customFormat="false" ht="15" hidden="false" customHeight="false" outlineLevel="0" collapsed="false">
      <c r="A401" s="0" t="s">
        <v>400</v>
      </c>
      <c r="C401" s="0" t="n">
        <v>0</v>
      </c>
      <c r="D401" s="0" t="n">
        <v>0</v>
      </c>
      <c r="E401" s="0" t="n">
        <v>10.3</v>
      </c>
      <c r="F401" s="0" t="n">
        <v>10.5</v>
      </c>
      <c r="G401" s="0" t="n">
        <v>38.3</v>
      </c>
      <c r="H401" s="0" t="n">
        <v>20.2</v>
      </c>
      <c r="K401" s="0" t="n">
        <v>0</v>
      </c>
      <c r="L401" s="0" t="n">
        <v>0</v>
      </c>
      <c r="M401" s="0" t="n">
        <v>0</v>
      </c>
      <c r="N401" s="0" t="n">
        <v>9.7</v>
      </c>
      <c r="O401" s="0" t="n">
        <v>39.5</v>
      </c>
      <c r="P401" s="0" t="n">
        <v>20.2</v>
      </c>
    </row>
    <row r="402" customFormat="false" ht="15" hidden="false" customHeight="false" outlineLevel="0" collapsed="false">
      <c r="A402" s="0" t="s">
        <v>401</v>
      </c>
      <c r="C402" s="0" t="n">
        <v>10.3</v>
      </c>
      <c r="D402" s="0" t="n">
        <v>0</v>
      </c>
      <c r="E402" s="0" t="n">
        <v>0</v>
      </c>
      <c r="F402" s="0" t="n">
        <v>16.4</v>
      </c>
      <c r="G402" s="0" t="n">
        <v>29.6</v>
      </c>
      <c r="H402" s="0" t="n">
        <v>21.8</v>
      </c>
      <c r="K402" s="0" t="n">
        <v>10.2</v>
      </c>
      <c r="L402" s="0" t="n">
        <v>0</v>
      </c>
      <c r="M402" s="0" t="n">
        <v>0</v>
      </c>
      <c r="N402" s="0" t="n">
        <v>17.9</v>
      </c>
      <c r="O402" s="0" t="n">
        <v>30</v>
      </c>
      <c r="P402" s="0" t="n">
        <v>22.8</v>
      </c>
    </row>
    <row r="403" customFormat="false" ht="15" hidden="false" customHeight="false" outlineLevel="0" collapsed="false">
      <c r="A403" s="0" t="s">
        <v>402</v>
      </c>
      <c r="C403" s="0" t="n">
        <v>0</v>
      </c>
      <c r="D403" s="0" t="n">
        <v>0</v>
      </c>
      <c r="E403" s="0" t="n">
        <v>14.5</v>
      </c>
      <c r="F403" s="0" t="n">
        <v>4.6</v>
      </c>
      <c r="G403" s="0" t="n">
        <v>30.9</v>
      </c>
      <c r="H403" s="0" t="n">
        <v>21.1</v>
      </c>
    </row>
    <row r="404" customFormat="false" ht="15" hidden="false" customHeight="false" outlineLevel="0" collapsed="false">
      <c r="A404" s="0" t="s">
        <v>531</v>
      </c>
      <c r="K404" s="0" t="n">
        <v>0</v>
      </c>
      <c r="L404" s="0" t="n">
        <v>0</v>
      </c>
      <c r="M404" s="0" t="n">
        <v>15.4</v>
      </c>
      <c r="N404" s="0" t="n">
        <v>5.3</v>
      </c>
      <c r="O404" s="0" t="n">
        <v>32.6</v>
      </c>
      <c r="P404" s="0" t="n">
        <v>21.7</v>
      </c>
    </row>
    <row r="405" customFormat="false" ht="15" hidden="false" customHeight="false" outlineLevel="0" collapsed="false">
      <c r="A405" s="0" t="s">
        <v>403</v>
      </c>
      <c r="C405" s="0" t="n">
        <v>12.6</v>
      </c>
      <c r="D405" s="0" t="n">
        <v>0</v>
      </c>
      <c r="E405" s="0" t="n">
        <v>0</v>
      </c>
      <c r="F405" s="0" t="n">
        <v>1.5</v>
      </c>
      <c r="G405" s="0" t="n">
        <v>41.2</v>
      </c>
      <c r="H405" s="0" t="n">
        <v>20.8</v>
      </c>
      <c r="K405" s="0" t="n">
        <v>12.4</v>
      </c>
      <c r="L405" s="0" t="n">
        <v>0</v>
      </c>
      <c r="M405" s="0" t="n">
        <v>0</v>
      </c>
      <c r="N405" s="0" t="n">
        <v>1.5</v>
      </c>
      <c r="O405" s="0" t="n">
        <v>42.4</v>
      </c>
      <c r="P405" s="0" t="n">
        <v>21.5</v>
      </c>
    </row>
    <row r="406" customFormat="false" ht="15" hidden="false" customHeight="false" outlineLevel="0" collapsed="false">
      <c r="A406" s="0" t="s">
        <v>404</v>
      </c>
      <c r="C406" s="0" t="n">
        <v>10.3</v>
      </c>
      <c r="D406" s="0" t="n">
        <v>0</v>
      </c>
      <c r="E406" s="0" t="n">
        <v>0</v>
      </c>
      <c r="F406" s="0" t="n">
        <v>14.9</v>
      </c>
      <c r="G406" s="0" t="n">
        <v>39.9</v>
      </c>
      <c r="H406" s="0" t="n">
        <v>15.3</v>
      </c>
      <c r="K406" s="0" t="n">
        <v>10.2</v>
      </c>
      <c r="L406" s="0" t="n">
        <v>0</v>
      </c>
      <c r="M406" s="0" t="n">
        <v>10.9</v>
      </c>
      <c r="N406" s="0" t="n">
        <v>14.9</v>
      </c>
      <c r="O406" s="0" t="n">
        <v>41.2</v>
      </c>
      <c r="P406" s="0" t="n">
        <v>20.1</v>
      </c>
    </row>
    <row r="407" customFormat="false" ht="15" hidden="false" customHeight="false" outlineLevel="0" collapsed="false">
      <c r="A407" s="0" t="s">
        <v>532</v>
      </c>
      <c r="K407" s="0" t="n">
        <v>0</v>
      </c>
      <c r="L407" s="0" t="n">
        <v>29.4</v>
      </c>
      <c r="M407" s="0" t="n">
        <v>0</v>
      </c>
      <c r="O407" s="0" t="n">
        <v>11.1</v>
      </c>
      <c r="P407" s="0" t="n">
        <v>30.8</v>
      </c>
    </row>
    <row r="408" customFormat="false" ht="15" hidden="false" customHeight="false" outlineLevel="0" collapsed="false">
      <c r="A408" s="0" t="s">
        <v>405</v>
      </c>
      <c r="C408" s="0" t="n">
        <v>0</v>
      </c>
      <c r="D408" s="0" t="n">
        <v>0</v>
      </c>
      <c r="E408" s="0" t="n">
        <v>10.3</v>
      </c>
      <c r="F408" s="0" t="n">
        <v>9.9</v>
      </c>
      <c r="G408" s="0" t="n">
        <v>31.3</v>
      </c>
      <c r="H408" s="0" t="n">
        <v>22.6</v>
      </c>
      <c r="K408" s="0" t="n">
        <v>0</v>
      </c>
      <c r="L408" s="0" t="n">
        <v>0</v>
      </c>
      <c r="M408" s="0" t="n">
        <v>15.4</v>
      </c>
      <c r="N408" s="0" t="n">
        <v>9.1</v>
      </c>
      <c r="O408" s="0" t="n">
        <v>32.2</v>
      </c>
      <c r="P408" s="0" t="n">
        <v>24.5</v>
      </c>
    </row>
    <row r="409" customFormat="false" ht="15" hidden="false" customHeight="false" outlineLevel="0" collapsed="false">
      <c r="A409" s="0" t="s">
        <v>406</v>
      </c>
      <c r="C409" s="0" t="n">
        <v>13.6</v>
      </c>
      <c r="D409" s="0" t="n">
        <v>0</v>
      </c>
      <c r="E409" s="0" t="n">
        <v>10.3</v>
      </c>
      <c r="F409" s="0" t="n">
        <v>11.9</v>
      </c>
      <c r="G409" s="0" t="n">
        <v>26.8</v>
      </c>
      <c r="H409" s="0" t="n">
        <v>15.9</v>
      </c>
      <c r="K409" s="0" t="n">
        <v>13.4</v>
      </c>
      <c r="L409" s="0" t="n">
        <v>0</v>
      </c>
      <c r="M409" s="0" t="n">
        <v>10.9</v>
      </c>
      <c r="N409" s="0" t="n">
        <v>12.6</v>
      </c>
      <c r="O409" s="0" t="n">
        <v>28</v>
      </c>
      <c r="P409" s="0" t="n">
        <v>16.7</v>
      </c>
    </row>
    <row r="410" customFormat="false" ht="15" hidden="false" customHeight="false" outlineLevel="0" collapsed="false">
      <c r="A410" s="0" t="s">
        <v>407</v>
      </c>
      <c r="C410" s="0" t="n">
        <v>0</v>
      </c>
      <c r="D410" s="0" t="n">
        <v>0</v>
      </c>
      <c r="E410" s="0" t="n">
        <v>10.3</v>
      </c>
      <c r="F410" s="0" t="n">
        <v>8</v>
      </c>
      <c r="G410" s="0" t="n">
        <v>29.3</v>
      </c>
      <c r="H410" s="0" t="n">
        <v>19.9</v>
      </c>
      <c r="K410" s="0" t="n">
        <v>0</v>
      </c>
      <c r="L410" s="0" t="n">
        <v>0</v>
      </c>
      <c r="M410" s="0" t="n">
        <v>10.9</v>
      </c>
      <c r="N410" s="0" t="n">
        <v>8.9</v>
      </c>
      <c r="O410" s="0" t="n">
        <v>29.4</v>
      </c>
      <c r="P410" s="0" t="n">
        <v>19.9</v>
      </c>
    </row>
    <row r="411" customFormat="false" ht="15" hidden="false" customHeight="false" outlineLevel="0" collapsed="false">
      <c r="A411" s="0" t="s">
        <v>408</v>
      </c>
      <c r="C411" s="0" t="n">
        <v>0</v>
      </c>
      <c r="D411" s="0" t="n">
        <v>0</v>
      </c>
      <c r="E411" s="0" t="n">
        <v>10.3</v>
      </c>
      <c r="F411" s="0" t="n">
        <v>9</v>
      </c>
      <c r="G411" s="0" t="n">
        <v>34.4</v>
      </c>
      <c r="H411" s="0" t="n">
        <v>23</v>
      </c>
      <c r="K411" s="0" t="n">
        <v>0</v>
      </c>
      <c r="L411" s="0" t="n">
        <v>0</v>
      </c>
      <c r="M411" s="0" t="n">
        <v>18.9</v>
      </c>
      <c r="N411" s="0" t="n">
        <v>12.1</v>
      </c>
      <c r="O411" s="0" t="n">
        <v>35.3</v>
      </c>
      <c r="P411" s="0" t="n">
        <v>26.5</v>
      </c>
    </row>
    <row r="412" customFormat="false" ht="15" hidden="false" customHeight="false" outlineLevel="0" collapsed="false">
      <c r="A412" s="0" t="s">
        <v>409</v>
      </c>
      <c r="C412" s="0" t="n">
        <v>11.5</v>
      </c>
      <c r="D412" s="0" t="n">
        <v>0</v>
      </c>
      <c r="E412" s="0" t="n">
        <v>10.3</v>
      </c>
      <c r="F412" s="0" t="n">
        <v>8.3</v>
      </c>
      <c r="G412" s="0" t="n">
        <v>24.6</v>
      </c>
      <c r="H412" s="0" t="n">
        <v>20.7</v>
      </c>
      <c r="K412" s="0" t="n">
        <v>11.4</v>
      </c>
      <c r="L412" s="0" t="n">
        <v>0</v>
      </c>
      <c r="M412" s="0" t="n">
        <v>10.9</v>
      </c>
      <c r="N412" s="0" t="n">
        <v>8.8</v>
      </c>
      <c r="O412" s="0" t="n">
        <v>24.8</v>
      </c>
      <c r="P412" s="0" t="n">
        <v>19.6</v>
      </c>
    </row>
    <row r="413" customFormat="false" ht="15" hidden="false" customHeight="false" outlineLevel="0" collapsed="false">
      <c r="A413" s="0" t="s">
        <v>410</v>
      </c>
      <c r="C413" s="0" t="n">
        <v>11.5</v>
      </c>
      <c r="D413" s="0" t="n">
        <v>0</v>
      </c>
      <c r="E413" s="0" t="n">
        <v>0</v>
      </c>
      <c r="F413" s="0" t="n">
        <v>11.8</v>
      </c>
      <c r="G413" s="0" t="n">
        <v>41.8</v>
      </c>
      <c r="H413" s="0" t="n">
        <v>17.1</v>
      </c>
      <c r="K413" s="0" t="n">
        <v>11.4</v>
      </c>
      <c r="L413" s="0" t="n">
        <v>0</v>
      </c>
      <c r="M413" s="0" t="n">
        <v>0</v>
      </c>
      <c r="N413" s="0" t="n">
        <v>11.2</v>
      </c>
      <c r="O413" s="0" t="n">
        <v>41.7</v>
      </c>
      <c r="P413" s="0" t="n">
        <v>17.3</v>
      </c>
    </row>
    <row r="414" customFormat="false" ht="15" hidden="false" customHeight="false" outlineLevel="0" collapsed="false">
      <c r="A414" s="0" t="s">
        <v>411</v>
      </c>
      <c r="C414" s="0" t="n">
        <v>0</v>
      </c>
      <c r="D414" s="0" t="n">
        <v>0</v>
      </c>
      <c r="E414" s="0" t="n">
        <v>10.3</v>
      </c>
      <c r="F414" s="0" t="n">
        <v>6.6</v>
      </c>
      <c r="G414" s="0" t="n">
        <v>37.2</v>
      </c>
      <c r="H414" s="0" t="n">
        <v>15.1</v>
      </c>
      <c r="K414" s="0" t="n">
        <v>0</v>
      </c>
      <c r="L414" s="0" t="n">
        <v>0</v>
      </c>
      <c r="M414" s="0" t="n">
        <v>10.9</v>
      </c>
      <c r="N414" s="0" t="n">
        <v>4.3</v>
      </c>
      <c r="O414" s="0" t="n">
        <v>37</v>
      </c>
      <c r="P414" s="0" t="n">
        <v>15.5</v>
      </c>
    </row>
    <row r="415" customFormat="false" ht="15" hidden="false" customHeight="false" outlineLevel="0" collapsed="false">
      <c r="A415" s="0" t="s">
        <v>412</v>
      </c>
      <c r="C415" s="0" t="n">
        <v>0</v>
      </c>
      <c r="D415" s="0" t="n">
        <v>0</v>
      </c>
      <c r="E415" s="0" t="n">
        <v>0</v>
      </c>
      <c r="F415" s="0" t="n">
        <v>4.2</v>
      </c>
      <c r="G415" s="0" t="n">
        <v>49.3</v>
      </c>
      <c r="H415" s="0" t="n">
        <v>14.5</v>
      </c>
      <c r="K415" s="0" t="n">
        <v>0</v>
      </c>
      <c r="L415" s="0" t="n">
        <v>0</v>
      </c>
      <c r="M415" s="0" t="n">
        <v>10.9</v>
      </c>
      <c r="N415" s="0" t="n">
        <v>4.4</v>
      </c>
      <c r="O415" s="0" t="n">
        <v>51.7</v>
      </c>
      <c r="P415" s="0" t="n">
        <v>15.5</v>
      </c>
    </row>
    <row r="416" customFormat="false" ht="15" hidden="false" customHeight="false" outlineLevel="0" collapsed="false">
      <c r="A416" s="0" t="s">
        <v>413</v>
      </c>
      <c r="C416" s="0" t="n">
        <v>0</v>
      </c>
      <c r="D416" s="0" t="n">
        <v>0</v>
      </c>
      <c r="E416" s="0" t="n">
        <v>0</v>
      </c>
      <c r="F416" s="0" t="n">
        <v>11.5</v>
      </c>
      <c r="G416" s="0" t="n">
        <v>34.5</v>
      </c>
      <c r="H416" s="0" t="n">
        <v>18</v>
      </c>
      <c r="K416" s="0" t="n">
        <v>0</v>
      </c>
      <c r="L416" s="0" t="n">
        <v>0</v>
      </c>
      <c r="M416" s="0" t="n">
        <v>0</v>
      </c>
      <c r="N416" s="0" t="n">
        <v>11</v>
      </c>
      <c r="O416" s="0" t="n">
        <v>34.4</v>
      </c>
      <c r="P416" s="0" t="n">
        <v>17.9</v>
      </c>
    </row>
    <row r="417" customFormat="false" ht="15" hidden="false" customHeight="false" outlineLevel="0" collapsed="false">
      <c r="A417" s="0" t="s">
        <v>415</v>
      </c>
      <c r="C417" s="0" t="n">
        <v>0</v>
      </c>
      <c r="D417" s="0" t="n">
        <v>0</v>
      </c>
      <c r="E417" s="0" t="n">
        <v>14.5</v>
      </c>
      <c r="F417" s="0" t="n">
        <v>0</v>
      </c>
      <c r="G417" s="0" t="n">
        <v>31.5</v>
      </c>
      <c r="H417" s="0" t="n">
        <v>17.1</v>
      </c>
      <c r="K417" s="0" t="n">
        <v>0</v>
      </c>
      <c r="L417" s="0" t="n">
        <v>0</v>
      </c>
      <c r="M417" s="0" t="n">
        <v>15.4</v>
      </c>
      <c r="N417" s="0" t="n">
        <v>0</v>
      </c>
      <c r="O417" s="0" t="n">
        <v>31.7</v>
      </c>
      <c r="P417" s="0" t="n">
        <v>17.5</v>
      </c>
    </row>
    <row r="418" customFormat="false" ht="15" hidden="false" customHeight="false" outlineLevel="0" collapsed="false">
      <c r="A418" s="0" t="s">
        <v>416</v>
      </c>
      <c r="C418" s="0" t="n">
        <v>0</v>
      </c>
      <c r="D418" s="0" t="n">
        <v>0</v>
      </c>
      <c r="E418" s="0" t="n">
        <v>10.3</v>
      </c>
      <c r="F418" s="0" t="n">
        <v>2.1</v>
      </c>
      <c r="G418" s="0" t="n">
        <v>33.6</v>
      </c>
      <c r="H418" s="0" t="n">
        <v>17.4</v>
      </c>
      <c r="K418" s="0" t="n">
        <v>0</v>
      </c>
      <c r="L418" s="0" t="n">
        <v>0</v>
      </c>
      <c r="M418" s="0" t="n">
        <v>10.9</v>
      </c>
      <c r="N418" s="0" t="n">
        <v>2.6</v>
      </c>
      <c r="O418" s="0" t="n">
        <v>33.8</v>
      </c>
      <c r="P418" s="0" t="n">
        <v>17.7</v>
      </c>
    </row>
    <row r="419" customFormat="false" ht="15" hidden="false" customHeight="false" outlineLevel="0" collapsed="false">
      <c r="A419" s="0" t="s">
        <v>417</v>
      </c>
      <c r="C419" s="0" t="n">
        <v>11.5</v>
      </c>
      <c r="D419" s="0" t="n">
        <v>0</v>
      </c>
      <c r="E419" s="0" t="n">
        <v>10.3</v>
      </c>
      <c r="F419" s="0" t="n">
        <v>7</v>
      </c>
      <c r="G419" s="0" t="n">
        <v>19.6</v>
      </c>
      <c r="H419" s="0" t="n">
        <v>19.6</v>
      </c>
      <c r="K419" s="0" t="n">
        <v>11.4</v>
      </c>
      <c r="L419" s="0" t="n">
        <v>0</v>
      </c>
      <c r="M419" s="0" t="n">
        <v>10.9</v>
      </c>
      <c r="N419" s="0" t="n">
        <v>5.5</v>
      </c>
      <c r="O419" s="0" t="n">
        <v>20.1</v>
      </c>
      <c r="P419" s="0" t="n">
        <v>20</v>
      </c>
    </row>
    <row r="420" customFormat="false" ht="15" hidden="false" customHeight="false" outlineLevel="0" collapsed="false">
      <c r="A420" s="0" t="s">
        <v>418</v>
      </c>
      <c r="C420" s="0" t="n">
        <v>0</v>
      </c>
      <c r="D420" s="0" t="n">
        <v>0</v>
      </c>
      <c r="E420" s="0" t="n">
        <v>10.3</v>
      </c>
      <c r="F420" s="0" t="n">
        <v>0</v>
      </c>
      <c r="G420" s="0" t="n">
        <v>29.2</v>
      </c>
      <c r="H420" s="0" t="n">
        <v>18.4</v>
      </c>
    </row>
    <row r="421" customFormat="false" ht="15" hidden="false" customHeight="false" outlineLevel="0" collapsed="false">
      <c r="A421" s="0" t="s">
        <v>533</v>
      </c>
      <c r="K421" s="0" t="n">
        <v>0</v>
      </c>
      <c r="L421" s="0" t="n">
        <v>0</v>
      </c>
      <c r="M421" s="0" t="n">
        <v>10.9</v>
      </c>
      <c r="N421" s="0" t="n">
        <v>8.3</v>
      </c>
      <c r="O421" s="0" t="n">
        <v>29.5</v>
      </c>
      <c r="P421" s="0" t="n">
        <v>16.1</v>
      </c>
    </row>
    <row r="422" customFormat="false" ht="15" hidden="false" customHeight="false" outlineLevel="0" collapsed="false">
      <c r="A422" s="0" t="s">
        <v>419</v>
      </c>
      <c r="C422" s="0" t="n">
        <v>0</v>
      </c>
      <c r="D422" s="0" t="n">
        <v>0</v>
      </c>
      <c r="E422" s="0" t="n">
        <v>0</v>
      </c>
      <c r="F422" s="0" t="n">
        <v>8.4</v>
      </c>
      <c r="G422" s="0" t="n">
        <v>33.9</v>
      </c>
      <c r="H422" s="0" t="n">
        <v>17.3</v>
      </c>
      <c r="K422" s="0" t="n">
        <v>0</v>
      </c>
      <c r="L422" s="0" t="n">
        <v>0</v>
      </c>
      <c r="M422" s="0" t="n">
        <v>0</v>
      </c>
      <c r="N422" s="0" t="n">
        <v>9</v>
      </c>
      <c r="O422" s="0" t="n">
        <v>34.4</v>
      </c>
      <c r="P422" s="0" t="n">
        <v>17.7</v>
      </c>
    </row>
    <row r="423" customFormat="false" ht="15" hidden="false" customHeight="false" outlineLevel="0" collapsed="false">
      <c r="A423" s="0" t="s">
        <v>420</v>
      </c>
      <c r="C423" s="0" t="n">
        <v>0</v>
      </c>
      <c r="D423" s="0" t="n">
        <v>0</v>
      </c>
      <c r="E423" s="0" t="n">
        <v>14.5</v>
      </c>
      <c r="F423" s="0" t="n">
        <v>7.4</v>
      </c>
      <c r="G423" s="0" t="n">
        <v>25.1</v>
      </c>
      <c r="H423" s="0" t="n">
        <v>14.8</v>
      </c>
      <c r="K423" s="0" t="n">
        <v>0</v>
      </c>
      <c r="L423" s="0" t="n">
        <v>0</v>
      </c>
      <c r="M423" s="0" t="n">
        <v>15.4</v>
      </c>
      <c r="N423" s="0" t="n">
        <v>7.2</v>
      </c>
      <c r="O423" s="0" t="n">
        <v>22.4</v>
      </c>
      <c r="P423" s="0" t="n">
        <v>14</v>
      </c>
    </row>
    <row r="424" customFormat="false" ht="15" hidden="false" customHeight="false" outlineLevel="0" collapsed="false">
      <c r="A424" s="0" t="s">
        <v>421</v>
      </c>
      <c r="C424" s="0" t="n">
        <v>8.9</v>
      </c>
      <c r="D424" s="0" t="n">
        <v>0</v>
      </c>
      <c r="E424" s="0" t="n">
        <v>10.3</v>
      </c>
      <c r="F424" s="0" t="n">
        <v>8.2</v>
      </c>
      <c r="G424" s="0" t="n">
        <v>26.9</v>
      </c>
      <c r="H424" s="0" t="n">
        <v>13.3</v>
      </c>
      <c r="K424" s="0" t="n">
        <v>8.8</v>
      </c>
      <c r="L424" s="0" t="n">
        <v>0</v>
      </c>
      <c r="M424" s="0" t="n">
        <v>15.4</v>
      </c>
      <c r="N424" s="0" t="n">
        <v>8</v>
      </c>
      <c r="O424" s="0" t="n">
        <v>25.7</v>
      </c>
      <c r="P424" s="0" t="n">
        <v>13.8</v>
      </c>
    </row>
    <row r="425" customFormat="false" ht="15" hidden="false" customHeight="false" outlineLevel="0" collapsed="false">
      <c r="A425" s="0" t="s">
        <v>422</v>
      </c>
      <c r="C425" s="0" t="n">
        <v>0</v>
      </c>
      <c r="D425" s="0" t="n">
        <v>0</v>
      </c>
      <c r="E425" s="0" t="n">
        <v>17.8</v>
      </c>
      <c r="F425" s="0" t="n">
        <v>3.7</v>
      </c>
      <c r="G425" s="0" t="n">
        <v>23.8</v>
      </c>
      <c r="H425" s="0" t="n">
        <v>18.4</v>
      </c>
      <c r="K425" s="0" t="n">
        <v>0</v>
      </c>
      <c r="L425" s="0" t="n">
        <v>0</v>
      </c>
      <c r="M425" s="0" t="n">
        <v>18.9</v>
      </c>
      <c r="N425" s="0" t="n">
        <v>3.6</v>
      </c>
      <c r="O425" s="0" t="n">
        <v>23.8</v>
      </c>
      <c r="P425" s="0" t="n">
        <v>18.9</v>
      </c>
    </row>
    <row r="426" customFormat="false" ht="15" hidden="false" customHeight="false" outlineLevel="0" collapsed="false">
      <c r="A426" s="0" t="s">
        <v>423</v>
      </c>
      <c r="C426" s="0" t="n">
        <v>19.2</v>
      </c>
      <c r="D426" s="0" t="n">
        <v>0</v>
      </c>
      <c r="E426" s="0" t="n">
        <v>0</v>
      </c>
      <c r="F426" s="0" t="n">
        <v>3.2</v>
      </c>
      <c r="G426" s="0" t="n">
        <v>33.1</v>
      </c>
      <c r="H426" s="0" t="n">
        <v>17.7</v>
      </c>
      <c r="K426" s="0" t="n">
        <v>19</v>
      </c>
      <c r="L426" s="0" t="n">
        <v>0</v>
      </c>
      <c r="M426" s="0" t="n">
        <v>0</v>
      </c>
      <c r="N426" s="0" t="n">
        <v>3.1</v>
      </c>
      <c r="O426" s="0" t="n">
        <v>34.5</v>
      </c>
      <c r="P426" s="0" t="n">
        <v>18.5</v>
      </c>
    </row>
    <row r="427" customFormat="false" ht="15" hidden="false" customHeight="false" outlineLevel="0" collapsed="false">
      <c r="A427" s="0" t="s">
        <v>424</v>
      </c>
      <c r="C427" s="0" t="n">
        <v>0</v>
      </c>
      <c r="D427" s="0" t="n">
        <v>0</v>
      </c>
      <c r="E427" s="0" t="n">
        <v>0</v>
      </c>
      <c r="F427" s="0" t="n">
        <v>1.5</v>
      </c>
      <c r="G427" s="0" t="n">
        <v>38.7</v>
      </c>
      <c r="H427" s="0" t="n">
        <v>33.8</v>
      </c>
      <c r="K427" s="0" t="n">
        <v>0</v>
      </c>
      <c r="L427" s="0" t="n">
        <v>0</v>
      </c>
      <c r="M427" s="0" t="n">
        <v>0</v>
      </c>
      <c r="N427" s="0" t="n">
        <v>2.8</v>
      </c>
      <c r="O427" s="0" t="n">
        <v>41</v>
      </c>
      <c r="P427" s="0" t="n">
        <v>36</v>
      </c>
    </row>
    <row r="428" customFormat="false" ht="15" hidden="false" customHeight="false" outlineLevel="0" collapsed="false">
      <c r="A428" s="0" t="s">
        <v>535</v>
      </c>
      <c r="K428" s="0" t="n">
        <v>0</v>
      </c>
      <c r="L428" s="0" t="n">
        <v>0</v>
      </c>
      <c r="M428" s="0" t="n">
        <v>10.9</v>
      </c>
      <c r="N428" s="0" t="n">
        <v>2.6</v>
      </c>
      <c r="O428" s="0" t="n">
        <v>29.2</v>
      </c>
      <c r="P428" s="0" t="n">
        <v>15.5</v>
      </c>
    </row>
    <row r="429" customFormat="false" ht="15" hidden="false" customHeight="false" outlineLevel="0" collapsed="false">
      <c r="A429" s="0" t="s">
        <v>425</v>
      </c>
      <c r="C429" s="0" t="n">
        <v>31.2</v>
      </c>
      <c r="D429" s="0" t="n">
        <v>0</v>
      </c>
      <c r="E429" s="0" t="n">
        <v>0</v>
      </c>
      <c r="F429" s="0" t="n">
        <v>8.6</v>
      </c>
      <c r="G429" s="0" t="n">
        <v>17.1</v>
      </c>
      <c r="H429" s="0" t="n">
        <v>18.8</v>
      </c>
      <c r="K429" s="0" t="n">
        <v>30.9</v>
      </c>
      <c r="L429" s="0" t="n">
        <v>0</v>
      </c>
      <c r="M429" s="0" t="n">
        <v>0</v>
      </c>
      <c r="N429" s="0" t="n">
        <v>8.8</v>
      </c>
      <c r="O429" s="0" t="n">
        <v>17.3</v>
      </c>
      <c r="P429" s="0" t="n">
        <v>19</v>
      </c>
    </row>
    <row r="430" customFormat="false" ht="15" hidden="false" customHeight="false" outlineLevel="0" collapsed="false">
      <c r="A430" s="0" t="s">
        <v>426</v>
      </c>
      <c r="C430" s="0" t="n">
        <v>0</v>
      </c>
      <c r="D430" s="0" t="n">
        <v>0</v>
      </c>
      <c r="E430" s="0" t="n">
        <v>14.5</v>
      </c>
      <c r="F430" s="0" t="n">
        <v>2.4</v>
      </c>
      <c r="G430" s="0" t="n">
        <v>24.7</v>
      </c>
      <c r="H430" s="0" t="n">
        <v>15.1</v>
      </c>
    </row>
    <row r="431" customFormat="false" ht="15" hidden="false" customHeight="false" outlineLevel="0" collapsed="false">
      <c r="A431" s="0" t="s">
        <v>427</v>
      </c>
      <c r="C431" s="0" t="n">
        <v>0</v>
      </c>
      <c r="D431" s="0" t="n">
        <v>0</v>
      </c>
      <c r="E431" s="0" t="n">
        <v>10.3</v>
      </c>
      <c r="F431" s="0" t="n">
        <v>8.8</v>
      </c>
      <c r="G431" s="0" t="n">
        <v>28.2</v>
      </c>
      <c r="H431" s="0" t="n">
        <v>17.6</v>
      </c>
      <c r="K431" s="0" t="n">
        <v>0</v>
      </c>
      <c r="L431" s="0" t="n">
        <v>0</v>
      </c>
      <c r="M431" s="0" t="n">
        <v>10.9</v>
      </c>
      <c r="N431" s="0" t="n">
        <v>6.1</v>
      </c>
      <c r="O431" s="0" t="n">
        <v>29.1</v>
      </c>
      <c r="P431" s="0" t="n">
        <v>15.3</v>
      </c>
    </row>
    <row r="432" customFormat="false" ht="15" hidden="false" customHeight="false" outlineLevel="0" collapsed="false">
      <c r="A432" s="0" t="s">
        <v>428</v>
      </c>
      <c r="C432" s="0" t="n">
        <v>0</v>
      </c>
      <c r="D432" s="0" t="n">
        <v>0</v>
      </c>
      <c r="E432" s="0" t="n">
        <v>0</v>
      </c>
      <c r="F432" s="0" t="n">
        <v>5.5</v>
      </c>
      <c r="G432" s="0" t="n">
        <v>38.7</v>
      </c>
      <c r="H432" s="0" t="n">
        <v>19.3</v>
      </c>
      <c r="K432" s="0" t="n">
        <v>0</v>
      </c>
      <c r="L432" s="0" t="n">
        <v>0</v>
      </c>
      <c r="M432" s="0" t="n">
        <v>0</v>
      </c>
      <c r="N432" s="0" t="n">
        <v>5.9</v>
      </c>
      <c r="O432" s="0" t="n">
        <v>40.1</v>
      </c>
      <c r="P432" s="0" t="n">
        <v>20.1</v>
      </c>
    </row>
    <row r="433" customFormat="false" ht="15" hidden="false" customHeight="false" outlineLevel="0" collapsed="false">
      <c r="A433" s="0" t="s">
        <v>429</v>
      </c>
      <c r="C433" s="0" t="n">
        <v>0</v>
      </c>
      <c r="D433" s="0" t="n">
        <v>0</v>
      </c>
      <c r="E433" s="0" t="n">
        <v>10.3</v>
      </c>
      <c r="F433" s="0" t="n">
        <v>6.5</v>
      </c>
      <c r="G433" s="0" t="n">
        <v>28.9</v>
      </c>
      <c r="H433" s="0" t="n">
        <v>15.9</v>
      </c>
      <c r="K433" s="0" t="n">
        <v>0</v>
      </c>
      <c r="L433" s="0" t="n">
        <v>0</v>
      </c>
      <c r="M433" s="0" t="n">
        <v>10.9</v>
      </c>
      <c r="N433" s="0" t="n">
        <v>6.9</v>
      </c>
      <c r="O433" s="0" t="n">
        <v>30.1</v>
      </c>
      <c r="P433" s="0" t="n">
        <v>16.7</v>
      </c>
    </row>
    <row r="434" customFormat="false" ht="15" hidden="false" customHeight="false" outlineLevel="0" collapsed="false">
      <c r="A434" s="0" t="s">
        <v>430</v>
      </c>
      <c r="C434" s="0" t="n">
        <v>0</v>
      </c>
      <c r="D434" s="0" t="n">
        <v>0</v>
      </c>
      <c r="E434" s="0" t="n">
        <v>10.3</v>
      </c>
      <c r="F434" s="0" t="n">
        <v>6.2</v>
      </c>
      <c r="G434" s="0" t="n">
        <v>23.1</v>
      </c>
      <c r="H434" s="0" t="n">
        <v>21.3</v>
      </c>
    </row>
    <row r="435" customFormat="false" ht="15" hidden="false" customHeight="false" outlineLevel="0" collapsed="false">
      <c r="A435" s="0" t="s">
        <v>528</v>
      </c>
      <c r="K435" s="0" t="n">
        <v>0</v>
      </c>
      <c r="L435" s="0" t="n">
        <v>0</v>
      </c>
      <c r="M435" s="0" t="n">
        <v>15.4</v>
      </c>
      <c r="N435" s="0" t="n">
        <v>8.2</v>
      </c>
      <c r="O435" s="0" t="n">
        <v>32.7</v>
      </c>
      <c r="P435" s="0" t="n">
        <v>16.3</v>
      </c>
    </row>
    <row r="436" customFormat="false" ht="15" hidden="false" customHeight="false" outlineLevel="0" collapsed="false">
      <c r="A436" s="0" t="s">
        <v>431</v>
      </c>
      <c r="C436" s="0" t="n">
        <v>0</v>
      </c>
      <c r="D436" s="0" t="n">
        <v>0</v>
      </c>
      <c r="E436" s="0" t="n">
        <v>10.3</v>
      </c>
      <c r="F436" s="0" t="n">
        <v>2.4</v>
      </c>
      <c r="G436" s="0" t="n">
        <v>35.1</v>
      </c>
      <c r="H436" s="0" t="n">
        <v>16.1</v>
      </c>
      <c r="K436" s="0" t="n">
        <v>0</v>
      </c>
      <c r="L436" s="0" t="n">
        <v>0</v>
      </c>
      <c r="M436" s="0" t="n">
        <v>10.9</v>
      </c>
      <c r="N436" s="0" t="n">
        <v>2.8</v>
      </c>
      <c r="O436" s="0" t="n">
        <v>37.6</v>
      </c>
      <c r="P436" s="0" t="n">
        <v>17.8</v>
      </c>
    </row>
    <row r="437" customFormat="false" ht="15" hidden="false" customHeight="false" outlineLevel="0" collapsed="false">
      <c r="A437" s="0" t="s">
        <v>538</v>
      </c>
      <c r="K437" s="0" t="n">
        <v>0</v>
      </c>
      <c r="L437" s="0" t="n">
        <v>0</v>
      </c>
      <c r="M437" s="0" t="n">
        <v>15.4</v>
      </c>
      <c r="N437" s="0" t="n">
        <v>2.6</v>
      </c>
      <c r="O437" s="0" t="n">
        <v>24.9</v>
      </c>
      <c r="P437" s="0" t="n">
        <v>15.8</v>
      </c>
    </row>
    <row r="438" customFormat="false" ht="15" hidden="false" customHeight="false" outlineLevel="0" collapsed="false">
      <c r="A438" s="0" t="s">
        <v>539</v>
      </c>
      <c r="K438" s="0" t="n">
        <v>0</v>
      </c>
      <c r="L438" s="0" t="n">
        <v>0</v>
      </c>
      <c r="M438" s="0" t="n">
        <v>15.4</v>
      </c>
      <c r="N438" s="0" t="n">
        <v>3.3</v>
      </c>
      <c r="O438" s="0" t="n">
        <v>24.6</v>
      </c>
      <c r="P438" s="0" t="n">
        <v>14</v>
      </c>
    </row>
    <row r="439" customFormat="false" ht="15" hidden="false" customHeight="false" outlineLevel="0" collapsed="false">
      <c r="A439" s="0" t="s">
        <v>540</v>
      </c>
      <c r="K439" s="0" t="n">
        <v>0</v>
      </c>
      <c r="L439" s="0" t="n">
        <v>0</v>
      </c>
      <c r="M439" s="0" t="n">
        <v>10.9</v>
      </c>
      <c r="N439" s="0" t="n">
        <v>7.1</v>
      </c>
      <c r="O439" s="0" t="n">
        <v>22.5</v>
      </c>
      <c r="P439" s="0" t="n">
        <v>18.7</v>
      </c>
    </row>
    <row r="440" customFormat="false" ht="15" hidden="false" customHeight="false" outlineLevel="0" collapsed="false">
      <c r="A440" s="0" t="s">
        <v>541</v>
      </c>
      <c r="K440" s="0" t="n">
        <v>0</v>
      </c>
      <c r="L440" s="0" t="n">
        <v>0</v>
      </c>
      <c r="M440" s="0" t="n">
        <v>10.9</v>
      </c>
      <c r="N440" s="0" t="n">
        <v>8</v>
      </c>
      <c r="O440" s="0" t="n">
        <v>31</v>
      </c>
      <c r="P440" s="0" t="n">
        <v>16.8</v>
      </c>
    </row>
    <row r="441" customFormat="false" ht="15" hidden="false" customHeight="false" outlineLevel="0" collapsed="false">
      <c r="A441" s="0" t="s">
        <v>432</v>
      </c>
      <c r="C441" s="0" t="n">
        <v>18.5</v>
      </c>
      <c r="D441" s="0" t="n">
        <v>0</v>
      </c>
      <c r="E441" s="0" t="n">
        <v>0</v>
      </c>
      <c r="F441" s="0" t="n">
        <v>3.5</v>
      </c>
      <c r="G441" s="0" t="n">
        <v>34.6</v>
      </c>
      <c r="H441" s="0" t="n">
        <v>18.4</v>
      </c>
      <c r="K441" s="0" t="n">
        <v>18.3</v>
      </c>
      <c r="L441" s="0" t="n">
        <v>0</v>
      </c>
      <c r="M441" s="0" t="n">
        <v>0</v>
      </c>
      <c r="N441" s="0" t="n">
        <v>3.5</v>
      </c>
      <c r="O441" s="0" t="n">
        <v>35.6</v>
      </c>
      <c r="P441" s="0" t="n">
        <v>18.9</v>
      </c>
    </row>
    <row r="442" customFormat="false" ht="15" hidden="false" customHeight="false" outlineLevel="0" collapsed="false">
      <c r="A442" s="0" t="s">
        <v>433</v>
      </c>
      <c r="C442" s="0" t="n">
        <v>10.3</v>
      </c>
      <c r="D442" s="0" t="n">
        <v>0</v>
      </c>
      <c r="E442" s="0" t="n">
        <v>0</v>
      </c>
      <c r="F442" s="0" t="n">
        <v>4.7</v>
      </c>
      <c r="G442" s="0" t="n">
        <v>35.6</v>
      </c>
      <c r="H442" s="0" t="n">
        <v>18.1</v>
      </c>
      <c r="K442" s="0" t="n">
        <v>10.2</v>
      </c>
      <c r="L442" s="0" t="n">
        <v>0</v>
      </c>
      <c r="M442" s="0" t="n">
        <v>0</v>
      </c>
      <c r="N442" s="0" t="n">
        <v>5.1</v>
      </c>
      <c r="O442" s="0" t="n">
        <v>36.5</v>
      </c>
      <c r="P442" s="0" t="n">
        <v>18.6</v>
      </c>
    </row>
    <row r="443" customFormat="false" ht="15" hidden="false" customHeight="false" outlineLevel="0" collapsed="false">
      <c r="A443" s="0" t="s">
        <v>434</v>
      </c>
      <c r="C443" s="0" t="n">
        <v>0</v>
      </c>
      <c r="D443" s="0" t="n">
        <v>0</v>
      </c>
      <c r="E443" s="0" t="n">
        <v>14.5</v>
      </c>
      <c r="F443" s="0" t="n">
        <v>0</v>
      </c>
      <c r="G443" s="0" t="n">
        <v>27.3</v>
      </c>
      <c r="H443" s="0" t="n">
        <v>20.6</v>
      </c>
      <c r="K443" s="0" t="n">
        <v>0</v>
      </c>
      <c r="L443" s="0" t="n">
        <v>0</v>
      </c>
      <c r="M443" s="0" t="n">
        <v>15.4</v>
      </c>
      <c r="N443" s="0" t="n">
        <v>3.3</v>
      </c>
      <c r="O443" s="0" t="n">
        <v>26.9</v>
      </c>
      <c r="P443" s="0" t="n">
        <v>20.9</v>
      </c>
    </row>
    <row r="444" customFormat="false" ht="15" hidden="false" customHeight="false" outlineLevel="0" collapsed="false">
      <c r="A444" s="0" t="s">
        <v>435</v>
      </c>
      <c r="C444" s="0" t="n">
        <v>14.5</v>
      </c>
      <c r="D444" s="0" t="n">
        <v>0</v>
      </c>
      <c r="E444" s="0" t="n">
        <v>0</v>
      </c>
      <c r="F444" s="0" t="n">
        <v>10.3</v>
      </c>
      <c r="G444" s="0" t="n">
        <v>31.3</v>
      </c>
      <c r="H444" s="0" t="n">
        <v>15.6</v>
      </c>
      <c r="K444" s="0" t="n">
        <v>14.4</v>
      </c>
      <c r="L444" s="0" t="n">
        <v>0</v>
      </c>
      <c r="M444" s="0" t="n">
        <v>0</v>
      </c>
      <c r="N444" s="0" t="n">
        <v>9.8</v>
      </c>
      <c r="O444" s="0" t="n">
        <v>30.7</v>
      </c>
      <c r="P444" s="0" t="n">
        <v>15.3</v>
      </c>
    </row>
    <row r="445" customFormat="false" ht="15" hidden="false" customHeight="false" outlineLevel="0" collapsed="false">
      <c r="A445" s="0" t="s">
        <v>436</v>
      </c>
      <c r="C445" s="0" t="n">
        <v>0</v>
      </c>
      <c r="D445" s="0" t="n">
        <v>9.4</v>
      </c>
      <c r="E445" s="0" t="n">
        <v>0</v>
      </c>
      <c r="F445" s="0" t="n">
        <v>6.3</v>
      </c>
      <c r="G445" s="0" t="n">
        <v>23</v>
      </c>
      <c r="H445" s="0" t="n">
        <v>22.2</v>
      </c>
    </row>
    <row r="446" customFormat="false" ht="15" hidden="false" customHeight="false" outlineLevel="0" collapsed="false">
      <c r="A446" s="0" t="s">
        <v>543</v>
      </c>
      <c r="K446" s="0" t="n">
        <v>0</v>
      </c>
      <c r="L446" s="0" t="n">
        <v>0</v>
      </c>
      <c r="M446" s="0" t="n">
        <v>10.9</v>
      </c>
      <c r="N446" s="0" t="n">
        <v>2.9</v>
      </c>
      <c r="O446" s="0" t="n">
        <v>35.9</v>
      </c>
      <c r="P446" s="0" t="n">
        <v>16.2</v>
      </c>
    </row>
    <row r="447" customFormat="false" ht="15" hidden="false" customHeight="false" outlineLevel="0" collapsed="false">
      <c r="A447" s="0" t="s">
        <v>437</v>
      </c>
      <c r="C447" s="0" t="n">
        <v>13.6</v>
      </c>
      <c r="D447" s="0" t="n">
        <v>24.9</v>
      </c>
      <c r="E447" s="0" t="n">
        <v>0</v>
      </c>
      <c r="F447" s="0" t="n">
        <v>3.7</v>
      </c>
      <c r="G447" s="0" t="n">
        <v>8</v>
      </c>
      <c r="H447" s="0" t="n">
        <v>13.9</v>
      </c>
      <c r="K447" s="0" t="n">
        <v>13.4</v>
      </c>
      <c r="L447" s="0" t="n">
        <v>24.6</v>
      </c>
      <c r="M447" s="0" t="n">
        <v>0</v>
      </c>
      <c r="N447" s="0" t="n">
        <v>4.2</v>
      </c>
      <c r="O447" s="0" t="n">
        <v>8.8</v>
      </c>
      <c r="P447" s="0" t="n">
        <v>13.9</v>
      </c>
    </row>
    <row r="448" customFormat="false" ht="15" hidden="false" customHeight="false" outlineLevel="0" collapsed="false">
      <c r="A448" s="0" t="s">
        <v>544</v>
      </c>
      <c r="K448" s="0" t="n">
        <v>0</v>
      </c>
      <c r="L448" s="0" t="n">
        <v>0</v>
      </c>
      <c r="M448" s="0" t="n">
        <v>0</v>
      </c>
      <c r="N448" s="0" t="n">
        <v>7.8</v>
      </c>
      <c r="O448" s="0" t="n">
        <v>33.8</v>
      </c>
      <c r="P448" s="0" t="n">
        <v>16.7</v>
      </c>
    </row>
    <row r="449" customFormat="false" ht="15" hidden="false" customHeight="false" outlineLevel="0" collapsed="false">
      <c r="A449" s="0" t="s">
        <v>438</v>
      </c>
      <c r="C449" s="0" t="n">
        <v>0</v>
      </c>
      <c r="D449" s="0" t="n">
        <v>0</v>
      </c>
      <c r="E449" s="0" t="n">
        <v>0</v>
      </c>
      <c r="F449" s="0" t="n">
        <v>4.2</v>
      </c>
      <c r="G449" s="0" t="n">
        <v>35.3</v>
      </c>
      <c r="H449" s="0" t="n">
        <v>26.2</v>
      </c>
      <c r="K449" s="0" t="n">
        <v>0</v>
      </c>
      <c r="L449" s="0" t="n">
        <v>0</v>
      </c>
      <c r="M449" s="0" t="n">
        <v>0</v>
      </c>
      <c r="N449" s="0" t="n">
        <v>3.9</v>
      </c>
      <c r="O449" s="0" t="n">
        <v>38.1</v>
      </c>
      <c r="P449" s="0" t="n">
        <v>28.3</v>
      </c>
    </row>
    <row r="450" customFormat="false" ht="15" hidden="false" customHeight="false" outlineLevel="0" collapsed="false">
      <c r="A450" s="0" t="s">
        <v>545</v>
      </c>
      <c r="K450" s="0" t="n">
        <v>0</v>
      </c>
      <c r="L450" s="0" t="n">
        <v>0</v>
      </c>
      <c r="M450" s="0" t="n">
        <v>15.4</v>
      </c>
      <c r="N450" s="0" t="n">
        <v>0</v>
      </c>
      <c r="O450" s="0" t="n">
        <v>32.8</v>
      </c>
      <c r="P450" s="0" t="n">
        <v>15.5</v>
      </c>
    </row>
    <row r="451" customFormat="false" ht="15" hidden="false" customHeight="false" outlineLevel="0" collapsed="false">
      <c r="A451" s="0" t="s">
        <v>439</v>
      </c>
      <c r="C451" s="0" t="n">
        <v>0</v>
      </c>
      <c r="D451" s="0" t="n">
        <v>0</v>
      </c>
      <c r="E451" s="0" t="n">
        <v>10.3</v>
      </c>
      <c r="F451" s="0" t="n">
        <v>3.3</v>
      </c>
      <c r="G451" s="0" t="n">
        <v>30.8</v>
      </c>
      <c r="H451" s="0" t="n">
        <v>15.1</v>
      </c>
      <c r="K451" s="0" t="n">
        <v>0</v>
      </c>
      <c r="L451" s="0" t="n">
        <v>0</v>
      </c>
      <c r="M451" s="0" t="n">
        <v>10.9</v>
      </c>
      <c r="N451" s="0" t="n">
        <v>3.3</v>
      </c>
      <c r="O451" s="0" t="n">
        <v>33</v>
      </c>
      <c r="P451" s="0" t="n">
        <v>15.8</v>
      </c>
    </row>
    <row r="452" customFormat="false" ht="15" hidden="false" customHeight="false" outlineLevel="0" collapsed="false">
      <c r="A452" s="0" t="s">
        <v>440</v>
      </c>
      <c r="C452" s="0" t="n">
        <v>0</v>
      </c>
      <c r="D452" s="0" t="n">
        <v>0</v>
      </c>
      <c r="E452" s="0" t="n">
        <v>0</v>
      </c>
      <c r="F452" s="0" t="n">
        <v>5.2</v>
      </c>
      <c r="G452" s="0" t="n">
        <v>39</v>
      </c>
      <c r="H452" s="0" t="n">
        <v>16.7</v>
      </c>
    </row>
    <row r="453" customFormat="false" ht="15" hidden="false" customHeight="false" outlineLevel="0" collapsed="false">
      <c r="A453" s="0" t="s">
        <v>530</v>
      </c>
      <c r="K453" s="0" t="n">
        <v>0</v>
      </c>
      <c r="L453" s="0" t="n">
        <v>0</v>
      </c>
      <c r="M453" s="0" t="n">
        <v>10.9</v>
      </c>
      <c r="N453" s="0" t="n">
        <v>6.5</v>
      </c>
      <c r="O453" s="0" t="n">
        <v>38.7</v>
      </c>
      <c r="P453" s="0" t="n">
        <v>17.4</v>
      </c>
    </row>
    <row r="454" customFormat="false" ht="15" hidden="false" customHeight="false" outlineLevel="0" collapsed="false">
      <c r="A454" s="0" t="s">
        <v>441</v>
      </c>
      <c r="C454" s="0" t="n">
        <v>0</v>
      </c>
      <c r="D454" s="0" t="n">
        <v>0</v>
      </c>
      <c r="E454" s="0" t="n">
        <v>0</v>
      </c>
      <c r="F454" s="0" t="n">
        <v>9.9</v>
      </c>
      <c r="G454" s="0" t="n">
        <v>31.2</v>
      </c>
      <c r="H454" s="0" t="n">
        <v>19.1</v>
      </c>
      <c r="K454" s="0" t="n">
        <v>0</v>
      </c>
      <c r="L454" s="0" t="n">
        <v>0</v>
      </c>
      <c r="M454" s="0" t="n">
        <v>10.9</v>
      </c>
      <c r="N454" s="0" t="n">
        <v>8.5</v>
      </c>
      <c r="O454" s="0" t="n">
        <v>30.6</v>
      </c>
      <c r="P454" s="0" t="n">
        <v>19.7</v>
      </c>
    </row>
    <row r="455" customFormat="false" ht="15" hidden="false" customHeight="false" outlineLevel="0" collapsed="false">
      <c r="A455" s="0" t="s">
        <v>442</v>
      </c>
      <c r="C455" s="0" t="n">
        <v>0</v>
      </c>
      <c r="D455" s="0" t="n">
        <v>0</v>
      </c>
      <c r="E455" s="0" t="n">
        <v>14.5</v>
      </c>
      <c r="F455" s="0" t="n">
        <v>1.5</v>
      </c>
      <c r="G455" s="0" t="n">
        <v>26.4</v>
      </c>
      <c r="H455" s="0" t="n">
        <v>14.9</v>
      </c>
    </row>
    <row r="456" customFormat="false" ht="15" hidden="false" customHeight="false" outlineLevel="0" collapsed="false">
      <c r="A456" s="0" t="s">
        <v>443</v>
      </c>
      <c r="C456" s="0" t="n">
        <v>0</v>
      </c>
      <c r="D456" s="0" t="n">
        <v>0</v>
      </c>
      <c r="E456" s="0" t="n">
        <v>17.8</v>
      </c>
      <c r="F456" s="0" t="n">
        <v>3</v>
      </c>
      <c r="G456" s="0" t="n">
        <v>22.5</v>
      </c>
      <c r="H456" s="0" t="n">
        <v>14.4</v>
      </c>
    </row>
    <row r="457" customFormat="false" ht="15" hidden="false" customHeight="false" outlineLevel="0" collapsed="false">
      <c r="A457" s="0" t="s">
        <v>546</v>
      </c>
      <c r="K457" s="0" t="n">
        <v>0</v>
      </c>
      <c r="L457" s="0" t="n">
        <v>0</v>
      </c>
      <c r="M457" s="0" t="n">
        <v>21.8</v>
      </c>
      <c r="N457" s="0" t="n">
        <v>0</v>
      </c>
      <c r="O457" s="0" t="n">
        <v>26</v>
      </c>
      <c r="P457" s="0" t="n">
        <v>16.9</v>
      </c>
    </row>
    <row r="458" customFormat="false" ht="15" hidden="false" customHeight="false" outlineLevel="0" collapsed="false">
      <c r="A458" s="0" t="s">
        <v>547</v>
      </c>
      <c r="K458" s="0" t="n">
        <v>0</v>
      </c>
      <c r="L458" s="0" t="n">
        <v>0</v>
      </c>
      <c r="M458" s="0" t="n">
        <v>18.9</v>
      </c>
      <c r="N458" s="0" t="n">
        <v>4.7</v>
      </c>
      <c r="O458" s="0" t="n">
        <v>18.5</v>
      </c>
      <c r="P458" s="0" t="n">
        <v>16</v>
      </c>
    </row>
    <row r="459" customFormat="false" ht="15" hidden="false" customHeight="false" outlineLevel="0" collapsed="false">
      <c r="A459" s="0" t="s">
        <v>548</v>
      </c>
      <c r="K459" s="0" t="n">
        <v>0</v>
      </c>
      <c r="L459" s="0" t="n">
        <v>0</v>
      </c>
      <c r="M459" s="0" t="n">
        <v>10.9</v>
      </c>
      <c r="N459" s="0" t="n">
        <v>0</v>
      </c>
      <c r="O459" s="0" t="n">
        <v>34.3</v>
      </c>
      <c r="P459" s="0" t="n">
        <v>14.3</v>
      </c>
    </row>
    <row r="460" customFormat="false" ht="15" hidden="false" customHeight="false" outlineLevel="0" collapsed="false">
      <c r="A460" s="0" t="s">
        <v>549</v>
      </c>
      <c r="K460" s="0" t="n">
        <v>0</v>
      </c>
      <c r="L460" s="0" t="n">
        <v>0</v>
      </c>
      <c r="M460" s="0" t="n">
        <v>10.9</v>
      </c>
      <c r="N460" s="0" t="n">
        <v>3.6</v>
      </c>
      <c r="O460" s="0" t="n">
        <v>27.8</v>
      </c>
      <c r="P460" s="0" t="n">
        <v>16.2</v>
      </c>
    </row>
    <row r="461" customFormat="false" ht="15" hidden="false" customHeight="false" outlineLevel="0" collapsed="false">
      <c r="A461" s="0" t="s">
        <v>444</v>
      </c>
      <c r="C461" s="0" t="n">
        <v>13.6</v>
      </c>
      <c r="D461" s="0" t="n">
        <v>0</v>
      </c>
      <c r="E461" s="0" t="n">
        <v>0</v>
      </c>
      <c r="F461" s="0" t="n">
        <v>4.1</v>
      </c>
      <c r="G461" s="0" t="n">
        <v>31.3</v>
      </c>
      <c r="H461" s="0" t="n">
        <v>16.3</v>
      </c>
      <c r="K461" s="0" t="n">
        <v>13.4</v>
      </c>
      <c r="L461" s="0" t="n">
        <v>0</v>
      </c>
      <c r="M461" s="0" t="n">
        <v>0</v>
      </c>
      <c r="N461" s="0" t="n">
        <v>5</v>
      </c>
      <c r="O461" s="0" t="n">
        <v>31.6</v>
      </c>
      <c r="P461" s="0" t="n">
        <v>16.6</v>
      </c>
    </row>
    <row r="462" customFormat="false" ht="15" hidden="false" customHeight="false" outlineLevel="0" collapsed="false">
      <c r="A462" s="0" t="s">
        <v>445</v>
      </c>
      <c r="C462" s="0" t="n">
        <v>0</v>
      </c>
      <c r="D462" s="0" t="n">
        <v>0</v>
      </c>
      <c r="E462" s="0" t="n">
        <v>10.3</v>
      </c>
      <c r="F462" s="0" t="n">
        <v>8.2</v>
      </c>
      <c r="G462" s="0" t="n">
        <v>29.2</v>
      </c>
      <c r="H462" s="0" t="n">
        <v>16.4</v>
      </c>
      <c r="K462" s="0" t="n">
        <v>0</v>
      </c>
      <c r="L462" s="0" t="n">
        <v>0</v>
      </c>
      <c r="M462" s="0" t="n">
        <v>10.9</v>
      </c>
      <c r="N462" s="0" t="n">
        <v>9.3</v>
      </c>
      <c r="O462" s="0" t="n">
        <v>31.5</v>
      </c>
      <c r="P462" s="0" t="n">
        <v>17.1</v>
      </c>
    </row>
    <row r="463" customFormat="false" ht="15" hidden="false" customHeight="false" outlineLevel="0" collapsed="false">
      <c r="A463" s="0" t="s">
        <v>446</v>
      </c>
      <c r="C463" s="0" t="n">
        <v>0</v>
      </c>
      <c r="D463" s="0" t="n">
        <v>0</v>
      </c>
      <c r="E463" s="0" t="n">
        <v>10.3</v>
      </c>
      <c r="F463" s="0" t="n">
        <v>4.7</v>
      </c>
      <c r="G463" s="0" t="n">
        <v>28.2</v>
      </c>
      <c r="H463" s="0" t="n">
        <v>15.8</v>
      </c>
      <c r="K463" s="0" t="n">
        <v>0</v>
      </c>
      <c r="L463" s="0" t="n">
        <v>0</v>
      </c>
      <c r="M463" s="0" t="n">
        <v>10.9</v>
      </c>
      <c r="N463" s="0" t="n">
        <v>4.9</v>
      </c>
      <c r="O463" s="0" t="n">
        <v>28.7</v>
      </c>
      <c r="P463" s="0" t="n">
        <v>16.2</v>
      </c>
    </row>
    <row r="464" customFormat="false" ht="15" hidden="false" customHeight="false" outlineLevel="0" collapsed="false">
      <c r="A464" s="0" t="s">
        <v>447</v>
      </c>
      <c r="C464" s="0" t="n">
        <v>15.4</v>
      </c>
      <c r="D464" s="0" t="n">
        <v>0</v>
      </c>
      <c r="E464" s="0" t="n">
        <v>10.3</v>
      </c>
      <c r="F464" s="0" t="n">
        <v>6.2</v>
      </c>
      <c r="G464" s="0" t="n">
        <v>21.4</v>
      </c>
      <c r="H464" s="0" t="n">
        <v>15.6</v>
      </c>
      <c r="K464" s="0" t="n">
        <v>15.2</v>
      </c>
      <c r="L464" s="0" t="n">
        <v>0</v>
      </c>
      <c r="M464" s="0" t="n">
        <v>10.9</v>
      </c>
      <c r="N464" s="0" t="n">
        <v>5.1</v>
      </c>
      <c r="O464" s="0" t="n">
        <v>20.3</v>
      </c>
      <c r="P464" s="0" t="n">
        <v>15.1</v>
      </c>
    </row>
    <row r="465" customFormat="false" ht="15" hidden="false" customHeight="false" outlineLevel="0" collapsed="false">
      <c r="A465" s="0" t="s">
        <v>448</v>
      </c>
      <c r="C465" s="0" t="n">
        <v>0</v>
      </c>
      <c r="D465" s="0" t="n">
        <v>0</v>
      </c>
      <c r="E465" s="0" t="n">
        <v>0</v>
      </c>
      <c r="F465" s="0" t="n">
        <v>3.7</v>
      </c>
      <c r="G465" s="0" t="n">
        <v>37.1</v>
      </c>
      <c r="H465" s="0" t="n">
        <v>20.5</v>
      </c>
    </row>
    <row r="466" customFormat="false" ht="15" hidden="false" customHeight="false" outlineLevel="0" collapsed="false">
      <c r="A466" s="0" t="s">
        <v>449</v>
      </c>
      <c r="C466" s="0" t="n">
        <v>0</v>
      </c>
      <c r="D466" s="0" t="n">
        <v>0</v>
      </c>
      <c r="E466" s="0" t="n">
        <v>0</v>
      </c>
      <c r="F466" s="0" t="n">
        <v>11.2</v>
      </c>
      <c r="G466" s="0" t="n">
        <v>35.2</v>
      </c>
      <c r="H466" s="0" t="n">
        <v>16.9</v>
      </c>
      <c r="K466" s="0" t="n">
        <v>0</v>
      </c>
      <c r="L466" s="0" t="n">
        <v>0</v>
      </c>
      <c r="M466" s="0" t="n">
        <v>0</v>
      </c>
      <c r="N466" s="0" t="n">
        <v>10.6</v>
      </c>
      <c r="O466" s="0" t="n">
        <v>37.1</v>
      </c>
      <c r="P466" s="0" t="n">
        <v>17.7</v>
      </c>
    </row>
    <row r="467" customFormat="false" ht="15" hidden="false" customHeight="false" outlineLevel="0" collapsed="false">
      <c r="A467" s="0" t="s">
        <v>450</v>
      </c>
      <c r="C467" s="0" t="n">
        <v>0</v>
      </c>
      <c r="D467" s="0" t="n">
        <v>0</v>
      </c>
      <c r="E467" s="0" t="n">
        <v>0</v>
      </c>
      <c r="F467" s="0" t="n">
        <v>4.1</v>
      </c>
      <c r="G467" s="0" t="n">
        <v>36.4</v>
      </c>
      <c r="H467" s="0" t="n">
        <v>17.3</v>
      </c>
    </row>
    <row r="468" customFormat="false" ht="15" hidden="false" customHeight="false" outlineLevel="0" collapsed="false">
      <c r="A468" s="0" t="s">
        <v>451</v>
      </c>
      <c r="C468" s="0" t="n">
        <v>12.6</v>
      </c>
      <c r="D468" s="0" t="n">
        <v>0</v>
      </c>
      <c r="E468" s="0" t="n">
        <v>0</v>
      </c>
      <c r="F468" s="0" t="n">
        <v>13.1</v>
      </c>
      <c r="G468" s="0" t="n">
        <v>22.2</v>
      </c>
      <c r="H468" s="0" t="n">
        <v>22.1</v>
      </c>
    </row>
    <row r="469" customFormat="false" ht="15" hidden="false" customHeight="false" outlineLevel="0" collapsed="false">
      <c r="A469" s="0" t="s">
        <v>452</v>
      </c>
      <c r="C469" s="0" t="n">
        <v>0</v>
      </c>
      <c r="D469" s="0" t="n">
        <v>0</v>
      </c>
      <c r="E469" s="0" t="n">
        <v>10.3</v>
      </c>
      <c r="F469" s="0" t="n">
        <v>0</v>
      </c>
      <c r="G469" s="0" t="n">
        <v>30.5</v>
      </c>
      <c r="H469" s="0" t="n">
        <v>18.5</v>
      </c>
      <c r="K469" s="0" t="n">
        <v>0</v>
      </c>
      <c r="L469" s="0" t="n">
        <v>0</v>
      </c>
      <c r="M469" s="0" t="n">
        <v>10.9</v>
      </c>
      <c r="N469" s="0" t="n">
        <v>3.6</v>
      </c>
      <c r="O469" s="0" t="n">
        <v>32.4</v>
      </c>
      <c r="P469" s="0" t="n">
        <v>19.5</v>
      </c>
    </row>
    <row r="470" customFormat="false" ht="15" hidden="false" customHeight="false" outlineLevel="0" collapsed="false">
      <c r="A470" s="0" t="s">
        <v>453</v>
      </c>
      <c r="C470" s="0" t="n">
        <v>0</v>
      </c>
      <c r="D470" s="0" t="n">
        <v>11.5</v>
      </c>
      <c r="E470" s="0" t="n">
        <v>10.3</v>
      </c>
      <c r="F470" s="0" t="n">
        <v>4.1</v>
      </c>
      <c r="G470" s="0" t="n">
        <v>24</v>
      </c>
      <c r="H470" s="0" t="n">
        <v>12.6</v>
      </c>
      <c r="K470" s="0" t="n">
        <v>0</v>
      </c>
      <c r="L470" s="0" t="n">
        <v>11.4</v>
      </c>
      <c r="M470" s="0" t="n">
        <v>15.4</v>
      </c>
      <c r="N470" s="0" t="n">
        <v>4.5</v>
      </c>
      <c r="O470" s="0" t="n">
        <v>25.4</v>
      </c>
      <c r="P470" s="0" t="n">
        <v>14</v>
      </c>
    </row>
    <row r="471" customFormat="false" ht="15" hidden="false" customHeight="false" outlineLevel="0" collapsed="false">
      <c r="A471" s="0" t="s">
        <v>454</v>
      </c>
      <c r="C471" s="0" t="n">
        <v>0</v>
      </c>
      <c r="D471" s="0" t="n">
        <v>0</v>
      </c>
      <c r="E471" s="0" t="n">
        <v>10.3</v>
      </c>
      <c r="F471" s="0" t="n">
        <v>10</v>
      </c>
      <c r="G471" s="0" t="n">
        <v>25.8</v>
      </c>
      <c r="H471" s="0" t="n">
        <v>17.3</v>
      </c>
    </row>
    <row r="472" customFormat="false" ht="15" hidden="false" customHeight="false" outlineLevel="0" collapsed="false">
      <c r="A472" s="0" t="s">
        <v>455</v>
      </c>
      <c r="C472" s="0" t="n">
        <v>0</v>
      </c>
      <c r="D472" s="0" t="n">
        <v>0</v>
      </c>
      <c r="E472" s="0" t="n">
        <v>0</v>
      </c>
      <c r="F472" s="0" t="n">
        <v>6.2</v>
      </c>
      <c r="G472" s="0" t="n">
        <v>18.3</v>
      </c>
      <c r="H472" s="0" t="n">
        <v>50.5</v>
      </c>
    </row>
    <row r="473" customFormat="false" ht="15" hidden="false" customHeight="false" outlineLevel="0" collapsed="false">
      <c r="A473" s="0" t="s">
        <v>456</v>
      </c>
      <c r="C473" s="0" t="n">
        <v>0</v>
      </c>
      <c r="D473" s="0" t="n">
        <v>0</v>
      </c>
      <c r="E473" s="0" t="n">
        <v>0</v>
      </c>
      <c r="F473" s="0" t="n">
        <v>13.3</v>
      </c>
      <c r="G473" s="0" t="n">
        <v>33.4</v>
      </c>
      <c r="H473" s="0" t="n">
        <v>19.1</v>
      </c>
      <c r="K473" s="0" t="n">
        <v>0</v>
      </c>
      <c r="L473" s="0" t="n">
        <v>0</v>
      </c>
      <c r="M473" s="0" t="n">
        <v>0</v>
      </c>
      <c r="N473" s="0" t="n">
        <v>12.2</v>
      </c>
      <c r="O473" s="0" t="n">
        <v>34</v>
      </c>
      <c r="P473" s="0" t="n">
        <v>18.8</v>
      </c>
    </row>
    <row r="474" customFormat="false" ht="15" hidden="false" customHeight="false" outlineLevel="0" collapsed="false">
      <c r="A474" s="0" t="s">
        <v>457</v>
      </c>
      <c r="C474" s="0" t="n">
        <v>0</v>
      </c>
      <c r="D474" s="0" t="n">
        <v>0</v>
      </c>
      <c r="E474" s="0" t="n">
        <v>14.5</v>
      </c>
      <c r="F474" s="0" t="n">
        <v>4.5</v>
      </c>
      <c r="G474" s="0" t="n">
        <v>15</v>
      </c>
      <c r="H474" s="0" t="n">
        <v>33.3</v>
      </c>
      <c r="K474" s="0" t="n">
        <v>0</v>
      </c>
      <c r="L474" s="0" t="n">
        <v>0</v>
      </c>
      <c r="M474" s="0" t="n">
        <v>15.4</v>
      </c>
      <c r="N474" s="0" t="n">
        <v>3.9</v>
      </c>
      <c r="O474" s="0" t="n">
        <v>18.6</v>
      </c>
      <c r="P474" s="0" t="n">
        <v>38.4</v>
      </c>
    </row>
    <row r="475" customFormat="false" ht="15" hidden="false" customHeight="false" outlineLevel="0" collapsed="false">
      <c r="A475" s="0" t="s">
        <v>458</v>
      </c>
      <c r="C475" s="0" t="n">
        <v>0</v>
      </c>
      <c r="D475" s="0" t="n">
        <v>0</v>
      </c>
      <c r="E475" s="0" t="n">
        <v>10.3</v>
      </c>
      <c r="F475" s="0" t="n">
        <v>5.4</v>
      </c>
      <c r="G475" s="0" t="n">
        <v>31.2</v>
      </c>
      <c r="H475" s="0" t="n">
        <v>16.4</v>
      </c>
      <c r="K475" s="0" t="n">
        <v>0</v>
      </c>
      <c r="L475" s="0" t="n">
        <v>0</v>
      </c>
      <c r="M475" s="0" t="n">
        <v>10.9</v>
      </c>
      <c r="N475" s="0" t="n">
        <v>5.5</v>
      </c>
      <c r="O475" s="0" t="n">
        <v>32.8</v>
      </c>
      <c r="P475" s="0" t="n">
        <v>17.4</v>
      </c>
    </row>
    <row r="476" customFormat="false" ht="15" hidden="false" customHeight="false" outlineLevel="0" collapsed="false">
      <c r="A476" s="0" t="s">
        <v>459</v>
      </c>
      <c r="C476" s="0" t="n">
        <v>0</v>
      </c>
      <c r="D476" s="0" t="n">
        <v>16.3</v>
      </c>
      <c r="E476" s="0" t="n">
        <v>0</v>
      </c>
      <c r="G476" s="0" t="n">
        <v>10.2</v>
      </c>
      <c r="H476" s="0" t="n">
        <v>41.4</v>
      </c>
      <c r="K476" s="0" t="n">
        <v>0</v>
      </c>
      <c r="L476" s="0" t="n">
        <v>16.1</v>
      </c>
      <c r="M476" s="0" t="n">
        <v>0</v>
      </c>
      <c r="O476" s="0" t="n">
        <v>9.6</v>
      </c>
      <c r="P476" s="0" t="n">
        <v>41.2</v>
      </c>
    </row>
    <row r="477" customFormat="false" ht="15" hidden="false" customHeight="false" outlineLevel="0" collapsed="false">
      <c r="A477" s="0" t="s">
        <v>460</v>
      </c>
      <c r="C477" s="0" t="n">
        <v>0</v>
      </c>
      <c r="D477" s="0" t="n">
        <v>0</v>
      </c>
      <c r="E477" s="0" t="n">
        <v>10.3</v>
      </c>
      <c r="F477" s="0" t="n">
        <v>10</v>
      </c>
      <c r="G477" s="0" t="n">
        <v>23.3</v>
      </c>
      <c r="H477" s="0" t="n">
        <v>22.2</v>
      </c>
      <c r="K477" s="0" t="n">
        <v>0</v>
      </c>
      <c r="L477" s="0" t="n">
        <v>0</v>
      </c>
      <c r="M477" s="0" t="n">
        <v>18.9</v>
      </c>
      <c r="N477" s="0" t="n">
        <v>9.4</v>
      </c>
      <c r="O477" s="0" t="n">
        <v>25.1</v>
      </c>
      <c r="P477" s="0" t="n">
        <v>26.7</v>
      </c>
    </row>
    <row r="478" customFormat="false" ht="15" hidden="false" customHeight="false" outlineLevel="0" collapsed="false">
      <c r="A478" s="0" t="s">
        <v>461</v>
      </c>
      <c r="C478" s="0" t="n">
        <v>14.5</v>
      </c>
      <c r="D478" s="0" t="n">
        <v>0</v>
      </c>
      <c r="E478" s="0" t="n">
        <v>0</v>
      </c>
      <c r="F478" s="0" t="n">
        <v>9.4</v>
      </c>
      <c r="G478" s="0" t="n">
        <v>27.4</v>
      </c>
      <c r="H478" s="0" t="n">
        <v>15.2</v>
      </c>
      <c r="K478" s="0" t="n">
        <v>14.4</v>
      </c>
      <c r="L478" s="0" t="n">
        <v>0</v>
      </c>
      <c r="M478" s="0" t="n">
        <v>0</v>
      </c>
      <c r="N478" s="0" t="n">
        <v>9.7</v>
      </c>
      <c r="O478" s="0" t="n">
        <v>26.9</v>
      </c>
      <c r="P478" s="0" t="n">
        <v>15.1</v>
      </c>
    </row>
    <row r="479" customFormat="false" ht="15" hidden="false" customHeight="false" outlineLevel="0" collapsed="false">
      <c r="A479" s="0" t="s">
        <v>462</v>
      </c>
      <c r="C479" s="0" t="n">
        <v>0</v>
      </c>
      <c r="D479" s="0" t="n">
        <v>0</v>
      </c>
      <c r="E479" s="0" t="n">
        <v>10.3</v>
      </c>
      <c r="F479" s="0" t="n">
        <v>3.3</v>
      </c>
      <c r="G479" s="0" t="n">
        <v>31.6</v>
      </c>
      <c r="H479" s="0" t="n">
        <v>15.9</v>
      </c>
    </row>
    <row r="480" customFormat="false" ht="15" hidden="false" customHeight="false" outlineLevel="0" collapsed="false">
      <c r="A480" s="0" t="s">
        <v>550</v>
      </c>
      <c r="K480" s="0" t="n">
        <v>0</v>
      </c>
      <c r="L480" s="0" t="n">
        <v>0</v>
      </c>
      <c r="M480" s="0" t="n">
        <v>15.4</v>
      </c>
      <c r="N480" s="0" t="n">
        <v>3.5</v>
      </c>
      <c r="O480" s="0" t="n">
        <v>24.1</v>
      </c>
      <c r="P480" s="0" t="n">
        <v>18.7</v>
      </c>
    </row>
    <row r="481" customFormat="false" ht="15" hidden="false" customHeight="false" outlineLevel="0" collapsed="false">
      <c r="A481" s="0" t="s">
        <v>463</v>
      </c>
      <c r="C481" s="0" t="n">
        <v>0</v>
      </c>
      <c r="D481" s="0" t="n">
        <v>0</v>
      </c>
      <c r="E481" s="0" t="n">
        <v>10.3</v>
      </c>
      <c r="F481" s="0" t="n">
        <v>9.3</v>
      </c>
      <c r="G481" s="0" t="n">
        <v>21.9</v>
      </c>
      <c r="H481" s="0" t="n">
        <v>18</v>
      </c>
      <c r="K481" s="0" t="n">
        <v>0</v>
      </c>
      <c r="L481" s="0" t="n">
        <v>0</v>
      </c>
      <c r="M481" s="0" t="n">
        <v>10.9</v>
      </c>
      <c r="N481" s="0" t="n">
        <v>9.6</v>
      </c>
      <c r="O481" s="0" t="n">
        <v>22.6</v>
      </c>
      <c r="P481" s="0" t="n">
        <v>18.4</v>
      </c>
    </row>
    <row r="482" customFormat="false" ht="15" hidden="false" customHeight="false" outlineLevel="0" collapsed="false">
      <c r="A482" s="0" t="s">
        <v>464</v>
      </c>
      <c r="C482" s="0" t="n">
        <v>12.6</v>
      </c>
      <c r="D482" s="0" t="n">
        <v>0</v>
      </c>
      <c r="E482" s="0" t="n">
        <v>10.3</v>
      </c>
      <c r="F482" s="0" t="n">
        <v>6.6</v>
      </c>
      <c r="G482" s="0" t="n">
        <v>22.8</v>
      </c>
      <c r="H482" s="0" t="n">
        <v>18.1</v>
      </c>
      <c r="K482" s="0" t="n">
        <v>12.4</v>
      </c>
      <c r="L482" s="0" t="n">
        <v>0</v>
      </c>
      <c r="M482" s="0" t="n">
        <v>10.9</v>
      </c>
      <c r="N482" s="0" t="n">
        <v>4.5</v>
      </c>
      <c r="O482" s="0" t="n">
        <v>23.7</v>
      </c>
      <c r="P482" s="0" t="n">
        <v>18.6</v>
      </c>
    </row>
    <row r="483" customFormat="false" ht="15" hidden="false" customHeight="false" outlineLevel="0" collapsed="false">
      <c r="A483" s="0" t="s">
        <v>552</v>
      </c>
      <c r="K483" s="0" t="n">
        <v>0</v>
      </c>
      <c r="L483" s="0" t="n">
        <v>0</v>
      </c>
      <c r="M483" s="0" t="n">
        <v>21.8</v>
      </c>
      <c r="N483" s="0" t="n">
        <v>3.9</v>
      </c>
      <c r="O483" s="0" t="n">
        <v>18.8</v>
      </c>
      <c r="P483" s="0" t="n">
        <v>27.1</v>
      </c>
    </row>
    <row r="484" customFormat="false" ht="15" hidden="false" customHeight="false" outlineLevel="0" collapsed="false">
      <c r="A484" s="0" t="s">
        <v>553</v>
      </c>
      <c r="K484" s="0" t="n">
        <v>0</v>
      </c>
      <c r="L484" s="0" t="n">
        <v>0</v>
      </c>
      <c r="M484" s="0" t="n">
        <v>18.9</v>
      </c>
      <c r="N484" s="0" t="n">
        <v>1.5</v>
      </c>
      <c r="O484" s="0" t="n">
        <v>21.4</v>
      </c>
      <c r="P484" s="0" t="n">
        <v>21.4</v>
      </c>
    </row>
    <row r="485" customFormat="false" ht="15" hidden="false" customHeight="false" outlineLevel="0" collapsed="false">
      <c r="A485" s="0" t="s">
        <v>465</v>
      </c>
      <c r="C485" s="0" t="n">
        <v>0</v>
      </c>
      <c r="D485" s="0" t="n">
        <v>0</v>
      </c>
      <c r="E485" s="0" t="n">
        <v>10.3</v>
      </c>
      <c r="F485" s="0" t="n">
        <v>8</v>
      </c>
      <c r="G485" s="0" t="n">
        <v>25.8</v>
      </c>
      <c r="H485" s="0" t="n">
        <v>18.8</v>
      </c>
      <c r="K485" s="0" t="n">
        <v>0</v>
      </c>
      <c r="L485" s="0" t="n">
        <v>0</v>
      </c>
      <c r="M485" s="0" t="n">
        <v>10.9</v>
      </c>
      <c r="N485" s="0" t="n">
        <v>7.8</v>
      </c>
      <c r="O485" s="0" t="n">
        <v>26.9</v>
      </c>
      <c r="P485" s="0" t="n">
        <v>19.4</v>
      </c>
    </row>
    <row r="486" customFormat="false" ht="15" hidden="false" customHeight="false" outlineLevel="0" collapsed="false">
      <c r="A486" s="0" t="s">
        <v>466</v>
      </c>
      <c r="C486" s="0" t="n">
        <v>0</v>
      </c>
      <c r="D486" s="0" t="n">
        <v>0</v>
      </c>
      <c r="E486" s="0" t="n">
        <v>10.3</v>
      </c>
      <c r="F486" s="0" t="n">
        <v>10.8</v>
      </c>
      <c r="G486" s="0" t="n">
        <v>19.5</v>
      </c>
      <c r="H486" s="0" t="n">
        <v>19.3</v>
      </c>
    </row>
    <row r="487" customFormat="false" ht="15" hidden="false" customHeight="false" outlineLevel="0" collapsed="false">
      <c r="A487" s="0" t="s">
        <v>467</v>
      </c>
      <c r="C487" s="0" t="n">
        <v>0</v>
      </c>
      <c r="D487" s="0" t="n">
        <v>0</v>
      </c>
      <c r="E487" s="0" t="n">
        <v>10.3</v>
      </c>
      <c r="F487" s="0" t="n">
        <v>3</v>
      </c>
      <c r="G487" s="0" t="n">
        <v>30.1</v>
      </c>
      <c r="H487" s="0" t="n">
        <v>15.8</v>
      </c>
      <c r="K487" s="0" t="n">
        <v>0</v>
      </c>
      <c r="L487" s="0" t="n">
        <v>0</v>
      </c>
      <c r="M487" s="0" t="n">
        <v>10.9</v>
      </c>
      <c r="N487" s="0" t="n">
        <v>3.6</v>
      </c>
      <c r="O487" s="0" t="n">
        <v>30.7</v>
      </c>
      <c r="P487" s="0" t="n">
        <v>16.3</v>
      </c>
    </row>
    <row r="488" customFormat="false" ht="15" hidden="false" customHeight="false" outlineLevel="0" collapsed="false">
      <c r="A488" s="0" t="s">
        <v>468</v>
      </c>
      <c r="C488" s="0" t="n">
        <v>0</v>
      </c>
      <c r="D488" s="0" t="n">
        <v>0</v>
      </c>
      <c r="E488" s="0" t="n">
        <v>10.3</v>
      </c>
      <c r="F488" s="0" t="n">
        <v>14.2</v>
      </c>
      <c r="G488" s="0" t="n">
        <v>22.4</v>
      </c>
      <c r="H488" s="0" t="n">
        <v>14.1</v>
      </c>
      <c r="K488" s="0" t="n">
        <v>0</v>
      </c>
      <c r="L488" s="0" t="n">
        <v>0</v>
      </c>
      <c r="M488" s="0" t="n">
        <v>10.9</v>
      </c>
      <c r="N488" s="0" t="n">
        <v>14.1</v>
      </c>
      <c r="O488" s="0" t="n">
        <v>23</v>
      </c>
      <c r="P488" s="0" t="n">
        <v>14.4</v>
      </c>
    </row>
    <row r="489" customFormat="false" ht="15" hidden="false" customHeight="false" outlineLevel="0" collapsed="false">
      <c r="A489" s="0" t="s">
        <v>469</v>
      </c>
      <c r="C489" s="0" t="n">
        <v>0</v>
      </c>
      <c r="D489" s="0" t="n">
        <v>0</v>
      </c>
      <c r="E489" s="0" t="n">
        <v>0</v>
      </c>
      <c r="F489" s="0" t="n">
        <v>14.3</v>
      </c>
      <c r="G489" s="0" t="n">
        <v>30.6</v>
      </c>
      <c r="H489" s="0" t="n">
        <v>16.7</v>
      </c>
      <c r="K489" s="0" t="n">
        <v>0</v>
      </c>
      <c r="L489" s="0" t="n">
        <v>0</v>
      </c>
      <c r="M489" s="0" t="n">
        <v>0</v>
      </c>
      <c r="N489" s="0" t="n">
        <v>13.7</v>
      </c>
      <c r="O489" s="0" t="n">
        <v>30</v>
      </c>
      <c r="P489" s="0" t="n">
        <v>16.4</v>
      </c>
    </row>
    <row r="490" customFormat="false" ht="15" hidden="false" customHeight="false" outlineLevel="0" collapsed="false">
      <c r="A490" s="0" t="s">
        <v>470</v>
      </c>
      <c r="C490" s="0" t="n">
        <v>0</v>
      </c>
      <c r="D490" s="0" t="n">
        <v>0</v>
      </c>
      <c r="E490" s="0" t="n">
        <v>0</v>
      </c>
      <c r="F490" s="0" t="n">
        <v>3.7</v>
      </c>
      <c r="G490" s="0" t="n">
        <v>41.6</v>
      </c>
      <c r="H490" s="0" t="n">
        <v>20.6</v>
      </c>
      <c r="K490" s="0" t="n">
        <v>0</v>
      </c>
      <c r="L490" s="0" t="n">
        <v>0</v>
      </c>
      <c r="M490" s="0" t="n">
        <v>0</v>
      </c>
      <c r="N490" s="0" t="n">
        <v>4.2</v>
      </c>
      <c r="O490" s="0" t="n">
        <v>42.5</v>
      </c>
      <c r="P490" s="0" t="n">
        <v>21.2</v>
      </c>
    </row>
    <row r="491" customFormat="false" ht="15" hidden="false" customHeight="false" outlineLevel="0" collapsed="false">
      <c r="A491" s="0" t="s">
        <v>471</v>
      </c>
      <c r="C491" s="0" t="n">
        <v>0</v>
      </c>
      <c r="D491" s="0" t="n">
        <v>0</v>
      </c>
      <c r="E491" s="0" t="n">
        <v>10.3</v>
      </c>
      <c r="F491" s="0" t="n">
        <v>8</v>
      </c>
      <c r="G491" s="0" t="n">
        <v>28.7</v>
      </c>
      <c r="H491" s="0" t="n">
        <v>16.9</v>
      </c>
      <c r="K491" s="0" t="n">
        <v>0</v>
      </c>
      <c r="L491" s="0" t="n">
        <v>0</v>
      </c>
      <c r="M491" s="0" t="n">
        <v>10.9</v>
      </c>
      <c r="N491" s="0" t="n">
        <v>8.9</v>
      </c>
      <c r="O491" s="0" t="n">
        <v>31</v>
      </c>
      <c r="P491" s="0" t="n">
        <v>17.5</v>
      </c>
    </row>
    <row r="492" customFormat="false" ht="15" hidden="false" customHeight="false" outlineLevel="0" collapsed="false">
      <c r="A492" s="0" t="s">
        <v>472</v>
      </c>
      <c r="C492" s="0" t="n">
        <v>0</v>
      </c>
      <c r="D492" s="0" t="n">
        <v>0</v>
      </c>
      <c r="E492" s="0" t="n">
        <v>0</v>
      </c>
      <c r="F492" s="0" t="n">
        <v>8</v>
      </c>
      <c r="G492" s="0" t="n">
        <v>33.9</v>
      </c>
      <c r="H492" s="0" t="n">
        <v>17.2</v>
      </c>
      <c r="K492" s="0" t="n">
        <v>0</v>
      </c>
      <c r="L492" s="0" t="n">
        <v>0</v>
      </c>
      <c r="M492" s="0" t="n">
        <v>0</v>
      </c>
      <c r="N492" s="0" t="n">
        <v>7.9</v>
      </c>
      <c r="O492" s="0" t="n">
        <v>34</v>
      </c>
      <c r="P492" s="0" t="n">
        <v>17.4</v>
      </c>
    </row>
    <row r="493" customFormat="false" ht="15" hidden="false" customHeight="false" outlineLevel="0" collapsed="false">
      <c r="A493" s="0" t="s">
        <v>473</v>
      </c>
      <c r="C493" s="0" t="n">
        <v>11.5</v>
      </c>
      <c r="D493" s="0" t="n">
        <v>0</v>
      </c>
      <c r="E493" s="0" t="n">
        <v>0</v>
      </c>
      <c r="F493" s="0" t="n">
        <v>11.5</v>
      </c>
      <c r="G493" s="0" t="n">
        <v>31.2</v>
      </c>
      <c r="H493" s="0" t="n">
        <v>16.9</v>
      </c>
      <c r="K493" s="0" t="n">
        <v>11.4</v>
      </c>
      <c r="L493" s="0" t="n">
        <v>0</v>
      </c>
      <c r="M493" s="0" t="n">
        <v>10.9</v>
      </c>
      <c r="N493" s="0" t="n">
        <v>11.1</v>
      </c>
      <c r="O493" s="0" t="n">
        <v>30.8</v>
      </c>
      <c r="P493" s="0" t="n">
        <v>17.6</v>
      </c>
    </row>
    <row r="494" customFormat="false" ht="15" hidden="false" customHeight="false" outlineLevel="0" collapsed="false">
      <c r="A494" s="0" t="s">
        <v>474</v>
      </c>
      <c r="C494" s="0" t="n">
        <v>0</v>
      </c>
      <c r="D494" s="0" t="n">
        <v>0</v>
      </c>
      <c r="E494" s="0" t="n">
        <v>10.3</v>
      </c>
      <c r="F494" s="0" t="n">
        <v>4</v>
      </c>
      <c r="G494" s="0" t="n">
        <v>25</v>
      </c>
      <c r="H494" s="0" t="n">
        <v>21.3</v>
      </c>
      <c r="K494" s="0" t="n">
        <v>0</v>
      </c>
      <c r="L494" s="0" t="n">
        <v>0</v>
      </c>
      <c r="M494" s="0" t="n">
        <v>10.9</v>
      </c>
      <c r="N494" s="0" t="n">
        <v>4.7</v>
      </c>
      <c r="O494" s="0" t="n">
        <v>25.5</v>
      </c>
      <c r="P494" s="0" t="n">
        <v>21.7</v>
      </c>
    </row>
    <row r="495" customFormat="false" ht="15" hidden="false" customHeight="false" outlineLevel="0" collapsed="false">
      <c r="A495" s="0" t="s">
        <v>475</v>
      </c>
      <c r="C495" s="0" t="n">
        <v>0</v>
      </c>
      <c r="D495" s="0" t="n">
        <v>0</v>
      </c>
      <c r="E495" s="0" t="n">
        <v>14.5</v>
      </c>
      <c r="F495" s="0" t="n">
        <v>9.8</v>
      </c>
      <c r="G495" s="0" t="n">
        <v>24.7</v>
      </c>
      <c r="H495" s="0" t="n">
        <v>14.9</v>
      </c>
      <c r="K495" s="0" t="n">
        <v>0</v>
      </c>
      <c r="L495" s="0" t="n">
        <v>0</v>
      </c>
      <c r="M495" s="0" t="n">
        <v>10.9</v>
      </c>
      <c r="N495" s="0" t="n">
        <v>7.1</v>
      </c>
      <c r="O495" s="0" t="n">
        <v>26.1</v>
      </c>
      <c r="P495" s="0" t="n">
        <v>14.5</v>
      </c>
    </row>
    <row r="496" customFormat="false" ht="15" hidden="false" customHeight="false" outlineLevel="0" collapsed="false">
      <c r="A496" s="0" t="s">
        <v>554</v>
      </c>
      <c r="K496" s="0" t="n">
        <v>0</v>
      </c>
      <c r="L496" s="0" t="n">
        <v>0</v>
      </c>
      <c r="M496" s="0" t="n">
        <v>10.9</v>
      </c>
      <c r="N496" s="0" t="n">
        <v>9.9</v>
      </c>
      <c r="O496" s="0" t="n">
        <v>23.3</v>
      </c>
      <c r="P496" s="0" t="n">
        <v>13.7</v>
      </c>
    </row>
    <row r="497" customFormat="false" ht="15" hidden="false" customHeight="false" outlineLevel="0" collapsed="false">
      <c r="A497" s="0" t="s">
        <v>555</v>
      </c>
      <c r="K497" s="0" t="n">
        <v>0</v>
      </c>
      <c r="L497" s="0" t="n">
        <v>0</v>
      </c>
      <c r="M497" s="0" t="n">
        <v>18.9</v>
      </c>
      <c r="N497" s="0" t="n">
        <v>0</v>
      </c>
      <c r="O497" s="0" t="n">
        <v>26.6</v>
      </c>
      <c r="P497" s="0" t="n">
        <v>16.2</v>
      </c>
    </row>
    <row r="498" customFormat="false" ht="15" hidden="false" customHeight="false" outlineLevel="0" collapsed="false">
      <c r="A498" s="0" t="s">
        <v>476</v>
      </c>
      <c r="C498" s="0" t="n">
        <v>0</v>
      </c>
      <c r="D498" s="0" t="n">
        <v>0</v>
      </c>
      <c r="E498" s="0" t="n">
        <v>10.3</v>
      </c>
      <c r="F498" s="0" t="n">
        <v>13.6</v>
      </c>
      <c r="G498" s="0" t="n">
        <v>23.5</v>
      </c>
      <c r="H498" s="0" t="n">
        <v>14.3</v>
      </c>
      <c r="K498" s="0" t="n">
        <v>0</v>
      </c>
      <c r="L498" s="0" t="n">
        <v>0</v>
      </c>
      <c r="M498" s="0" t="n">
        <v>10.9</v>
      </c>
      <c r="N498" s="0" t="n">
        <v>14.5</v>
      </c>
      <c r="O498" s="0" t="n">
        <v>23.6</v>
      </c>
      <c r="P498" s="0" t="n">
        <v>14.8</v>
      </c>
    </row>
    <row r="499" customFormat="false" ht="15" hidden="false" customHeight="false" outlineLevel="0" collapsed="false">
      <c r="A499" s="0" t="s">
        <v>477</v>
      </c>
      <c r="C499" s="0" t="n">
        <v>0</v>
      </c>
      <c r="D499" s="0" t="n">
        <v>0</v>
      </c>
      <c r="E499" s="0" t="n">
        <v>0</v>
      </c>
      <c r="F499" s="0" t="n">
        <v>8.3</v>
      </c>
      <c r="G499" s="0" t="n">
        <v>32.8</v>
      </c>
      <c r="H499" s="0" t="n">
        <v>16.7</v>
      </c>
      <c r="K499" s="0" t="n">
        <v>0</v>
      </c>
      <c r="L499" s="0" t="n">
        <v>0</v>
      </c>
      <c r="M499" s="0" t="n">
        <v>0</v>
      </c>
      <c r="N499" s="0" t="n">
        <v>8.2</v>
      </c>
      <c r="O499" s="0" t="n">
        <v>33.6</v>
      </c>
      <c r="P499" s="0" t="n">
        <v>17.2</v>
      </c>
    </row>
    <row r="500" customFormat="false" ht="15" hidden="false" customHeight="false" outlineLevel="0" collapsed="false">
      <c r="A500" s="0" t="s">
        <v>478</v>
      </c>
      <c r="C500" s="0" t="n">
        <v>0</v>
      </c>
      <c r="D500" s="0" t="n">
        <v>0</v>
      </c>
      <c r="E500" s="0" t="n">
        <v>0</v>
      </c>
      <c r="F500" s="0" t="n">
        <v>8.1</v>
      </c>
      <c r="G500" s="0" t="n">
        <v>36</v>
      </c>
      <c r="H500" s="0" t="n">
        <v>15.3</v>
      </c>
      <c r="K500" s="0" t="n">
        <v>0</v>
      </c>
      <c r="L500" s="0" t="n">
        <v>0</v>
      </c>
      <c r="M500" s="0" t="n">
        <v>0</v>
      </c>
      <c r="N500" s="0" t="n">
        <v>8</v>
      </c>
      <c r="O500" s="0" t="n">
        <v>35</v>
      </c>
      <c r="P500" s="0" t="n">
        <v>15</v>
      </c>
    </row>
    <row r="501" customFormat="false" ht="15" hidden="false" customHeight="false" outlineLevel="0" collapsed="false">
      <c r="A501" s="0" t="s">
        <v>479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45</v>
      </c>
      <c r="H501" s="0" t="n">
        <v>22.2</v>
      </c>
      <c r="K501" s="0" t="n">
        <v>0</v>
      </c>
      <c r="L501" s="0" t="n">
        <v>0</v>
      </c>
      <c r="M501" s="0" t="n">
        <v>0</v>
      </c>
      <c r="N501" s="0" t="n">
        <v>2.3</v>
      </c>
      <c r="O501" s="0" t="n">
        <v>45.4</v>
      </c>
      <c r="P501" s="0" t="n">
        <v>22.6</v>
      </c>
    </row>
    <row r="502" customFormat="false" ht="15" hidden="false" customHeight="false" outlineLevel="0" collapsed="false">
      <c r="A502" s="0" t="s">
        <v>480</v>
      </c>
      <c r="C502" s="0" t="n">
        <v>0</v>
      </c>
      <c r="D502" s="0" t="n">
        <v>0</v>
      </c>
      <c r="E502" s="0" t="n">
        <v>0</v>
      </c>
      <c r="F502" s="0" t="n">
        <v>8</v>
      </c>
      <c r="G502" s="0" t="n">
        <v>35.4</v>
      </c>
      <c r="H502" s="0" t="n">
        <v>16.1</v>
      </c>
      <c r="K502" s="0" t="n">
        <v>0</v>
      </c>
      <c r="L502" s="0" t="n">
        <v>0</v>
      </c>
      <c r="M502" s="0" t="n">
        <v>10.9</v>
      </c>
      <c r="N502" s="0" t="n">
        <v>7.7</v>
      </c>
      <c r="O502" s="0" t="n">
        <v>35.8</v>
      </c>
      <c r="P502" s="0" t="n">
        <v>17.3</v>
      </c>
    </row>
    <row r="503" customFormat="false" ht="15" hidden="false" customHeight="false" outlineLevel="0" collapsed="false">
      <c r="A503" s="0" t="s">
        <v>481</v>
      </c>
      <c r="C503" s="0" t="n">
        <v>0</v>
      </c>
      <c r="D503" s="0" t="n">
        <v>0</v>
      </c>
      <c r="E503" s="0" t="n">
        <v>10.3</v>
      </c>
      <c r="F503" s="0" t="n">
        <v>4.1</v>
      </c>
      <c r="G503" s="0" t="n">
        <v>29.3</v>
      </c>
      <c r="H503" s="0" t="n">
        <v>15.5</v>
      </c>
      <c r="K503" s="0" t="n">
        <v>0</v>
      </c>
      <c r="L503" s="0" t="n">
        <v>0</v>
      </c>
      <c r="M503" s="0" t="n">
        <v>10.9</v>
      </c>
      <c r="N503" s="0" t="n">
        <v>3.5</v>
      </c>
      <c r="O503" s="0" t="n">
        <v>30.1</v>
      </c>
      <c r="P503" s="0" t="n">
        <v>16</v>
      </c>
    </row>
    <row r="504" customFormat="false" ht="15" hidden="false" customHeight="false" outlineLevel="0" collapsed="false">
      <c r="A504" s="0" t="s">
        <v>482</v>
      </c>
      <c r="C504" s="0" t="n">
        <v>5.1</v>
      </c>
      <c r="D504" s="0" t="n">
        <v>0</v>
      </c>
      <c r="E504" s="0" t="n">
        <v>14.5</v>
      </c>
      <c r="F504" s="0" t="n">
        <v>12.5</v>
      </c>
      <c r="G504" s="0" t="n">
        <v>16.5</v>
      </c>
      <c r="H504" s="0" t="n">
        <v>18</v>
      </c>
      <c r="K504" s="0" t="n">
        <v>5.1</v>
      </c>
      <c r="L504" s="0" t="n">
        <v>0</v>
      </c>
      <c r="M504" s="0" t="n">
        <v>15.4</v>
      </c>
      <c r="N504" s="0" t="n">
        <v>11.7</v>
      </c>
      <c r="O504" s="0" t="n">
        <v>17.5</v>
      </c>
      <c r="P504" s="0" t="n">
        <v>18</v>
      </c>
    </row>
    <row r="505" customFormat="false" ht="15" hidden="false" customHeight="false" outlineLevel="0" collapsed="false">
      <c r="A505" s="0" t="s">
        <v>556</v>
      </c>
      <c r="K505" s="0" t="n">
        <v>0</v>
      </c>
      <c r="L505" s="0" t="n">
        <v>0</v>
      </c>
      <c r="M505" s="0" t="n">
        <v>15.4</v>
      </c>
      <c r="N505" s="0" t="n">
        <v>10.9</v>
      </c>
      <c r="O505" s="0" t="n">
        <v>23</v>
      </c>
      <c r="P505" s="0" t="n">
        <v>18.3</v>
      </c>
    </row>
    <row r="506" customFormat="false" ht="15" hidden="false" customHeight="false" outlineLevel="0" collapsed="false">
      <c r="A506" s="0" t="s">
        <v>483</v>
      </c>
      <c r="C506" s="0" t="n">
        <v>0</v>
      </c>
      <c r="D506" s="0" t="n">
        <v>0</v>
      </c>
      <c r="E506" s="0" t="n">
        <v>0</v>
      </c>
      <c r="F506" s="0" t="n">
        <v>17.9</v>
      </c>
      <c r="G506" s="0" t="n">
        <v>25.6</v>
      </c>
      <c r="H506" s="0" t="n">
        <v>13.3</v>
      </c>
      <c r="K506" s="0" t="n">
        <v>0</v>
      </c>
      <c r="L506" s="0" t="n">
        <v>0</v>
      </c>
      <c r="M506" s="0" t="n">
        <v>0</v>
      </c>
      <c r="N506" s="0" t="n">
        <v>17.2</v>
      </c>
      <c r="O506" s="0" t="n">
        <v>25.3</v>
      </c>
      <c r="P506" s="0" t="n">
        <v>15</v>
      </c>
    </row>
    <row r="507" customFormat="false" ht="15" hidden="false" customHeight="false" outlineLevel="0" collapsed="false">
      <c r="A507" s="0" t="s">
        <v>557</v>
      </c>
      <c r="K507" s="0" t="n">
        <v>0</v>
      </c>
      <c r="L507" s="0" t="n">
        <v>0</v>
      </c>
      <c r="M507" s="0" t="n">
        <v>10.9</v>
      </c>
      <c r="N507" s="0" t="n">
        <v>9</v>
      </c>
      <c r="O507" s="0" t="n">
        <v>30.4</v>
      </c>
      <c r="P507" s="0" t="n">
        <v>15.9</v>
      </c>
    </row>
    <row r="508" customFormat="false" ht="15" hidden="false" customHeight="false" outlineLevel="0" collapsed="false">
      <c r="A508" s="0" t="s">
        <v>484</v>
      </c>
      <c r="C508" s="0" t="n">
        <v>11.5</v>
      </c>
      <c r="D508" s="0" t="n">
        <v>0</v>
      </c>
      <c r="E508" s="0" t="n">
        <v>0</v>
      </c>
      <c r="F508" s="0" t="n">
        <v>6.8</v>
      </c>
      <c r="G508" s="0" t="n">
        <v>29.1</v>
      </c>
      <c r="H508" s="0" t="n">
        <v>15.3</v>
      </c>
      <c r="K508" s="0" t="n">
        <v>11.4</v>
      </c>
      <c r="L508" s="0" t="n">
        <v>0</v>
      </c>
      <c r="M508" s="0" t="n">
        <v>0</v>
      </c>
      <c r="N508" s="0" t="n">
        <v>6.8</v>
      </c>
      <c r="O508" s="0" t="n">
        <v>30.1</v>
      </c>
      <c r="P508" s="0" t="n">
        <v>15.8</v>
      </c>
    </row>
    <row r="509" customFormat="false" ht="15" hidden="false" customHeight="false" outlineLevel="0" collapsed="false">
      <c r="A509" s="0" t="s">
        <v>485</v>
      </c>
      <c r="C509" s="0" t="n">
        <v>0</v>
      </c>
      <c r="D509" s="0" t="n">
        <v>0</v>
      </c>
      <c r="E509" s="0" t="n">
        <v>10.3</v>
      </c>
      <c r="F509" s="0" t="n">
        <v>7.1</v>
      </c>
      <c r="G509" s="0" t="n">
        <v>29</v>
      </c>
      <c r="H509" s="0" t="n">
        <v>17.3</v>
      </c>
      <c r="K509" s="0" t="n">
        <v>0</v>
      </c>
      <c r="L509" s="0" t="n">
        <v>0</v>
      </c>
      <c r="M509" s="0" t="n">
        <v>10.9</v>
      </c>
      <c r="N509" s="0" t="n">
        <v>6.6</v>
      </c>
      <c r="O509" s="0" t="n">
        <v>29.8</v>
      </c>
      <c r="P509" s="0" t="n">
        <v>16.7</v>
      </c>
    </row>
    <row r="510" customFormat="false" ht="15" hidden="false" customHeight="false" outlineLevel="0" collapsed="false">
      <c r="A510" s="0" t="s">
        <v>486</v>
      </c>
      <c r="C510" s="0" t="n">
        <v>0</v>
      </c>
      <c r="D510" s="0" t="n">
        <v>0</v>
      </c>
      <c r="E510" s="0" t="n">
        <v>17.8</v>
      </c>
      <c r="F510" s="0" t="n">
        <v>1.5</v>
      </c>
      <c r="G510" s="0" t="n">
        <v>25.7</v>
      </c>
      <c r="H510" s="0" t="n">
        <v>20</v>
      </c>
    </row>
    <row r="511" customFormat="false" ht="15" hidden="false" customHeight="false" outlineLevel="0" collapsed="false">
      <c r="A511" s="0" t="s">
        <v>487</v>
      </c>
      <c r="C511" s="0" t="n">
        <v>0</v>
      </c>
      <c r="D511" s="0" t="n">
        <v>0</v>
      </c>
      <c r="E511" s="0" t="n">
        <v>0</v>
      </c>
      <c r="F511" s="0" t="n">
        <v>9.5</v>
      </c>
      <c r="G511" s="0" t="n">
        <v>29.3</v>
      </c>
      <c r="H511" s="0" t="n">
        <v>20.1</v>
      </c>
    </row>
    <row r="512" customFormat="false" ht="15" hidden="false" customHeight="false" outlineLevel="0" collapsed="false">
      <c r="A512" s="0" t="s">
        <v>488</v>
      </c>
      <c r="C512" s="0" t="n">
        <v>0</v>
      </c>
      <c r="D512" s="0" t="n">
        <v>0</v>
      </c>
      <c r="E512" s="0" t="n">
        <v>10.3</v>
      </c>
      <c r="F512" s="0" t="n">
        <v>12.5</v>
      </c>
      <c r="G512" s="0" t="n">
        <v>26</v>
      </c>
      <c r="H512" s="0" t="n">
        <v>15.1</v>
      </c>
      <c r="K512" s="0" t="n">
        <v>0</v>
      </c>
      <c r="L512" s="0" t="n">
        <v>0</v>
      </c>
      <c r="M512" s="0" t="n">
        <v>10.9</v>
      </c>
      <c r="N512" s="0" t="n">
        <v>11.2</v>
      </c>
      <c r="O512" s="0" t="n">
        <v>27.3</v>
      </c>
      <c r="P512" s="0" t="n">
        <v>15.6</v>
      </c>
    </row>
    <row r="513" customFormat="false" ht="15" hidden="false" customHeight="false" outlineLevel="0" collapsed="false">
      <c r="A513" s="0" t="s">
        <v>489</v>
      </c>
      <c r="C513" s="0" t="n">
        <v>0</v>
      </c>
      <c r="D513" s="0" t="n">
        <v>0</v>
      </c>
      <c r="E513" s="0" t="n">
        <v>0</v>
      </c>
      <c r="F513" s="0" t="n">
        <v>15.3</v>
      </c>
      <c r="G513" s="0" t="n">
        <v>27.5</v>
      </c>
      <c r="H513" s="0" t="n">
        <v>15.5</v>
      </c>
      <c r="K513" s="0" t="n">
        <v>0</v>
      </c>
      <c r="L513" s="0" t="n">
        <v>0</v>
      </c>
      <c r="M513" s="0" t="n">
        <v>0</v>
      </c>
      <c r="N513" s="0" t="n">
        <v>17.3</v>
      </c>
      <c r="O513" s="0" t="n">
        <v>27</v>
      </c>
      <c r="P513" s="0" t="n">
        <v>15.9</v>
      </c>
    </row>
    <row r="514" customFormat="false" ht="15" hidden="false" customHeight="false" outlineLevel="0" collapsed="false">
      <c r="A514" s="0" t="s">
        <v>490</v>
      </c>
      <c r="C514" s="0" t="n">
        <v>0</v>
      </c>
      <c r="D514" s="0" t="n">
        <v>0</v>
      </c>
      <c r="E514" s="0" t="n">
        <v>0</v>
      </c>
      <c r="F514" s="0" t="n">
        <v>8.2</v>
      </c>
      <c r="G514" s="0" t="n">
        <v>34.3</v>
      </c>
      <c r="H514" s="0" t="n">
        <v>20.4</v>
      </c>
      <c r="K514" s="0" t="n">
        <v>0</v>
      </c>
      <c r="L514" s="0" t="n">
        <v>0</v>
      </c>
      <c r="M514" s="0" t="n">
        <v>10.9</v>
      </c>
      <c r="N514" s="0" t="n">
        <v>5.1</v>
      </c>
      <c r="O514" s="0" t="n">
        <v>34.1</v>
      </c>
      <c r="P514" s="0" t="n">
        <v>20.3</v>
      </c>
    </row>
    <row r="515" customFormat="false" ht="15" hidden="false" customHeight="false" outlineLevel="0" collapsed="false">
      <c r="A515" s="0" t="s">
        <v>491</v>
      </c>
      <c r="C515" s="0" t="n">
        <v>0</v>
      </c>
      <c r="D515" s="0" t="n">
        <v>0</v>
      </c>
      <c r="E515" s="0" t="n">
        <v>10.3</v>
      </c>
      <c r="F515" s="0" t="n">
        <v>9.3</v>
      </c>
      <c r="G515" s="0" t="n">
        <v>25.1</v>
      </c>
      <c r="H515" s="0" t="n">
        <v>14.1</v>
      </c>
      <c r="K515" s="0" t="n">
        <v>0</v>
      </c>
      <c r="L515" s="0" t="n">
        <v>0</v>
      </c>
      <c r="M515" s="0" t="n">
        <v>10.9</v>
      </c>
      <c r="N515" s="0" t="n">
        <v>8.3</v>
      </c>
      <c r="O515" s="0" t="n">
        <v>25.2</v>
      </c>
      <c r="P515" s="0" t="n">
        <v>14.2</v>
      </c>
    </row>
    <row r="516" customFormat="false" ht="15" hidden="false" customHeight="false" outlineLevel="0" collapsed="false">
      <c r="A516" s="0" t="s">
        <v>492</v>
      </c>
      <c r="C516" s="0" t="n">
        <v>0</v>
      </c>
      <c r="D516" s="0" t="n">
        <v>0</v>
      </c>
      <c r="E516" s="0" t="n">
        <v>14.5</v>
      </c>
      <c r="F516" s="0" t="n">
        <v>0</v>
      </c>
      <c r="G516" s="0" t="n">
        <v>25.1</v>
      </c>
      <c r="H516" s="0" t="n">
        <v>18.7</v>
      </c>
    </row>
    <row r="517" customFormat="false" ht="15" hidden="false" customHeight="false" outlineLevel="0" collapsed="false">
      <c r="A517" s="0" t="s">
        <v>493</v>
      </c>
      <c r="C517" s="0" t="n">
        <v>8.9</v>
      </c>
      <c r="D517" s="0" t="n">
        <v>0</v>
      </c>
      <c r="E517" s="0" t="n">
        <v>0</v>
      </c>
      <c r="F517" s="0" t="n">
        <v>8.3</v>
      </c>
      <c r="G517" s="0" t="n">
        <v>33.5</v>
      </c>
      <c r="H517" s="0" t="n">
        <v>16.2</v>
      </c>
      <c r="K517" s="0" t="n">
        <v>8.8</v>
      </c>
      <c r="L517" s="0" t="n">
        <v>0</v>
      </c>
      <c r="M517" s="0" t="n">
        <v>10.9</v>
      </c>
      <c r="N517" s="0" t="n">
        <v>8.1</v>
      </c>
      <c r="O517" s="0" t="n">
        <v>33.2</v>
      </c>
      <c r="P517" s="0" t="n">
        <v>17.6</v>
      </c>
    </row>
    <row r="518" customFormat="false" ht="15" hidden="false" customHeight="false" outlineLevel="0" collapsed="false">
      <c r="A518" s="0" t="s">
        <v>494</v>
      </c>
      <c r="C518" s="0" t="n">
        <v>0</v>
      </c>
      <c r="D518" s="0" t="n">
        <v>0</v>
      </c>
      <c r="E518" s="0" t="n">
        <v>10.3</v>
      </c>
      <c r="F518" s="0" t="n">
        <v>3.3</v>
      </c>
      <c r="G518" s="0" t="n">
        <v>29.3</v>
      </c>
      <c r="H518" s="0" t="n">
        <v>15.4</v>
      </c>
      <c r="K518" s="0" t="n">
        <v>0</v>
      </c>
      <c r="L518" s="0" t="n">
        <v>0</v>
      </c>
      <c r="M518" s="0" t="n">
        <v>18.9</v>
      </c>
      <c r="N518" s="0" t="n">
        <v>3.3</v>
      </c>
      <c r="O518" s="0" t="n">
        <v>28</v>
      </c>
      <c r="P518" s="0" t="n">
        <v>16.9</v>
      </c>
    </row>
    <row r="519" customFormat="false" ht="15" hidden="false" customHeight="false" outlineLevel="0" collapsed="false">
      <c r="A519" s="0" t="s">
        <v>495</v>
      </c>
      <c r="C519" s="0" t="n">
        <v>18.5</v>
      </c>
      <c r="D519" s="0" t="n">
        <v>0</v>
      </c>
      <c r="E519" s="0" t="n">
        <v>0</v>
      </c>
      <c r="F519" s="0" t="n">
        <v>10.7</v>
      </c>
      <c r="G519" s="0" t="n">
        <v>26.9</v>
      </c>
      <c r="H519" s="0" t="n">
        <v>15.7</v>
      </c>
      <c r="K519" s="0" t="n">
        <v>18.3</v>
      </c>
      <c r="L519" s="0" t="n">
        <v>0</v>
      </c>
      <c r="M519" s="0" t="n">
        <v>10.9</v>
      </c>
      <c r="N519" s="0" t="n">
        <v>12.8</v>
      </c>
      <c r="O519" s="0" t="n">
        <v>27.3</v>
      </c>
      <c r="P519" s="0" t="n">
        <v>17.2</v>
      </c>
    </row>
    <row r="520" customFormat="false" ht="15" hidden="false" customHeight="false" outlineLevel="0" collapsed="false">
      <c r="A520" s="0" t="s">
        <v>496</v>
      </c>
      <c r="C520" s="0" t="n">
        <v>0</v>
      </c>
      <c r="D520" s="0" t="n">
        <v>0</v>
      </c>
      <c r="E520" s="0" t="n">
        <v>10.3</v>
      </c>
      <c r="F520" s="0" t="n">
        <v>5.3</v>
      </c>
      <c r="G520" s="0" t="n">
        <v>28.1</v>
      </c>
      <c r="H520" s="0" t="n">
        <v>19.2</v>
      </c>
      <c r="K520" s="0" t="n">
        <v>0</v>
      </c>
      <c r="L520" s="0" t="n">
        <v>0</v>
      </c>
      <c r="M520" s="0" t="n">
        <v>18.9</v>
      </c>
      <c r="N520" s="0" t="n">
        <v>4.3</v>
      </c>
      <c r="O520" s="0" t="n">
        <v>28.8</v>
      </c>
      <c r="P520" s="0" t="n">
        <v>22.2</v>
      </c>
    </row>
    <row r="521" customFormat="false" ht="15" hidden="false" customHeight="false" outlineLevel="0" collapsed="false">
      <c r="A521" s="0" t="s">
        <v>497</v>
      </c>
      <c r="C521" s="0" t="n">
        <v>0</v>
      </c>
      <c r="D521" s="0" t="n">
        <v>0</v>
      </c>
      <c r="E521" s="0" t="n">
        <v>10.3</v>
      </c>
      <c r="F521" s="0" t="n">
        <v>11.9</v>
      </c>
      <c r="G521" s="0" t="n">
        <v>25.3</v>
      </c>
      <c r="H521" s="0" t="n">
        <v>14.7</v>
      </c>
      <c r="K521" s="0" t="n">
        <v>0</v>
      </c>
      <c r="L521" s="0" t="n">
        <v>0</v>
      </c>
      <c r="M521" s="0" t="n">
        <v>18.9</v>
      </c>
      <c r="N521" s="0" t="n">
        <v>11.3</v>
      </c>
      <c r="O521" s="0" t="n">
        <v>26.3</v>
      </c>
      <c r="P521" s="0" t="n">
        <v>17</v>
      </c>
    </row>
    <row r="522" customFormat="false" ht="15" hidden="false" customHeight="false" outlineLevel="0" collapsed="false">
      <c r="A522" s="0" t="s">
        <v>498</v>
      </c>
      <c r="C522" s="0" t="n">
        <v>0</v>
      </c>
      <c r="D522" s="0" t="n">
        <v>0</v>
      </c>
      <c r="E522" s="0" t="n">
        <v>0</v>
      </c>
      <c r="F522" s="0" t="n">
        <v>9.2</v>
      </c>
      <c r="G522" s="0" t="n">
        <v>36.4</v>
      </c>
      <c r="H522" s="0" t="n">
        <v>14.4</v>
      </c>
      <c r="K522" s="0" t="n">
        <v>0</v>
      </c>
      <c r="L522" s="0" t="n">
        <v>0</v>
      </c>
      <c r="M522" s="0" t="n">
        <v>0</v>
      </c>
      <c r="N522" s="0" t="n">
        <v>11.7</v>
      </c>
      <c r="O522" s="0" t="n">
        <v>37.3</v>
      </c>
      <c r="P522" s="0" t="n">
        <v>15.3</v>
      </c>
    </row>
    <row r="523" customFormat="false" ht="15" hidden="false" customHeight="false" outlineLevel="0" collapsed="false">
      <c r="A523" s="0" t="s">
        <v>558</v>
      </c>
      <c r="K523" s="0" t="n">
        <v>0</v>
      </c>
      <c r="L523" s="0" t="n">
        <v>0</v>
      </c>
      <c r="M523" s="0" t="n">
        <v>10.9</v>
      </c>
      <c r="N523" s="0" t="n">
        <v>10.1</v>
      </c>
      <c r="O523" s="0" t="n">
        <v>26.5</v>
      </c>
      <c r="P523" s="0" t="n">
        <v>22.9</v>
      </c>
    </row>
    <row r="524" customFormat="false" ht="15" hidden="false" customHeight="false" outlineLevel="0" collapsed="false">
      <c r="A524" s="0" t="s">
        <v>499</v>
      </c>
      <c r="C524" s="0" t="n">
        <v>0</v>
      </c>
      <c r="D524" s="0" t="n">
        <v>0</v>
      </c>
      <c r="E524" s="0" t="n">
        <v>0</v>
      </c>
      <c r="F524" s="0" t="n">
        <v>9.2</v>
      </c>
      <c r="G524" s="0" t="n">
        <v>33.5</v>
      </c>
      <c r="H524" s="0" t="n">
        <v>17.2</v>
      </c>
      <c r="K524" s="0" t="n">
        <v>0</v>
      </c>
      <c r="L524" s="0" t="n">
        <v>0</v>
      </c>
      <c r="M524" s="0" t="n">
        <v>0</v>
      </c>
      <c r="N524" s="0" t="n">
        <v>11.1</v>
      </c>
      <c r="O524" s="0" t="n">
        <v>34.4</v>
      </c>
      <c r="P524" s="0" t="n">
        <v>17.9</v>
      </c>
    </row>
    <row r="525" customFormat="false" ht="15" hidden="false" customHeight="false" outlineLevel="0" collapsed="false">
      <c r="A525" s="0" t="s">
        <v>500</v>
      </c>
      <c r="C525" s="0" t="n">
        <v>0</v>
      </c>
      <c r="D525" s="0" t="n">
        <v>0</v>
      </c>
      <c r="E525" s="0" t="n">
        <v>0</v>
      </c>
      <c r="F525" s="0" t="n">
        <v>6.9</v>
      </c>
      <c r="G525" s="0" t="n">
        <v>41.5</v>
      </c>
      <c r="H525" s="0" t="n">
        <v>15</v>
      </c>
      <c r="K525" s="0" t="n">
        <v>0</v>
      </c>
      <c r="L525" s="0" t="n">
        <v>0</v>
      </c>
      <c r="M525" s="0" t="n">
        <v>0</v>
      </c>
      <c r="N525" s="0" t="n">
        <v>5.5</v>
      </c>
      <c r="O525" s="0" t="n">
        <v>43</v>
      </c>
      <c r="P525" s="0" t="n">
        <v>15.7</v>
      </c>
    </row>
    <row r="526" customFormat="false" ht="15" hidden="false" customHeight="false" outlineLevel="0" collapsed="false">
      <c r="A526" s="0" t="s">
        <v>501</v>
      </c>
      <c r="C526" s="0" t="n">
        <v>0</v>
      </c>
      <c r="D526" s="0" t="n">
        <v>0</v>
      </c>
      <c r="E526" s="0" t="n">
        <v>17.8</v>
      </c>
      <c r="F526" s="0" t="n">
        <v>8</v>
      </c>
      <c r="G526" s="0" t="n">
        <v>21.1</v>
      </c>
      <c r="H526" s="0" t="n">
        <v>15.8</v>
      </c>
    </row>
    <row r="527" customFormat="false" ht="15" hidden="false" customHeight="false" outlineLevel="0" collapsed="false">
      <c r="A527" s="0" t="s">
        <v>502</v>
      </c>
      <c r="C527" s="0" t="n">
        <v>15.4</v>
      </c>
      <c r="D527" s="0" t="n">
        <v>0</v>
      </c>
      <c r="E527" s="0" t="n">
        <v>0</v>
      </c>
      <c r="F527" s="0" t="n">
        <v>8.3</v>
      </c>
      <c r="G527" s="0" t="n">
        <v>30.8</v>
      </c>
      <c r="H527" s="0" t="n">
        <v>16.7</v>
      </c>
      <c r="K527" s="0" t="n">
        <v>15.2</v>
      </c>
      <c r="L527" s="0" t="n">
        <v>0</v>
      </c>
      <c r="M527" s="0" t="n">
        <v>10.9</v>
      </c>
      <c r="N527" s="0" t="n">
        <v>11.2</v>
      </c>
      <c r="O527" s="0" t="n">
        <v>31.8</v>
      </c>
      <c r="P527" s="0" t="n">
        <v>18.4</v>
      </c>
    </row>
    <row r="528" customFormat="false" ht="15" hidden="false" customHeight="false" outlineLevel="0" collapsed="false">
      <c r="A528" s="0" t="s">
        <v>503</v>
      </c>
      <c r="C528" s="0" t="n">
        <v>0</v>
      </c>
      <c r="D528" s="0" t="n">
        <v>0</v>
      </c>
      <c r="E528" s="0" t="n">
        <v>10.3</v>
      </c>
      <c r="F528" s="0" t="n">
        <v>13.9</v>
      </c>
      <c r="G528" s="0" t="n">
        <v>22.4</v>
      </c>
      <c r="H528" s="0" t="n">
        <v>17.8</v>
      </c>
      <c r="K528" s="0" t="n">
        <v>0</v>
      </c>
      <c r="L528" s="0" t="n">
        <v>0</v>
      </c>
      <c r="M528" s="0" t="n">
        <v>10.9</v>
      </c>
      <c r="N528" s="0" t="n">
        <v>12.5</v>
      </c>
      <c r="O528" s="0" t="n">
        <v>23.1</v>
      </c>
      <c r="P528" s="0" t="n">
        <v>17.8</v>
      </c>
    </row>
    <row r="529" customFormat="false" ht="15" hidden="false" customHeight="false" outlineLevel="0" collapsed="false">
      <c r="A529" s="0" t="s">
        <v>504</v>
      </c>
      <c r="C529" s="0" t="n">
        <v>0</v>
      </c>
      <c r="D529" s="0" t="n">
        <v>0</v>
      </c>
      <c r="E529" s="0" t="n">
        <v>10.3</v>
      </c>
      <c r="F529" s="0" t="n">
        <v>5.3</v>
      </c>
      <c r="G529" s="0" t="n">
        <v>31.2</v>
      </c>
      <c r="H529" s="0" t="n">
        <v>16.4</v>
      </c>
    </row>
    <row r="530" customFormat="false" ht="15" hidden="false" customHeight="false" outlineLevel="0" collapsed="false">
      <c r="A530" s="0" t="s">
        <v>505</v>
      </c>
      <c r="C530" s="0" t="n">
        <v>0</v>
      </c>
      <c r="D530" s="0" t="n">
        <v>0</v>
      </c>
      <c r="E530" s="0" t="n">
        <v>10.3</v>
      </c>
      <c r="F530" s="0" t="n">
        <v>5.3</v>
      </c>
      <c r="G530" s="0" t="n">
        <v>23.2</v>
      </c>
      <c r="H530" s="0" t="n">
        <v>21.5</v>
      </c>
    </row>
    <row r="531" customFormat="false" ht="15" hidden="false" customHeight="false" outlineLevel="0" collapsed="false">
      <c r="A531" s="0" t="s">
        <v>506</v>
      </c>
      <c r="C531" s="0" t="n">
        <v>13.6</v>
      </c>
      <c r="D531" s="0" t="n">
        <v>0</v>
      </c>
      <c r="E531" s="0" t="n">
        <v>0</v>
      </c>
      <c r="F531" s="0" t="n">
        <v>11.7</v>
      </c>
      <c r="G531" s="0" t="n">
        <v>24.8</v>
      </c>
      <c r="H531" s="0" t="n">
        <v>16.2</v>
      </c>
    </row>
    <row r="532" customFormat="false" ht="15" hidden="false" customHeight="false" outlineLevel="0" collapsed="false">
      <c r="A532" s="0" t="s">
        <v>507</v>
      </c>
      <c r="C532" s="0" t="n">
        <v>0</v>
      </c>
      <c r="D532" s="0" t="n">
        <v>0</v>
      </c>
      <c r="E532" s="0" t="n">
        <v>0</v>
      </c>
      <c r="F532" s="0" t="n">
        <v>12.5</v>
      </c>
      <c r="G532" s="0" t="n">
        <v>28.6</v>
      </c>
      <c r="H532" s="0" t="n">
        <v>24.4</v>
      </c>
      <c r="K532" s="0" t="n">
        <v>0</v>
      </c>
      <c r="L532" s="0" t="n">
        <v>0</v>
      </c>
      <c r="M532" s="0" t="n">
        <v>0</v>
      </c>
      <c r="N532" s="0" t="n">
        <v>14.6</v>
      </c>
      <c r="O532" s="0" t="n">
        <v>29.8</v>
      </c>
      <c r="P532" s="0" t="n">
        <v>25.8</v>
      </c>
    </row>
    <row r="533" customFormat="false" ht="15" hidden="false" customHeight="false" outlineLevel="0" collapsed="false">
      <c r="A533" s="0" t="s">
        <v>508</v>
      </c>
      <c r="C533" s="0" t="n">
        <v>0</v>
      </c>
      <c r="D533" s="0" t="n">
        <v>0</v>
      </c>
      <c r="E533" s="0" t="n">
        <v>10.3</v>
      </c>
      <c r="F533" s="0" t="n">
        <v>7.5</v>
      </c>
      <c r="G533" s="0" t="n">
        <v>16</v>
      </c>
      <c r="H533" s="0" t="n">
        <v>35.2</v>
      </c>
      <c r="K533" s="0" t="n">
        <v>0</v>
      </c>
      <c r="L533" s="0" t="n">
        <v>0</v>
      </c>
      <c r="M533" s="0" t="n">
        <v>10.9</v>
      </c>
      <c r="N533" s="0" t="n">
        <v>7.3</v>
      </c>
      <c r="O533" s="0" t="n">
        <v>17.2</v>
      </c>
      <c r="P533" s="0" t="n">
        <v>33.6</v>
      </c>
    </row>
    <row r="534" customFormat="false" ht="15" hidden="false" customHeight="false" outlineLevel="0" collapsed="false">
      <c r="A534" s="0" t="s">
        <v>509</v>
      </c>
      <c r="C534" s="0" t="n">
        <v>0</v>
      </c>
      <c r="D534" s="0" t="n">
        <v>0</v>
      </c>
      <c r="E534" s="0" t="n">
        <v>17.8</v>
      </c>
      <c r="F534" s="0" t="n">
        <v>7.6</v>
      </c>
      <c r="G534" s="0" t="n">
        <v>23.1</v>
      </c>
      <c r="H534" s="0" t="n">
        <v>12.2</v>
      </c>
    </row>
    <row r="535" customFormat="false" ht="15" hidden="false" customHeight="false" outlineLevel="0" collapsed="false">
      <c r="A535" s="0" t="s">
        <v>510</v>
      </c>
      <c r="C535" s="0" t="n">
        <v>0</v>
      </c>
      <c r="D535" s="0" t="n">
        <v>0</v>
      </c>
      <c r="E535" s="0" t="n">
        <v>10.3</v>
      </c>
      <c r="F535" s="0" t="n">
        <v>6.9</v>
      </c>
      <c r="G535" s="0" t="n">
        <v>27.4</v>
      </c>
      <c r="H535" s="0" t="n">
        <v>10.9</v>
      </c>
    </row>
    <row r="536" customFormat="false" ht="15" hidden="false" customHeight="false" outlineLevel="0" collapsed="false">
      <c r="A536" s="0" t="s">
        <v>511</v>
      </c>
      <c r="C536" s="0" t="n">
        <v>0</v>
      </c>
      <c r="D536" s="0" t="n">
        <v>0</v>
      </c>
      <c r="E536" s="0" t="n">
        <v>10.3</v>
      </c>
      <c r="F536" s="0" t="n">
        <v>7.2</v>
      </c>
      <c r="G536" s="0" t="n">
        <v>30.6</v>
      </c>
      <c r="H536" s="0" t="n">
        <v>16.9</v>
      </c>
      <c r="K536" s="0" t="n">
        <v>0</v>
      </c>
      <c r="L536" s="0" t="n">
        <v>0</v>
      </c>
      <c r="M536" s="0" t="n">
        <v>10.9</v>
      </c>
      <c r="N536" s="0" t="n">
        <v>6.7</v>
      </c>
      <c r="O536" s="0" t="n">
        <v>31.9</v>
      </c>
      <c r="P536" s="0" t="n">
        <v>17.4</v>
      </c>
    </row>
    <row r="537" customFormat="false" ht="15" hidden="false" customHeight="false" outlineLevel="0" collapsed="false">
      <c r="A537" s="0" t="s">
        <v>512</v>
      </c>
      <c r="C537" s="0" t="n">
        <v>0</v>
      </c>
      <c r="D537" s="0" t="n">
        <v>0</v>
      </c>
      <c r="E537" s="0" t="n">
        <v>14.5</v>
      </c>
      <c r="F537" s="0" t="n">
        <v>5.8</v>
      </c>
      <c r="G537" s="0" t="n">
        <v>29.4</v>
      </c>
      <c r="H537" s="0" t="n">
        <v>12.1</v>
      </c>
      <c r="K537" s="0" t="n">
        <v>0</v>
      </c>
      <c r="L537" s="0" t="n">
        <v>0</v>
      </c>
      <c r="M537" s="0" t="n">
        <v>10.9</v>
      </c>
      <c r="N537" s="0" t="n">
        <v>7.5</v>
      </c>
      <c r="O537" s="0" t="n">
        <v>30</v>
      </c>
      <c r="P537" s="0" t="n">
        <v>11.9</v>
      </c>
    </row>
    <row r="538" customFormat="false" ht="15" hidden="false" customHeight="false" outlineLevel="0" collapsed="false">
      <c r="A538" s="0" t="s">
        <v>513</v>
      </c>
      <c r="C538" s="0" t="n">
        <v>0</v>
      </c>
      <c r="D538" s="0" t="n">
        <v>0</v>
      </c>
      <c r="E538" s="0" t="n">
        <v>17.8</v>
      </c>
      <c r="F538" s="0" t="n">
        <v>0</v>
      </c>
      <c r="G538" s="0" t="n">
        <v>27.3</v>
      </c>
      <c r="H538" s="0" t="n">
        <v>10.8</v>
      </c>
      <c r="K538" s="0" t="n">
        <v>0</v>
      </c>
      <c r="L538" s="0" t="n">
        <v>0</v>
      </c>
      <c r="M538" s="0" t="n">
        <v>18.9</v>
      </c>
      <c r="N538" s="0" t="n">
        <v>0</v>
      </c>
      <c r="O538" s="0" t="n">
        <v>29.9</v>
      </c>
      <c r="P538" s="0" t="n">
        <v>11.7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F99" activeCellId="0" sqref="F99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514</v>
      </c>
      <c r="D1" s="0" t="s">
        <v>559</v>
      </c>
      <c r="E1" s="0" t="s">
        <v>560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10</v>
      </c>
      <c r="B3" s="0" t="n">
        <v>74.7</v>
      </c>
      <c r="C3" s="0" t="n">
        <v>76.5</v>
      </c>
      <c r="D3" s="0" t="n">
        <f aca="false">B3-C3</f>
        <v>-1.8</v>
      </c>
      <c r="E3" s="0" t="n">
        <f aca="false">D3/B3</f>
        <v>-0.0240963855421686</v>
      </c>
      <c r="F3" s="0" t="n">
        <f aca="false">E3^2</f>
        <v>0.000580635796196834</v>
      </c>
      <c r="H3" s="0" t="n">
        <f aca="false">ABS(E3)</f>
        <v>0.0240963855421686</v>
      </c>
    </row>
    <row r="4" customFormat="false" ht="13.8" hidden="false" customHeight="false" outlineLevel="0" collapsed="false">
      <c r="A4" s="0" t="s">
        <v>12</v>
      </c>
      <c r="B4" s="0" t="n">
        <v>69.6</v>
      </c>
      <c r="C4" s="0" t="n">
        <v>70.9</v>
      </c>
      <c r="D4" s="0" t="n">
        <f aca="false">B4-C4</f>
        <v>-1.30000000000001</v>
      </c>
      <c r="E4" s="0" t="n">
        <f aca="false">D4/B4</f>
        <v>-0.0186781609195404</v>
      </c>
      <c r="F4" s="0" t="n">
        <f aca="false">E4^2</f>
        <v>0.000348873695336246</v>
      </c>
      <c r="H4" s="0" t="n">
        <f aca="false">ABS(E4)</f>
        <v>0.0186781609195404</v>
      </c>
    </row>
    <row r="5" customFormat="false" ht="13.8" hidden="false" customHeight="false" outlineLevel="0" collapsed="false">
      <c r="A5" s="0" t="s">
        <v>13</v>
      </c>
      <c r="B5" s="0" t="n">
        <v>69.2</v>
      </c>
      <c r="C5" s="0" t="n">
        <v>70.4</v>
      </c>
      <c r="D5" s="0" t="n">
        <f aca="false">B5-C5</f>
        <v>-1.2</v>
      </c>
      <c r="E5" s="0" t="n">
        <f aca="false">D5/B5</f>
        <v>-0.0173410404624278</v>
      </c>
      <c r="F5" s="0" t="n">
        <f aca="false">E5^2</f>
        <v>0.000300711684319558</v>
      </c>
      <c r="H5" s="0" t="n">
        <f aca="false">ABS(E5)</f>
        <v>0.0173410404624278</v>
      </c>
    </row>
    <row r="6" customFormat="false" ht="13.8" hidden="false" customHeight="false" outlineLevel="0" collapsed="false">
      <c r="A6" s="0" t="s">
        <v>11</v>
      </c>
      <c r="B6" s="0" t="n">
        <v>70.1</v>
      </c>
      <c r="C6" s="0" t="n">
        <v>69.1</v>
      </c>
      <c r="D6" s="0" t="n">
        <f aca="false">B6-C6</f>
        <v>1</v>
      </c>
      <c r="E6" s="0" t="n">
        <f aca="false">D6/B6</f>
        <v>0.014265335235378</v>
      </c>
      <c r="F6" s="0" t="n">
        <f aca="false">E6^2</f>
        <v>0.000203499789377718</v>
      </c>
      <c r="H6" s="0" t="n">
        <f aca="false">ABS(E6)</f>
        <v>0.014265335235378</v>
      </c>
    </row>
    <row r="7" customFormat="false" ht="13.8" hidden="false" customHeight="false" outlineLevel="0" collapsed="false">
      <c r="A7" s="0" t="s">
        <v>14</v>
      </c>
      <c r="B7" s="0" t="n">
        <v>62</v>
      </c>
      <c r="C7" s="0" t="n">
        <v>61.1</v>
      </c>
      <c r="D7" s="0" t="n">
        <f aca="false">B7-C7</f>
        <v>0.899999999999999</v>
      </c>
      <c r="E7" s="0" t="n">
        <f aca="false">D7/B7</f>
        <v>0.014516129032258</v>
      </c>
      <c r="F7" s="0" t="n">
        <f aca="false">E7^2</f>
        <v>0.000210718002081165</v>
      </c>
      <c r="H7" s="0" t="n">
        <f aca="false">ABS(E7)</f>
        <v>0.014516129032258</v>
      </c>
    </row>
    <row r="8" customFormat="false" ht="13.8" hidden="false" customHeight="false" outlineLevel="0" collapsed="false">
      <c r="A8" s="0" t="s">
        <v>15</v>
      </c>
      <c r="B8" s="0" t="n">
        <v>58.9</v>
      </c>
      <c r="C8" s="0" t="n">
        <v>60.1</v>
      </c>
      <c r="D8" s="0" t="n">
        <f aca="false">B8-C8</f>
        <v>-1.2</v>
      </c>
      <c r="E8" s="0" t="n">
        <f aca="false">D8/B8</f>
        <v>-0.0203735144312394</v>
      </c>
      <c r="F8" s="0" t="n">
        <f aca="false">E8^2</f>
        <v>0.000415080090279922</v>
      </c>
      <c r="H8" s="0" t="n">
        <f aca="false">ABS(E8)</f>
        <v>0.0203735144312394</v>
      </c>
    </row>
    <row r="9" customFormat="false" ht="13.8" hidden="false" customHeight="false" outlineLevel="0" collapsed="false">
      <c r="A9" s="0" t="s">
        <v>17</v>
      </c>
      <c r="B9" s="0" t="n">
        <v>56.7</v>
      </c>
      <c r="C9" s="0" t="n">
        <v>58.8</v>
      </c>
      <c r="D9" s="0" t="n">
        <f aca="false">B9-C9</f>
        <v>-2.09999999999999</v>
      </c>
      <c r="E9" s="0" t="n">
        <f aca="false">D9/B9</f>
        <v>-0.0370370370370369</v>
      </c>
      <c r="F9" s="0" t="n">
        <f aca="false">E9^2</f>
        <v>0.00137174211248285</v>
      </c>
      <c r="H9" s="0" t="n">
        <f aca="false">ABS(E9)</f>
        <v>0.0370370370370369</v>
      </c>
    </row>
    <row r="10" customFormat="false" ht="13.8" hidden="false" customHeight="false" outlineLevel="0" collapsed="false">
      <c r="A10" s="0" t="s">
        <v>16</v>
      </c>
      <c r="B10" s="0" t="n">
        <v>57.8</v>
      </c>
      <c r="C10" s="0" t="n">
        <v>57.3</v>
      </c>
      <c r="D10" s="0" t="n">
        <f aca="false">B10-C10</f>
        <v>0.5</v>
      </c>
      <c r="E10" s="0" t="n">
        <f aca="false">D10/B10</f>
        <v>0.00865051903114187</v>
      </c>
      <c r="F10" s="0" t="n">
        <f aca="false">E10^2</f>
        <v>7.48314795081477E-005</v>
      </c>
      <c r="H10" s="0" t="n">
        <f aca="false">ABS(E10)</f>
        <v>0.00865051903114187</v>
      </c>
    </row>
    <row r="11" customFormat="false" ht="13.8" hidden="false" customHeight="false" outlineLevel="0" collapsed="false">
      <c r="A11" s="0" t="s">
        <v>18</v>
      </c>
      <c r="B11" s="0" t="n">
        <v>54.2</v>
      </c>
      <c r="C11" s="0" t="n">
        <v>53.9</v>
      </c>
      <c r="D11" s="0" t="n">
        <f aca="false">B11-C11</f>
        <v>0.300000000000004</v>
      </c>
      <c r="E11" s="0" t="n">
        <f aca="false">D11/B11</f>
        <v>0.00553505535055358</v>
      </c>
      <c r="F11" s="0" t="n">
        <f aca="false">E11^2</f>
        <v>3.06368377336919E-005</v>
      </c>
      <c r="H11" s="0" t="n">
        <f aca="false">ABS(E11)</f>
        <v>0.00553505535055358</v>
      </c>
    </row>
    <row r="12" customFormat="false" ht="13.8" hidden="false" customHeight="false" outlineLevel="0" collapsed="false">
      <c r="A12" s="0" t="s">
        <v>19</v>
      </c>
      <c r="B12" s="0" t="n">
        <v>52.8</v>
      </c>
      <c r="C12" s="0" t="n">
        <v>52.8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H12" s="0" t="n">
        <f aca="false">ABS(E12)</f>
        <v>0</v>
      </c>
    </row>
    <row r="13" customFormat="false" ht="13.8" hidden="false" customHeight="false" outlineLevel="0" collapsed="false">
      <c r="A13" s="0" t="s">
        <v>20</v>
      </c>
      <c r="B13" s="0" t="n">
        <v>51.5</v>
      </c>
      <c r="C13" s="0" t="n">
        <v>52.5</v>
      </c>
      <c r="D13" s="0" t="n">
        <f aca="false">B13-C13</f>
        <v>-1</v>
      </c>
      <c r="E13" s="0" t="n">
        <f aca="false">D13/B13</f>
        <v>-0.0194174757281553</v>
      </c>
      <c r="F13" s="0" t="n">
        <f aca="false">E13^2</f>
        <v>0.000377038363653502</v>
      </c>
      <c r="H13" s="0" t="n">
        <f aca="false">ABS(E13)</f>
        <v>0.0194174757281553</v>
      </c>
    </row>
    <row r="14" customFormat="false" ht="13.8" hidden="false" customHeight="false" outlineLevel="0" collapsed="false">
      <c r="A14" s="0" t="s">
        <v>23</v>
      </c>
      <c r="B14" s="0" t="n">
        <v>47.3</v>
      </c>
      <c r="C14" s="0" t="n">
        <v>50.3</v>
      </c>
      <c r="D14" s="0" t="n">
        <f aca="false">B14-C14</f>
        <v>-3</v>
      </c>
      <c r="E14" s="0" t="n">
        <f aca="false">D14/B14</f>
        <v>-0.0634249471458774</v>
      </c>
      <c r="F14" s="0" t="n">
        <f aca="false">E14^2</f>
        <v>0.00402272392045734</v>
      </c>
      <c r="H14" s="0" t="n">
        <f aca="false">ABS(E14)</f>
        <v>0.0634249471458774</v>
      </c>
    </row>
    <row r="15" customFormat="false" ht="13.8" hidden="false" customHeight="false" outlineLevel="0" collapsed="false">
      <c r="A15" s="0" t="s">
        <v>21</v>
      </c>
      <c r="B15" s="0" t="n">
        <v>49</v>
      </c>
      <c r="C15" s="0" t="n">
        <v>49.6</v>
      </c>
      <c r="D15" s="0" t="n">
        <f aca="false">B15-C15</f>
        <v>-0.600000000000001</v>
      </c>
      <c r="E15" s="0" t="n">
        <f aca="false">D15/B15</f>
        <v>-0.0122448979591837</v>
      </c>
      <c r="F15" s="0" t="n">
        <f aca="false">E15^2</f>
        <v>0.000149937526030821</v>
      </c>
      <c r="H15" s="0" t="n">
        <f aca="false">ABS(E15)</f>
        <v>0.0122448979591837</v>
      </c>
    </row>
    <row r="16" customFormat="false" ht="13.8" hidden="false" customHeight="false" outlineLevel="0" collapsed="false">
      <c r="A16" s="0" t="s">
        <v>22</v>
      </c>
      <c r="B16" s="0" t="n">
        <v>47.8</v>
      </c>
      <c r="C16" s="0" t="n">
        <v>49.5</v>
      </c>
      <c r="D16" s="0" t="n">
        <f aca="false">B16-C16</f>
        <v>-1.7</v>
      </c>
      <c r="E16" s="0" t="n">
        <f aca="false">D16/B16</f>
        <v>-0.0355648535564854</v>
      </c>
      <c r="F16" s="0" t="n">
        <f aca="false">E16^2</f>
        <v>0.00126485880849425</v>
      </c>
      <c r="H16" s="0" t="n">
        <f aca="false">ABS(E16)</f>
        <v>0.0355648535564854</v>
      </c>
    </row>
    <row r="17" customFormat="false" ht="13.8" hidden="false" customHeight="false" outlineLevel="0" collapsed="false">
      <c r="A17" s="0" t="s">
        <v>25</v>
      </c>
      <c r="B17" s="0" t="n">
        <v>45.3</v>
      </c>
      <c r="C17" s="0" t="n">
        <v>47.1</v>
      </c>
      <c r="D17" s="0" t="n">
        <f aca="false">B17-C17</f>
        <v>-1.8</v>
      </c>
      <c r="E17" s="0" t="n">
        <f aca="false">D17/B17</f>
        <v>-0.0397350993377484</v>
      </c>
      <c r="F17" s="0" t="n">
        <f aca="false">E17^2</f>
        <v>0.00157887811938074</v>
      </c>
      <c r="H17" s="0" t="n">
        <f aca="false">ABS(E17)</f>
        <v>0.0397350993377484</v>
      </c>
    </row>
    <row r="18" customFormat="false" ht="13.8" hidden="false" customHeight="false" outlineLevel="0" collapsed="false">
      <c r="A18" s="0" t="s">
        <v>26</v>
      </c>
      <c r="B18" s="0" t="n">
        <v>44.5</v>
      </c>
      <c r="C18" s="0" t="n">
        <v>46</v>
      </c>
      <c r="D18" s="0" t="n">
        <f aca="false">B18-C18</f>
        <v>-1.5</v>
      </c>
      <c r="E18" s="0" t="n">
        <f aca="false">D18/B18</f>
        <v>-0.0337078651685393</v>
      </c>
      <c r="F18" s="0" t="n">
        <f aca="false">E18^2</f>
        <v>0.00113622017422043</v>
      </c>
      <c r="H18" s="0" t="n">
        <f aca="false">ABS(E18)</f>
        <v>0.0337078651685393</v>
      </c>
    </row>
    <row r="19" customFormat="false" ht="13.8" hidden="false" customHeight="false" outlineLevel="0" collapsed="false">
      <c r="A19" s="0" t="s">
        <v>24</v>
      </c>
      <c r="B19" s="0" t="n">
        <v>46</v>
      </c>
      <c r="C19" s="0" t="n">
        <v>45.7</v>
      </c>
      <c r="D19" s="0" t="n">
        <f aca="false">B19-C19</f>
        <v>0.299999999999997</v>
      </c>
      <c r="E19" s="0" t="n">
        <f aca="false">D19/B19</f>
        <v>0.00652173913043472</v>
      </c>
      <c r="F19" s="0" t="n">
        <f aca="false">E19^2</f>
        <v>4.25330812854434E-005</v>
      </c>
      <c r="H19" s="0" t="n">
        <f aca="false">ABS(E19)</f>
        <v>0.00652173913043472</v>
      </c>
    </row>
    <row r="20" customFormat="false" ht="13.8" hidden="false" customHeight="false" outlineLevel="0" collapsed="false">
      <c r="A20" s="0" t="s">
        <v>27</v>
      </c>
      <c r="B20" s="0" t="n">
        <v>43.8</v>
      </c>
      <c r="C20" s="0" t="n">
        <v>44.1</v>
      </c>
      <c r="D20" s="0" t="n">
        <f aca="false">B20-C20</f>
        <v>-0.300000000000004</v>
      </c>
      <c r="E20" s="0" t="n">
        <f aca="false">D20/B20</f>
        <v>-0.00684931506849325</v>
      </c>
      <c r="F20" s="0" t="n">
        <f aca="false">E20^2</f>
        <v>4.69131169074887E-005</v>
      </c>
      <c r="H20" s="0" t="n">
        <f aca="false">ABS(E20)</f>
        <v>0.00684931506849325</v>
      </c>
    </row>
    <row r="21" customFormat="false" ht="13.8" hidden="false" customHeight="false" outlineLevel="0" collapsed="false">
      <c r="A21" s="0" t="s">
        <v>32</v>
      </c>
      <c r="B21" s="0" t="n">
        <v>40.8</v>
      </c>
      <c r="C21" s="0" t="n">
        <v>43.3</v>
      </c>
      <c r="D21" s="0" t="n">
        <f aca="false">B21-C21</f>
        <v>-2.5</v>
      </c>
      <c r="E21" s="0" t="n">
        <f aca="false">D21/B21</f>
        <v>-0.0612745098039216</v>
      </c>
      <c r="F21" s="0" t="n">
        <f aca="false">E21^2</f>
        <v>0.00375456555171088</v>
      </c>
      <c r="H21" s="0" t="n">
        <f aca="false">ABS(E21)</f>
        <v>0.0612745098039216</v>
      </c>
    </row>
    <row r="22" customFormat="false" ht="13.8" hidden="false" customHeight="false" outlineLevel="0" collapsed="false">
      <c r="A22" s="0" t="s">
        <v>29</v>
      </c>
      <c r="B22" s="0" t="n">
        <v>41.9</v>
      </c>
      <c r="C22" s="0" t="n">
        <v>42.4</v>
      </c>
      <c r="D22" s="0" t="n">
        <f aca="false">B22-C22</f>
        <v>-0.5</v>
      </c>
      <c r="E22" s="0" t="n">
        <f aca="false">D22/B22</f>
        <v>-0.0119331742243437</v>
      </c>
      <c r="F22" s="0" t="n">
        <f aca="false">E22^2</f>
        <v>0.00014240064706854</v>
      </c>
      <c r="H22" s="0" t="n">
        <f aca="false">ABS(E22)</f>
        <v>0.0119331742243437</v>
      </c>
    </row>
    <row r="23" customFormat="false" ht="13.8" hidden="false" customHeight="false" outlineLevel="0" collapsed="false">
      <c r="A23" s="0" t="s">
        <v>34</v>
      </c>
      <c r="B23" s="0" t="n">
        <v>40</v>
      </c>
      <c r="C23" s="0" t="n">
        <v>41.9</v>
      </c>
      <c r="D23" s="0" t="n">
        <f aca="false">B23-C23</f>
        <v>-1.9</v>
      </c>
      <c r="E23" s="0" t="n">
        <f aca="false">D23/B23</f>
        <v>-0.0475</v>
      </c>
      <c r="F23" s="0" t="n">
        <f aca="false">E23^2</f>
        <v>0.00225625</v>
      </c>
      <c r="H23" s="0" t="n">
        <f aca="false">ABS(E23)</f>
        <v>0.0475</v>
      </c>
    </row>
    <row r="24" customFormat="false" ht="13.8" hidden="false" customHeight="false" outlineLevel="0" collapsed="false">
      <c r="A24" s="0" t="s">
        <v>35</v>
      </c>
      <c r="B24" s="0" t="n">
        <v>39.4</v>
      </c>
      <c r="C24" s="0" t="n">
        <v>41.6</v>
      </c>
      <c r="D24" s="0" t="n">
        <f aca="false">B24-C24</f>
        <v>-2.2</v>
      </c>
      <c r="E24" s="0" t="n">
        <f aca="false">D24/B24</f>
        <v>-0.0558375634517767</v>
      </c>
      <c r="F24" s="0" t="n">
        <f aca="false">E24^2</f>
        <v>0.00311783349223119</v>
      </c>
      <c r="H24" s="0" t="n">
        <f aca="false">ABS(E24)</f>
        <v>0.0558375634517767</v>
      </c>
    </row>
    <row r="25" customFormat="false" ht="13.8" hidden="false" customHeight="false" outlineLevel="0" collapsed="false">
      <c r="A25" s="0" t="s">
        <v>28</v>
      </c>
      <c r="B25" s="0" t="n">
        <v>42.2</v>
      </c>
      <c r="C25" s="0" t="n">
        <v>41.5</v>
      </c>
      <c r="D25" s="0" t="n">
        <f aca="false">B25-C25</f>
        <v>0.700000000000003</v>
      </c>
      <c r="E25" s="0" t="n">
        <f aca="false">D25/B25</f>
        <v>0.0165876777251186</v>
      </c>
      <c r="F25" s="0" t="n">
        <f aca="false">E25^2</f>
        <v>0.000275151052312394</v>
      </c>
      <c r="H25" s="0" t="n">
        <f aca="false">ABS(E25)</f>
        <v>0.0165876777251186</v>
      </c>
    </row>
    <row r="26" customFormat="false" ht="13.8" hidden="false" customHeight="false" outlineLevel="0" collapsed="false">
      <c r="A26" s="0" t="s">
        <v>31</v>
      </c>
      <c r="B26" s="0" t="n">
        <v>40.8</v>
      </c>
      <c r="C26" s="0" t="n">
        <v>41.5</v>
      </c>
      <c r="D26" s="0" t="n">
        <f aca="false">B26-C26</f>
        <v>-0.700000000000003</v>
      </c>
      <c r="E26" s="0" t="n">
        <f aca="false">D26/B26</f>
        <v>-0.0171568627450981</v>
      </c>
      <c r="F26" s="0" t="n">
        <f aca="false">E26^2</f>
        <v>0.000294357939254135</v>
      </c>
      <c r="H26" s="0" t="n">
        <f aca="false">ABS(E26)</f>
        <v>0.0171568627450981</v>
      </c>
    </row>
    <row r="27" customFormat="false" ht="13.8" hidden="false" customHeight="false" outlineLevel="0" collapsed="false">
      <c r="A27" s="0" t="s">
        <v>33</v>
      </c>
      <c r="B27" s="0" t="n">
        <v>40.4</v>
      </c>
      <c r="C27" s="0" t="n">
        <v>41</v>
      </c>
      <c r="D27" s="0" t="n">
        <f aca="false">B27-C27</f>
        <v>-0.600000000000001</v>
      </c>
      <c r="E27" s="0" t="n">
        <f aca="false">D27/B27</f>
        <v>-0.0148514851485149</v>
      </c>
      <c r="F27" s="0" t="n">
        <f aca="false">E27^2</f>
        <v>0.000220566611116558</v>
      </c>
      <c r="H27" s="0" t="n">
        <f aca="false">ABS(E27)</f>
        <v>0.0148514851485149</v>
      </c>
    </row>
    <row r="28" customFormat="false" ht="13.8" hidden="false" customHeight="false" outlineLevel="0" collapsed="false">
      <c r="A28" s="0" t="s">
        <v>36</v>
      </c>
      <c r="B28" s="0" t="n">
        <v>39.2</v>
      </c>
      <c r="C28" s="0" t="n">
        <v>39.7</v>
      </c>
      <c r="D28" s="0" t="n">
        <f aca="false">B28-C28</f>
        <v>-0.5</v>
      </c>
      <c r="E28" s="0" t="n">
        <f aca="false">D28/B28</f>
        <v>-0.0127551020408163</v>
      </c>
      <c r="F28" s="0" t="n">
        <f aca="false">E28^2</f>
        <v>0.000162692628071637</v>
      </c>
      <c r="H28" s="0" t="n">
        <f aca="false">ABS(E28)</f>
        <v>0.0127551020408163</v>
      </c>
    </row>
    <row r="29" customFormat="false" ht="13.8" hidden="false" customHeight="false" outlineLevel="0" collapsed="false">
      <c r="A29" s="0" t="s">
        <v>37</v>
      </c>
      <c r="B29" s="0" t="n">
        <v>38</v>
      </c>
      <c r="C29" s="0" t="n">
        <v>38.6</v>
      </c>
      <c r="D29" s="0" t="n">
        <f aca="false">B29-C29</f>
        <v>-0.600000000000001</v>
      </c>
      <c r="E29" s="0" t="n">
        <f aca="false">D29/B29</f>
        <v>-0.0157894736842106</v>
      </c>
      <c r="F29" s="0" t="n">
        <f aca="false">E29^2</f>
        <v>0.000249307479224378</v>
      </c>
      <c r="H29" s="0" t="n">
        <f aca="false">ABS(E29)</f>
        <v>0.0157894736842106</v>
      </c>
    </row>
    <row r="30" customFormat="false" ht="13.8" hidden="false" customHeight="false" outlineLevel="0" collapsed="false">
      <c r="A30" s="0" t="s">
        <v>38</v>
      </c>
      <c r="B30" s="0" t="n">
        <v>37.7</v>
      </c>
      <c r="C30" s="0" t="n">
        <v>38.5</v>
      </c>
      <c r="D30" s="0" t="n">
        <f aca="false">B30-C30</f>
        <v>-0.799999999999997</v>
      </c>
      <c r="E30" s="0" t="n">
        <f aca="false">D30/B30</f>
        <v>-0.0212201591511936</v>
      </c>
      <c r="F30" s="0" t="n">
        <f aca="false">E30^2</f>
        <v>0.000450295154401984</v>
      </c>
      <c r="H30" s="0" t="n">
        <f aca="false">ABS(E30)</f>
        <v>0.0212201591511936</v>
      </c>
    </row>
    <row r="31" customFormat="false" ht="13.8" hidden="false" customHeight="false" outlineLevel="0" collapsed="false">
      <c r="A31" s="0" t="s">
        <v>42</v>
      </c>
      <c r="B31" s="0" t="n">
        <v>36.7</v>
      </c>
      <c r="C31" s="0" t="n">
        <v>37.7</v>
      </c>
      <c r="D31" s="0" t="n">
        <f aca="false">B31-C31</f>
        <v>-1</v>
      </c>
      <c r="E31" s="0" t="n">
        <f aca="false">D31/B31</f>
        <v>-0.0272479564032697</v>
      </c>
      <c r="F31" s="0" t="n">
        <f aca="false">E31^2</f>
        <v>0.000742451128154489</v>
      </c>
      <c r="H31" s="0" t="n">
        <f aca="false">ABS(E31)</f>
        <v>0.0272479564032697</v>
      </c>
    </row>
    <row r="32" customFormat="false" ht="13.8" hidden="false" customHeight="false" outlineLevel="0" collapsed="false">
      <c r="A32" s="0" t="s">
        <v>49</v>
      </c>
      <c r="B32" s="0" t="n">
        <v>33.6</v>
      </c>
      <c r="C32" s="0" t="n">
        <v>37</v>
      </c>
      <c r="D32" s="0" t="n">
        <f aca="false">B32-C32</f>
        <v>-3.4</v>
      </c>
      <c r="E32" s="0" t="n">
        <f aca="false">D32/B32</f>
        <v>-0.101190476190476</v>
      </c>
      <c r="F32" s="0" t="n">
        <f aca="false">E32^2</f>
        <v>0.0102395124716553</v>
      </c>
      <c r="H32" s="0" t="n">
        <f aca="false">ABS(E32)</f>
        <v>0.101190476190476</v>
      </c>
    </row>
    <row r="33" customFormat="false" ht="13.8" hidden="false" customHeight="false" outlineLevel="0" collapsed="false">
      <c r="A33" s="0" t="s">
        <v>44</v>
      </c>
      <c r="B33" s="0" t="n">
        <v>36.4</v>
      </c>
      <c r="C33" s="0" t="n">
        <v>36.9</v>
      </c>
      <c r="D33" s="0" t="n">
        <f aca="false">B33-C33</f>
        <v>-0.5</v>
      </c>
      <c r="E33" s="0" t="n">
        <f aca="false">D33/B33</f>
        <v>-0.0137362637362637</v>
      </c>
      <c r="F33" s="0" t="n">
        <f aca="false">E33^2</f>
        <v>0.000188684941432194</v>
      </c>
      <c r="H33" s="0" t="n">
        <f aca="false">ABS(E33)</f>
        <v>0.0137362637362637</v>
      </c>
    </row>
    <row r="34" customFormat="false" ht="13.8" hidden="false" customHeight="false" outlineLevel="0" collapsed="false">
      <c r="A34" s="0" t="s">
        <v>41</v>
      </c>
      <c r="B34" s="0" t="n">
        <v>36.8</v>
      </c>
      <c r="C34" s="0" t="n">
        <v>36.8</v>
      </c>
      <c r="D34" s="0" t="n">
        <f aca="false">B34-C34</f>
        <v>0</v>
      </c>
      <c r="E34" s="0" t="n">
        <f aca="false">D34/B34</f>
        <v>0</v>
      </c>
      <c r="F34" s="0" t="n">
        <f aca="false">E34^2</f>
        <v>0</v>
      </c>
      <c r="H34" s="0" t="n">
        <f aca="false">ABS(E34)</f>
        <v>0</v>
      </c>
    </row>
    <row r="35" customFormat="false" ht="13.8" hidden="false" customHeight="false" outlineLevel="0" collapsed="false">
      <c r="A35" s="0" t="s">
        <v>40</v>
      </c>
      <c r="B35" s="0" t="n">
        <v>37.2</v>
      </c>
      <c r="C35" s="0" t="n">
        <v>36.7</v>
      </c>
      <c r="D35" s="0" t="n">
        <f aca="false">B35-C35</f>
        <v>0.5</v>
      </c>
      <c r="E35" s="0" t="n">
        <f aca="false">D35/B35</f>
        <v>0.0134408602150538</v>
      </c>
      <c r="F35" s="0" t="n">
        <f aca="false">E35^2</f>
        <v>0.000180656723320615</v>
      </c>
      <c r="H35" s="0" t="n">
        <f aca="false">ABS(E35)</f>
        <v>0.0134408602150538</v>
      </c>
    </row>
    <row r="36" customFormat="false" ht="13.8" hidden="false" customHeight="false" outlineLevel="0" collapsed="false">
      <c r="A36" s="0" t="s">
        <v>45</v>
      </c>
      <c r="B36" s="0" t="n">
        <v>36.1</v>
      </c>
      <c r="C36" s="0" t="n">
        <v>36.6</v>
      </c>
      <c r="D36" s="0" t="n">
        <f aca="false">B36-C36</f>
        <v>-0.5</v>
      </c>
      <c r="E36" s="0" t="n">
        <f aca="false">D36/B36</f>
        <v>-0.0138504155124654</v>
      </c>
      <c r="F36" s="0" t="n">
        <f aca="false">E36^2</f>
        <v>0.000191834009867941</v>
      </c>
      <c r="H36" s="0" t="n">
        <f aca="false">ABS(E36)</f>
        <v>0.0138504155124654</v>
      </c>
    </row>
    <row r="37" customFormat="false" ht="13.8" hidden="false" customHeight="false" outlineLevel="0" collapsed="false">
      <c r="A37" s="0" t="s">
        <v>39</v>
      </c>
      <c r="B37" s="0" t="n">
        <v>37.7</v>
      </c>
      <c r="C37" s="0" t="n">
        <v>36.2</v>
      </c>
      <c r="D37" s="0" t="n">
        <f aca="false">B37-C37</f>
        <v>1.5</v>
      </c>
      <c r="E37" s="0" t="n">
        <f aca="false">D37/B37</f>
        <v>0.0397877984084881</v>
      </c>
      <c r="F37" s="0" t="n">
        <f aca="false">E37^2</f>
        <v>0.00158306890219449</v>
      </c>
      <c r="H37" s="0" t="n">
        <f aca="false">ABS(E37)</f>
        <v>0.0397877984084881</v>
      </c>
    </row>
    <row r="38" customFormat="false" ht="13.8" hidden="false" customHeight="false" outlineLevel="0" collapsed="false">
      <c r="A38" s="0" t="s">
        <v>43</v>
      </c>
      <c r="B38" s="0" t="n">
        <v>36.4</v>
      </c>
      <c r="C38" s="0" t="n">
        <v>36.1</v>
      </c>
      <c r="D38" s="0" t="n">
        <f aca="false">B38-C38</f>
        <v>0.299999999999997</v>
      </c>
      <c r="E38" s="0" t="n">
        <f aca="false">D38/B38</f>
        <v>0.00824175824175816</v>
      </c>
      <c r="F38" s="0" t="n">
        <f aca="false">E38^2</f>
        <v>6.79265789155886E-005</v>
      </c>
      <c r="H38" s="0" t="n">
        <f aca="false">ABS(E38)</f>
        <v>0.00824175824175816</v>
      </c>
    </row>
    <row r="39" customFormat="false" ht="13.8" hidden="false" customHeight="false" outlineLevel="0" collapsed="false">
      <c r="A39" s="0" t="s">
        <v>48</v>
      </c>
      <c r="B39" s="0" t="n">
        <v>33.9</v>
      </c>
      <c r="C39" s="0" t="n">
        <v>35.9</v>
      </c>
      <c r="D39" s="0" t="n">
        <f aca="false">B39-C39</f>
        <v>-2</v>
      </c>
      <c r="E39" s="0" t="n">
        <f aca="false">D39/B39</f>
        <v>-0.0589970501474926</v>
      </c>
      <c r="F39" s="0" t="n">
        <f aca="false">E39^2</f>
        <v>0.00348065192610576</v>
      </c>
      <c r="H39" s="0" t="n">
        <f aca="false">ABS(E39)</f>
        <v>0.0589970501474926</v>
      </c>
    </row>
    <row r="40" customFormat="false" ht="13.8" hidden="false" customHeight="false" outlineLevel="0" collapsed="false">
      <c r="A40" s="0" t="s">
        <v>47</v>
      </c>
      <c r="B40" s="0" t="n">
        <v>34.5</v>
      </c>
      <c r="C40" s="0" t="n">
        <v>35.5</v>
      </c>
      <c r="D40" s="0" t="n">
        <f aca="false">B40-C40</f>
        <v>-1</v>
      </c>
      <c r="E40" s="0" t="n">
        <f aca="false">D40/B40</f>
        <v>-0.0289855072463768</v>
      </c>
      <c r="F40" s="0" t="n">
        <f aca="false">E40^2</f>
        <v>0.000840159630329763</v>
      </c>
      <c r="H40" s="0" t="n">
        <f aca="false">ABS(E40)</f>
        <v>0.0289855072463768</v>
      </c>
    </row>
    <row r="41" customFormat="false" ht="13.8" hidden="false" customHeight="false" outlineLevel="0" collapsed="false">
      <c r="A41" s="0" t="s">
        <v>54</v>
      </c>
      <c r="B41" s="0" t="n">
        <v>32.5</v>
      </c>
      <c r="C41" s="0" t="n">
        <v>35</v>
      </c>
      <c r="D41" s="0" t="n">
        <f aca="false">B41-C41</f>
        <v>-2.5</v>
      </c>
      <c r="E41" s="0" t="n">
        <f aca="false">D41/B41</f>
        <v>-0.0769230769230769</v>
      </c>
      <c r="F41" s="0" t="n">
        <f aca="false">E41^2</f>
        <v>0.00591715976331361</v>
      </c>
      <c r="H41" s="0" t="n">
        <f aca="false">ABS(E41)</f>
        <v>0.0769230769230769</v>
      </c>
    </row>
    <row r="42" customFormat="false" ht="13.8" hidden="false" customHeight="false" outlineLevel="0" collapsed="false">
      <c r="A42" s="0" t="s">
        <v>55</v>
      </c>
      <c r="B42" s="0" t="n">
        <v>32.3</v>
      </c>
      <c r="C42" s="0" t="n">
        <v>34.8</v>
      </c>
      <c r="D42" s="0" t="n">
        <f aca="false">B42-C42</f>
        <v>-2.5</v>
      </c>
      <c r="E42" s="0" t="n">
        <f aca="false">D42/B42</f>
        <v>-0.0773993808049536</v>
      </c>
      <c r="F42" s="0" t="n">
        <f aca="false">E42^2</f>
        <v>0.00599066414899021</v>
      </c>
      <c r="H42" s="0" t="n">
        <f aca="false">ABS(E42)</f>
        <v>0.0773993808049536</v>
      </c>
    </row>
    <row r="43" customFormat="false" ht="13.8" hidden="false" customHeight="false" outlineLevel="0" collapsed="false">
      <c r="A43" s="0" t="s">
        <v>46</v>
      </c>
      <c r="B43" s="0" t="n">
        <v>35.1</v>
      </c>
      <c r="C43" s="0" t="n">
        <v>34.7</v>
      </c>
      <c r="D43" s="0" t="n">
        <f aca="false">B43-C43</f>
        <v>0.399999999999999</v>
      </c>
      <c r="E43" s="0" t="n">
        <f aca="false">D43/B43</f>
        <v>0.0113960113960114</v>
      </c>
      <c r="F43" s="0" t="n">
        <f aca="false">E43^2</f>
        <v>0.000129869075738021</v>
      </c>
      <c r="H43" s="0" t="n">
        <f aca="false">ABS(E43)</f>
        <v>0.0113960113960114</v>
      </c>
    </row>
    <row r="44" customFormat="false" ht="13.8" hidden="false" customHeight="false" outlineLevel="0" collapsed="false">
      <c r="A44" s="0" t="s">
        <v>52</v>
      </c>
      <c r="B44" s="0" t="n">
        <v>32.7</v>
      </c>
      <c r="C44" s="0" t="n">
        <v>33.3</v>
      </c>
      <c r="D44" s="0" t="n">
        <f aca="false">B44-C44</f>
        <v>-0.599999999999994</v>
      </c>
      <c r="E44" s="0" t="n">
        <f aca="false">D44/B44</f>
        <v>-0.0183486238532108</v>
      </c>
      <c r="F44" s="0" t="n">
        <f aca="false">E44^2</f>
        <v>0.000336671997306618</v>
      </c>
      <c r="H44" s="0" t="n">
        <f aca="false">ABS(E44)</f>
        <v>0.0183486238532108</v>
      </c>
    </row>
    <row r="45" customFormat="false" ht="13.8" hidden="false" customHeight="false" outlineLevel="0" collapsed="false">
      <c r="A45" s="0" t="s">
        <v>50</v>
      </c>
      <c r="B45" s="0" t="n">
        <v>33.3</v>
      </c>
      <c r="C45" s="0" t="n">
        <v>33.2</v>
      </c>
      <c r="D45" s="0" t="n">
        <f aca="false">B45-C45</f>
        <v>0.0999999999999943</v>
      </c>
      <c r="E45" s="0" t="n">
        <f aca="false">D45/B45</f>
        <v>0.00300300300300283</v>
      </c>
      <c r="F45" s="0" t="n">
        <f aca="false">E45^2</f>
        <v>9.01802703604403E-006</v>
      </c>
      <c r="H45" s="0" t="n">
        <f aca="false">ABS(E45)</f>
        <v>0.00300300300300283</v>
      </c>
    </row>
    <row r="46" customFormat="false" ht="13.8" hidden="false" customHeight="false" outlineLevel="0" collapsed="false">
      <c r="A46" s="0" t="s">
        <v>58</v>
      </c>
      <c r="B46" s="0" t="n">
        <v>31.6</v>
      </c>
      <c r="C46" s="0" t="n">
        <v>33.1</v>
      </c>
      <c r="D46" s="0" t="n">
        <f aca="false">B46-C46</f>
        <v>-1.5</v>
      </c>
      <c r="E46" s="0" t="n">
        <f aca="false">D46/B46</f>
        <v>-0.0474683544303797</v>
      </c>
      <c r="F46" s="0" t="n">
        <f aca="false">E46^2</f>
        <v>0.00225324467232815</v>
      </c>
      <c r="H46" s="0" t="n">
        <f aca="false">ABS(E46)</f>
        <v>0.0474683544303797</v>
      </c>
    </row>
    <row r="47" customFormat="false" ht="13.8" hidden="false" customHeight="false" outlineLevel="0" collapsed="false">
      <c r="A47" s="0" t="s">
        <v>74</v>
      </c>
      <c r="B47" s="0" t="n">
        <v>28.7</v>
      </c>
      <c r="C47" s="0" t="n">
        <v>33</v>
      </c>
      <c r="D47" s="0" t="n">
        <f aca="false">B47-C47</f>
        <v>-4.3</v>
      </c>
      <c r="E47" s="0" t="n">
        <f aca="false">D47/B47</f>
        <v>-0.149825783972125</v>
      </c>
      <c r="F47" s="0" t="n">
        <f aca="false">E47^2</f>
        <v>0.022447765542862</v>
      </c>
      <c r="H47" s="0" t="n">
        <f aca="false">ABS(E47)</f>
        <v>0.149825783972125</v>
      </c>
    </row>
    <row r="48" customFormat="false" ht="13.8" hidden="false" customHeight="false" outlineLevel="0" collapsed="false">
      <c r="A48" s="0" t="s">
        <v>51</v>
      </c>
      <c r="B48" s="0" t="n">
        <v>32.9</v>
      </c>
      <c r="C48" s="0" t="n">
        <v>32.8</v>
      </c>
      <c r="D48" s="0" t="n">
        <f aca="false">B48-C48</f>
        <v>0.100000000000001</v>
      </c>
      <c r="E48" s="0" t="n">
        <f aca="false">D48/B48</f>
        <v>0.00303951367781159</v>
      </c>
      <c r="F48" s="0" t="n">
        <f aca="false">E48^2</f>
        <v>9.23864339760376E-006</v>
      </c>
      <c r="H48" s="0" t="n">
        <f aca="false">ABS(E48)</f>
        <v>0.00303951367781159</v>
      </c>
    </row>
    <row r="49" customFormat="false" ht="13.8" hidden="false" customHeight="false" outlineLevel="0" collapsed="false">
      <c r="A49" s="0" t="s">
        <v>66</v>
      </c>
      <c r="B49" s="0" t="n">
        <v>29.6</v>
      </c>
      <c r="C49" s="0" t="n">
        <v>32.8</v>
      </c>
      <c r="D49" s="0" t="n">
        <f aca="false">B49-C49</f>
        <v>-3.2</v>
      </c>
      <c r="E49" s="0" t="n">
        <f aca="false">D49/B49</f>
        <v>-0.108108108108108</v>
      </c>
      <c r="F49" s="0" t="n">
        <f aca="false">E49^2</f>
        <v>0.0116873630387144</v>
      </c>
      <c r="H49" s="0" t="n">
        <f aca="false">ABS(E49)</f>
        <v>0.108108108108108</v>
      </c>
    </row>
    <row r="50" customFormat="false" ht="13.8" hidden="false" customHeight="false" outlineLevel="0" collapsed="false">
      <c r="A50" s="0" t="s">
        <v>56</v>
      </c>
      <c r="B50" s="0" t="n">
        <v>32.3</v>
      </c>
      <c r="C50" s="0" t="n">
        <v>32.7</v>
      </c>
      <c r="D50" s="0" t="n">
        <f aca="false">B50-C50</f>
        <v>-0.400000000000006</v>
      </c>
      <c r="E50" s="0" t="n">
        <f aca="false">D50/B50</f>
        <v>-0.0123839009287927</v>
      </c>
      <c r="F50" s="0" t="n">
        <f aca="false">E50^2</f>
        <v>0.000153361002214154</v>
      </c>
      <c r="H50" s="0" t="n">
        <f aca="false">ABS(E50)</f>
        <v>0.0123839009287927</v>
      </c>
    </row>
    <row r="51" customFormat="false" ht="13.8" hidden="false" customHeight="false" outlineLevel="0" collapsed="false">
      <c r="A51" s="0" t="s">
        <v>53</v>
      </c>
      <c r="B51" s="0" t="n">
        <v>32.7</v>
      </c>
      <c r="C51" s="0" t="n">
        <v>32.5</v>
      </c>
      <c r="D51" s="0" t="n">
        <f aca="false">B51-C51</f>
        <v>0.200000000000003</v>
      </c>
      <c r="E51" s="0" t="n">
        <f aca="false">D51/B51</f>
        <v>0.00611620795107042</v>
      </c>
      <c r="F51" s="0" t="n">
        <f aca="false">E51^2</f>
        <v>3.74079997007371E-005</v>
      </c>
      <c r="H51" s="0" t="n">
        <f aca="false">ABS(E51)</f>
        <v>0.00611620795107042</v>
      </c>
    </row>
    <row r="52" customFormat="false" ht="13.8" hidden="false" customHeight="false" outlineLevel="0" collapsed="false">
      <c r="A52" s="0" t="s">
        <v>69</v>
      </c>
      <c r="B52" s="0" t="n">
        <v>29.3</v>
      </c>
      <c r="C52" s="0" t="n">
        <v>32</v>
      </c>
      <c r="D52" s="0" t="n">
        <f aca="false">B52-C52</f>
        <v>-2.7</v>
      </c>
      <c r="E52" s="0" t="n">
        <f aca="false">D52/B52</f>
        <v>-0.0921501706484641</v>
      </c>
      <c r="F52" s="0" t="n">
        <f aca="false">E52^2</f>
        <v>0.00849165395054106</v>
      </c>
      <c r="H52" s="0" t="n">
        <f aca="false">ABS(E52)</f>
        <v>0.0921501706484641</v>
      </c>
    </row>
    <row r="53" customFormat="false" ht="13.8" hidden="false" customHeight="false" outlineLevel="0" collapsed="false">
      <c r="A53" s="0" t="s">
        <v>60</v>
      </c>
      <c r="B53" s="0" t="n">
        <v>31</v>
      </c>
      <c r="C53" s="0" t="n">
        <v>31.8</v>
      </c>
      <c r="D53" s="0" t="n">
        <f aca="false">B53-C53</f>
        <v>-0.800000000000001</v>
      </c>
      <c r="E53" s="0" t="n">
        <f aca="false">D53/B53</f>
        <v>-0.0258064516129033</v>
      </c>
      <c r="F53" s="0" t="n">
        <f aca="false">E53^2</f>
        <v>0.000665972944849117</v>
      </c>
      <c r="H53" s="0" t="n">
        <f aca="false">ABS(E53)</f>
        <v>0.0258064516129033</v>
      </c>
    </row>
    <row r="54" customFormat="false" ht="13.8" hidden="false" customHeight="false" outlineLevel="0" collapsed="false">
      <c r="A54" s="0" t="s">
        <v>57</v>
      </c>
      <c r="B54" s="0" t="n">
        <v>32.2</v>
      </c>
      <c r="C54" s="0" t="n">
        <v>31.7</v>
      </c>
      <c r="D54" s="0" t="n">
        <f aca="false">B54-C54</f>
        <v>0.500000000000004</v>
      </c>
      <c r="E54" s="0" t="n">
        <f aca="false">D54/B54</f>
        <v>0.0155279503105591</v>
      </c>
      <c r="F54" s="0" t="n">
        <f aca="false">E54^2</f>
        <v>0.000241117240847193</v>
      </c>
      <c r="H54" s="0" t="n">
        <f aca="false">ABS(E54)</f>
        <v>0.0155279503105591</v>
      </c>
    </row>
    <row r="55" customFormat="false" ht="13.8" hidden="false" customHeight="false" outlineLevel="0" collapsed="false">
      <c r="A55" s="0" t="s">
        <v>63</v>
      </c>
      <c r="B55" s="0" t="n">
        <v>30.2</v>
      </c>
      <c r="C55" s="0" t="n">
        <v>31.6</v>
      </c>
      <c r="D55" s="0" t="n">
        <f aca="false">B55-C55</f>
        <v>-1.4</v>
      </c>
      <c r="E55" s="0" t="n">
        <f aca="false">D55/B55</f>
        <v>-0.0463576158940398</v>
      </c>
      <c r="F55" s="0" t="n">
        <f aca="false">E55^2</f>
        <v>0.00214902855137933</v>
      </c>
      <c r="H55" s="0" t="n">
        <f aca="false">ABS(E55)</f>
        <v>0.0463576158940398</v>
      </c>
    </row>
    <row r="56" customFormat="false" ht="13.8" hidden="false" customHeight="false" outlineLevel="0" collapsed="false">
      <c r="A56" s="0" t="s">
        <v>64</v>
      </c>
      <c r="B56" s="0" t="n">
        <v>29.9</v>
      </c>
      <c r="C56" s="0" t="n">
        <v>31.5</v>
      </c>
      <c r="D56" s="0" t="n">
        <f aca="false">B56-C56</f>
        <v>-1.6</v>
      </c>
      <c r="E56" s="0" t="n">
        <f aca="false">D56/B56</f>
        <v>-0.0535117056856188</v>
      </c>
      <c r="F56" s="0" t="n">
        <f aca="false">E56^2</f>
        <v>0.00286350264538429</v>
      </c>
      <c r="H56" s="0" t="n">
        <f aca="false">ABS(E56)</f>
        <v>0.0535117056856188</v>
      </c>
    </row>
    <row r="57" customFormat="false" ht="13.8" hidden="false" customHeight="false" outlineLevel="0" collapsed="false">
      <c r="A57" s="0" t="s">
        <v>59</v>
      </c>
      <c r="B57" s="0" t="n">
        <v>31.4</v>
      </c>
      <c r="C57" s="0" t="n">
        <v>31.4</v>
      </c>
      <c r="D57" s="0" t="n">
        <f aca="false">B57-C57</f>
        <v>0</v>
      </c>
      <c r="E57" s="0" t="n">
        <f aca="false">D57/B57</f>
        <v>0</v>
      </c>
      <c r="F57" s="0" t="n">
        <f aca="false">E57^2</f>
        <v>0</v>
      </c>
      <c r="H57" s="0" t="n">
        <f aca="false">ABS(E57)</f>
        <v>0</v>
      </c>
    </row>
    <row r="58" customFormat="false" ht="13.8" hidden="false" customHeight="false" outlineLevel="0" collapsed="false">
      <c r="A58" s="0" t="s">
        <v>62</v>
      </c>
      <c r="B58" s="0" t="n">
        <v>30.5</v>
      </c>
      <c r="C58" s="0" t="n">
        <v>31.3</v>
      </c>
      <c r="D58" s="0" t="n">
        <f aca="false">B58-C58</f>
        <v>-0.800000000000001</v>
      </c>
      <c r="E58" s="0" t="n">
        <f aca="false">D58/B58</f>
        <v>-0.0262295081967213</v>
      </c>
      <c r="F58" s="0" t="n">
        <f aca="false">E58^2</f>
        <v>0.000687987100241872</v>
      </c>
      <c r="H58" s="0" t="n">
        <f aca="false">ABS(E58)</f>
        <v>0.0262295081967213</v>
      </c>
    </row>
    <row r="59" customFormat="false" ht="13.8" hidden="false" customHeight="false" outlineLevel="0" collapsed="false">
      <c r="A59" s="0" t="s">
        <v>82</v>
      </c>
      <c r="B59" s="0" t="n">
        <v>27.5</v>
      </c>
      <c r="C59" s="0" t="n">
        <v>31.1</v>
      </c>
      <c r="D59" s="0" t="n">
        <f aca="false">B59-C59</f>
        <v>-3.6</v>
      </c>
      <c r="E59" s="0" t="n">
        <f aca="false">D59/B59</f>
        <v>-0.130909090909091</v>
      </c>
      <c r="F59" s="0" t="n">
        <f aca="false">E59^2</f>
        <v>0.0171371900826446</v>
      </c>
      <c r="H59" s="0" t="n">
        <f aca="false">ABS(E59)</f>
        <v>0.130909090909091</v>
      </c>
    </row>
    <row r="60" customFormat="false" ht="13.8" hidden="false" customHeight="false" outlineLevel="0" collapsed="false">
      <c r="A60" s="0" t="s">
        <v>61</v>
      </c>
      <c r="B60" s="0" t="n">
        <v>30.7</v>
      </c>
      <c r="C60" s="0" t="n">
        <v>31</v>
      </c>
      <c r="D60" s="0" t="n">
        <f aca="false">B60-C60</f>
        <v>-0.300000000000001</v>
      </c>
      <c r="E60" s="0" t="n">
        <f aca="false">D60/B60</f>
        <v>-0.00977198697068406</v>
      </c>
      <c r="F60" s="0" t="n">
        <f aca="false">E60^2</f>
        <v>9.54917293552191E-005</v>
      </c>
      <c r="H60" s="0" t="n">
        <f aca="false">ABS(E60)</f>
        <v>0.00977198697068406</v>
      </c>
    </row>
    <row r="61" customFormat="false" ht="13.8" hidden="false" customHeight="false" outlineLevel="0" collapsed="false">
      <c r="A61" s="0" t="s">
        <v>65</v>
      </c>
      <c r="B61" s="0" t="n">
        <v>29.7</v>
      </c>
      <c r="C61" s="0" t="n">
        <v>30.1</v>
      </c>
      <c r="D61" s="0" t="n">
        <f aca="false">B61-C61</f>
        <v>-0.400000000000002</v>
      </c>
      <c r="E61" s="0" t="n">
        <f aca="false">D61/B61</f>
        <v>-0.0134680134680135</v>
      </c>
      <c r="F61" s="0" t="n">
        <f aca="false">E61^2</f>
        <v>0.000181387386774594</v>
      </c>
      <c r="H61" s="0" t="n">
        <f aca="false">ABS(E61)</f>
        <v>0.0134680134680135</v>
      </c>
    </row>
    <row r="62" customFormat="false" ht="13.8" hidden="false" customHeight="false" outlineLevel="0" collapsed="false">
      <c r="A62" s="0" t="s">
        <v>75</v>
      </c>
      <c r="B62" s="0" t="n">
        <v>28.6</v>
      </c>
      <c r="C62" s="0" t="n">
        <v>29.9</v>
      </c>
      <c r="D62" s="0" t="n">
        <f aca="false">B62-C62</f>
        <v>-1.3</v>
      </c>
      <c r="E62" s="0" t="n">
        <f aca="false">D62/B62</f>
        <v>-0.0454545454545454</v>
      </c>
      <c r="F62" s="0" t="n">
        <f aca="false">E62^2</f>
        <v>0.00206611570247933</v>
      </c>
      <c r="H62" s="0" t="n">
        <f aca="false">ABS(E62)</f>
        <v>0.0454545454545454</v>
      </c>
    </row>
    <row r="63" customFormat="false" ht="13.8" hidden="false" customHeight="false" outlineLevel="0" collapsed="false">
      <c r="A63" s="0" t="s">
        <v>68</v>
      </c>
      <c r="B63" s="0" t="n">
        <v>29.3</v>
      </c>
      <c r="C63" s="0" t="n">
        <v>29.8</v>
      </c>
      <c r="D63" s="0" t="n">
        <f aca="false">B63-C63</f>
        <v>-0.5</v>
      </c>
      <c r="E63" s="0" t="n">
        <f aca="false">D63/B63</f>
        <v>-0.0170648464163823</v>
      </c>
      <c r="F63" s="0" t="n">
        <f aca="false">E63^2</f>
        <v>0.000291208983214714</v>
      </c>
      <c r="H63" s="0" t="n">
        <f aca="false">ABS(E63)</f>
        <v>0.0170648464163823</v>
      </c>
    </row>
    <row r="64" customFormat="false" ht="13.8" hidden="false" customHeight="false" outlineLevel="0" collapsed="false">
      <c r="A64" s="0" t="s">
        <v>67</v>
      </c>
      <c r="B64" s="0" t="n">
        <v>29.6</v>
      </c>
      <c r="C64" s="0" t="n">
        <v>29.4</v>
      </c>
      <c r="D64" s="0" t="n">
        <f aca="false">B64-C64</f>
        <v>0.200000000000003</v>
      </c>
      <c r="E64" s="0" t="n">
        <f aca="false">D64/B64</f>
        <v>0.00675675675675685</v>
      </c>
      <c r="F64" s="0" t="n">
        <f aca="false">E64^2</f>
        <v>4.56537618699794E-005</v>
      </c>
      <c r="H64" s="0" t="n">
        <f aca="false">ABS(E64)</f>
        <v>0.00675675675675685</v>
      </c>
    </row>
    <row r="65" customFormat="false" ht="13.8" hidden="false" customHeight="false" outlineLevel="0" collapsed="false">
      <c r="A65" s="0" t="s">
        <v>73</v>
      </c>
      <c r="B65" s="0" t="n">
        <v>28.7</v>
      </c>
      <c r="C65" s="0" t="n">
        <v>29.1</v>
      </c>
      <c r="D65" s="0" t="n">
        <f aca="false">B65-C65</f>
        <v>-0.400000000000002</v>
      </c>
      <c r="E65" s="0" t="n">
        <f aca="false">D65/B65</f>
        <v>-0.0139372822299652</v>
      </c>
      <c r="F65" s="0" t="n">
        <f aca="false">E65^2</f>
        <v>0.000194247835957705</v>
      </c>
      <c r="H65" s="0" t="n">
        <f aca="false">ABS(E65)</f>
        <v>0.0139372822299652</v>
      </c>
    </row>
    <row r="66" customFormat="false" ht="13.8" hidden="false" customHeight="false" outlineLevel="0" collapsed="false">
      <c r="A66" s="0" t="s">
        <v>91</v>
      </c>
      <c r="B66" s="0" t="n">
        <v>26.5</v>
      </c>
      <c r="C66" s="0" t="n">
        <v>29</v>
      </c>
      <c r="D66" s="0" t="n">
        <f aca="false">B66-C66</f>
        <v>-2.5</v>
      </c>
      <c r="E66" s="0" t="n">
        <f aca="false">D66/B66</f>
        <v>-0.0943396226415094</v>
      </c>
      <c r="F66" s="0" t="n">
        <f aca="false">E66^2</f>
        <v>0.0088999644001424</v>
      </c>
      <c r="H66" s="0" t="n">
        <f aca="false">ABS(E66)</f>
        <v>0.0943396226415094</v>
      </c>
    </row>
    <row r="67" customFormat="false" ht="13.8" hidden="false" customHeight="false" outlineLevel="0" collapsed="false">
      <c r="A67" s="0" t="s">
        <v>71</v>
      </c>
      <c r="B67" s="0" t="n">
        <v>28.9</v>
      </c>
      <c r="C67" s="0" t="n">
        <v>28.9</v>
      </c>
      <c r="D67" s="0" t="n">
        <f aca="false">B67-C67</f>
        <v>0</v>
      </c>
      <c r="E67" s="0" t="n">
        <f aca="false">D67/B67</f>
        <v>0</v>
      </c>
      <c r="F67" s="0" t="n">
        <f aca="false">E67^2</f>
        <v>0</v>
      </c>
      <c r="H67" s="0" t="n">
        <f aca="false">ABS(E67)</f>
        <v>0</v>
      </c>
    </row>
    <row r="68" customFormat="false" ht="13.8" hidden="false" customHeight="false" outlineLevel="0" collapsed="false">
      <c r="A68" s="0" t="s">
        <v>78</v>
      </c>
      <c r="B68" s="0" t="n">
        <v>27.8</v>
      </c>
      <c r="C68" s="0" t="n">
        <v>28.7</v>
      </c>
      <c r="D68" s="0" t="n">
        <f aca="false">B68-C68</f>
        <v>-0.899999999999999</v>
      </c>
      <c r="E68" s="0" t="n">
        <f aca="false">D68/B68</f>
        <v>-0.0323741007194244</v>
      </c>
      <c r="F68" s="0" t="n">
        <f aca="false">E68^2</f>
        <v>0.00104808239739144</v>
      </c>
      <c r="H68" s="0" t="n">
        <f aca="false">ABS(E68)</f>
        <v>0.0323741007194244</v>
      </c>
    </row>
    <row r="69" customFormat="false" ht="13.8" hidden="false" customHeight="false" outlineLevel="0" collapsed="false">
      <c r="A69" s="0" t="s">
        <v>70</v>
      </c>
      <c r="B69" s="0" t="n">
        <v>29.1</v>
      </c>
      <c r="C69" s="0" t="n">
        <v>28.6</v>
      </c>
      <c r="D69" s="0" t="n">
        <f aca="false">B69-C69</f>
        <v>0.5</v>
      </c>
      <c r="E69" s="0" t="n">
        <f aca="false">D69/B69</f>
        <v>0.0171821305841924</v>
      </c>
      <c r="F69" s="0" t="n">
        <f aca="false">E69^2</f>
        <v>0.000295225611412241</v>
      </c>
      <c r="H69" s="0" t="n">
        <f aca="false">ABS(E69)</f>
        <v>0.0171821305841924</v>
      </c>
    </row>
    <row r="70" customFormat="false" ht="13.8" hidden="false" customHeight="false" outlineLevel="0" collapsed="false">
      <c r="A70" s="0" t="s">
        <v>95</v>
      </c>
      <c r="B70" s="0" t="n">
        <v>26.2</v>
      </c>
      <c r="C70" s="0" t="n">
        <v>28.6</v>
      </c>
      <c r="D70" s="0" t="n">
        <f aca="false">B70-C70</f>
        <v>-2.4</v>
      </c>
      <c r="E70" s="0" t="n">
        <f aca="false">D70/B70</f>
        <v>-0.0916030534351146</v>
      </c>
      <c r="F70" s="0" t="n">
        <f aca="false">E70^2</f>
        <v>0.00839111939863646</v>
      </c>
      <c r="H70" s="0" t="n">
        <f aca="false">ABS(E70)</f>
        <v>0.0916030534351146</v>
      </c>
    </row>
    <row r="71" customFormat="false" ht="13.8" hidden="false" customHeight="false" outlineLevel="0" collapsed="false">
      <c r="A71" s="0" t="s">
        <v>79</v>
      </c>
      <c r="B71" s="0" t="n">
        <v>27.7</v>
      </c>
      <c r="C71" s="0" t="n">
        <v>28.5</v>
      </c>
      <c r="D71" s="0" t="n">
        <f aca="false">B71-C71</f>
        <v>-0.800000000000001</v>
      </c>
      <c r="E71" s="0" t="n">
        <f aca="false">D71/B71</f>
        <v>-0.0288808664259928</v>
      </c>
      <c r="F71" s="0" t="n">
        <f aca="false">E71^2</f>
        <v>0.000834104445516038</v>
      </c>
      <c r="H71" s="0" t="n">
        <f aca="false">ABS(E71)</f>
        <v>0.0288808664259928</v>
      </c>
    </row>
    <row r="72" customFormat="false" ht="13.8" hidden="false" customHeight="false" outlineLevel="0" collapsed="false">
      <c r="A72" s="0" t="s">
        <v>94</v>
      </c>
      <c r="B72" s="0" t="n">
        <v>26.3</v>
      </c>
      <c r="C72" s="0" t="n">
        <v>28.5</v>
      </c>
      <c r="D72" s="0" t="n">
        <f aca="false">B72-C72</f>
        <v>-2.2</v>
      </c>
      <c r="E72" s="0" t="n">
        <f aca="false">D72/B72</f>
        <v>-0.0836501901140684</v>
      </c>
      <c r="F72" s="0" t="n">
        <f aca="false">E72^2</f>
        <v>0.00699735430611979</v>
      </c>
      <c r="H72" s="0" t="n">
        <f aca="false">ABS(E72)</f>
        <v>0.0836501901140684</v>
      </c>
    </row>
    <row r="73" customFormat="false" ht="13.8" hidden="false" customHeight="false" outlineLevel="0" collapsed="false">
      <c r="A73" s="0" t="s">
        <v>81</v>
      </c>
      <c r="B73" s="0" t="n">
        <v>27.5</v>
      </c>
      <c r="C73" s="0" t="n">
        <v>28.2</v>
      </c>
      <c r="D73" s="0" t="n">
        <f aca="false">B73-C73</f>
        <v>-0.699999999999999</v>
      </c>
      <c r="E73" s="0" t="n">
        <f aca="false">D73/B73</f>
        <v>-0.0254545454545454</v>
      </c>
      <c r="F73" s="0" t="n">
        <f aca="false">E73^2</f>
        <v>0.000647933884297519</v>
      </c>
      <c r="H73" s="0" t="n">
        <f aca="false">ABS(E73)</f>
        <v>0.0254545454545454</v>
      </c>
    </row>
    <row r="74" customFormat="false" ht="13.8" hidden="false" customHeight="false" outlineLevel="0" collapsed="false">
      <c r="A74" s="0" t="s">
        <v>89</v>
      </c>
      <c r="B74" s="0" t="n">
        <v>26.7</v>
      </c>
      <c r="C74" s="0" t="n">
        <v>28.2</v>
      </c>
      <c r="D74" s="0" t="n">
        <f aca="false">B74-C74</f>
        <v>-1.5</v>
      </c>
      <c r="E74" s="0" t="n">
        <f aca="false">D74/B74</f>
        <v>-0.0561797752808989</v>
      </c>
      <c r="F74" s="0" t="n">
        <f aca="false">E74^2</f>
        <v>0.0031561671506123</v>
      </c>
      <c r="H74" s="0" t="n">
        <f aca="false">ABS(E74)</f>
        <v>0.0561797752808989</v>
      </c>
    </row>
    <row r="75" customFormat="false" ht="13.8" hidden="false" customHeight="false" outlineLevel="0" collapsed="false">
      <c r="A75" s="0" t="s">
        <v>100</v>
      </c>
      <c r="B75" s="0" t="n">
        <v>25.7</v>
      </c>
      <c r="C75" s="0" t="n">
        <v>28.1</v>
      </c>
      <c r="D75" s="0" t="n">
        <f aca="false">B75-C75</f>
        <v>-2.4</v>
      </c>
      <c r="E75" s="0" t="n">
        <f aca="false">D75/B75</f>
        <v>-0.0933852140077822</v>
      </c>
      <c r="F75" s="0" t="n">
        <f aca="false">E75^2</f>
        <v>0.00872079819527928</v>
      </c>
      <c r="H75" s="0" t="n">
        <f aca="false">ABS(E75)</f>
        <v>0.0933852140077822</v>
      </c>
    </row>
    <row r="76" customFormat="false" ht="13.8" hidden="false" customHeight="false" outlineLevel="0" collapsed="false">
      <c r="A76" s="0" t="s">
        <v>72</v>
      </c>
      <c r="B76" s="0" t="n">
        <v>28.9</v>
      </c>
      <c r="C76" s="0" t="n">
        <v>28</v>
      </c>
      <c r="D76" s="0" t="n">
        <f aca="false">B76-C76</f>
        <v>0.899999999999999</v>
      </c>
      <c r="E76" s="0" t="n">
        <f aca="false">D76/B76</f>
        <v>0.0311418685121107</v>
      </c>
      <c r="F76" s="0" t="n">
        <f aca="false">E76^2</f>
        <v>0.000969815974425591</v>
      </c>
      <c r="H76" s="0" t="n">
        <f aca="false">ABS(E76)</f>
        <v>0.0311418685121107</v>
      </c>
    </row>
    <row r="77" customFormat="false" ht="13.8" hidden="false" customHeight="false" outlineLevel="0" collapsed="false">
      <c r="A77" s="0" t="s">
        <v>87</v>
      </c>
      <c r="B77" s="0" t="n">
        <v>26.8</v>
      </c>
      <c r="C77" s="0" t="n">
        <v>27.9</v>
      </c>
      <c r="D77" s="0" t="n">
        <f aca="false">B77-C77</f>
        <v>-1.1</v>
      </c>
      <c r="E77" s="0" t="n">
        <f aca="false">D77/B77</f>
        <v>-0.0410447761194029</v>
      </c>
      <c r="F77" s="0" t="n">
        <f aca="false">E77^2</f>
        <v>0.00168467364669191</v>
      </c>
      <c r="H77" s="0" t="n">
        <f aca="false">ABS(E77)</f>
        <v>0.0410447761194029</v>
      </c>
    </row>
    <row r="78" customFormat="false" ht="13.8" hidden="false" customHeight="false" outlineLevel="0" collapsed="false">
      <c r="A78" s="0" t="s">
        <v>105</v>
      </c>
      <c r="B78" s="0" t="n">
        <v>25.5</v>
      </c>
      <c r="C78" s="0" t="n">
        <v>27.8</v>
      </c>
      <c r="D78" s="0" t="n">
        <f aca="false">B78-C78</f>
        <v>-2.3</v>
      </c>
      <c r="E78" s="0" t="n">
        <f aca="false">D78/B78</f>
        <v>-0.0901960784313726</v>
      </c>
      <c r="F78" s="0" t="n">
        <f aca="false">E78^2</f>
        <v>0.00813533256439831</v>
      </c>
      <c r="H78" s="0" t="n">
        <f aca="false">ABS(E78)</f>
        <v>0.0901960784313726</v>
      </c>
    </row>
    <row r="79" customFormat="false" ht="13.8" hidden="false" customHeight="false" outlineLevel="0" collapsed="false">
      <c r="A79" s="0" t="s">
        <v>76</v>
      </c>
      <c r="B79" s="0" t="n">
        <v>28.1</v>
      </c>
      <c r="C79" s="0" t="n">
        <v>27.7</v>
      </c>
      <c r="D79" s="0" t="n">
        <f aca="false">B79-C79</f>
        <v>0.400000000000002</v>
      </c>
      <c r="E79" s="0" t="n">
        <f aca="false">D79/B79</f>
        <v>0.0142348754448399</v>
      </c>
      <c r="F79" s="0" t="n">
        <f aca="false">E79^2</f>
        <v>0.000202631678930107</v>
      </c>
      <c r="H79" s="0" t="n">
        <f aca="false">ABS(E79)</f>
        <v>0.0142348754448399</v>
      </c>
    </row>
    <row r="80" customFormat="false" ht="13.8" hidden="false" customHeight="false" outlineLevel="0" collapsed="false">
      <c r="A80" s="0" t="s">
        <v>83</v>
      </c>
      <c r="B80" s="0" t="n">
        <v>27.2</v>
      </c>
      <c r="C80" s="0" t="n">
        <v>27.7</v>
      </c>
      <c r="D80" s="0" t="n">
        <f aca="false">B80-C80</f>
        <v>-0.5</v>
      </c>
      <c r="E80" s="0" t="n">
        <f aca="false">D80/B80</f>
        <v>-0.0183823529411765</v>
      </c>
      <c r="F80" s="0" t="n">
        <f aca="false">E80^2</f>
        <v>0.000337910899653979</v>
      </c>
      <c r="H80" s="0" t="n">
        <f aca="false">ABS(E80)</f>
        <v>0.0183823529411765</v>
      </c>
    </row>
    <row r="81" customFormat="false" ht="13.8" hidden="false" customHeight="false" outlineLevel="0" collapsed="false">
      <c r="A81" s="0" t="s">
        <v>88</v>
      </c>
      <c r="B81" s="0" t="n">
        <v>26.8</v>
      </c>
      <c r="C81" s="0" t="n">
        <v>27.7</v>
      </c>
      <c r="D81" s="0" t="n">
        <f aca="false">B81-C81</f>
        <v>-0.899999999999999</v>
      </c>
      <c r="E81" s="0" t="n">
        <f aca="false">D81/B81</f>
        <v>-0.0335820895522387</v>
      </c>
      <c r="F81" s="0" t="n">
        <f aca="false">E81^2</f>
        <v>0.00112775673869458</v>
      </c>
      <c r="H81" s="0" t="n">
        <f aca="false">ABS(E81)</f>
        <v>0.0335820895522387</v>
      </c>
    </row>
    <row r="82" customFormat="false" ht="13.8" hidden="false" customHeight="false" outlineLevel="0" collapsed="false">
      <c r="A82" s="0" t="s">
        <v>90</v>
      </c>
      <c r="B82" s="0" t="n">
        <v>26.6</v>
      </c>
      <c r="C82" s="0" t="n">
        <v>27.5</v>
      </c>
      <c r="D82" s="0" t="n">
        <f aca="false">B82-C82</f>
        <v>-0.899999999999999</v>
      </c>
      <c r="E82" s="0" t="n">
        <f aca="false">D82/B82</f>
        <v>-0.0338345864661654</v>
      </c>
      <c r="F82" s="0" t="n">
        <f aca="false">E82^2</f>
        <v>0.00114477924133642</v>
      </c>
      <c r="H82" s="0" t="n">
        <f aca="false">ABS(E82)</f>
        <v>0.0338345864661654</v>
      </c>
    </row>
    <row r="83" customFormat="false" ht="13.8" hidden="false" customHeight="false" outlineLevel="0" collapsed="false">
      <c r="A83" s="0" t="s">
        <v>80</v>
      </c>
      <c r="B83" s="0" t="n">
        <v>27.5</v>
      </c>
      <c r="C83" s="0" t="n">
        <v>27.2</v>
      </c>
      <c r="D83" s="0" t="n">
        <f aca="false">B83-C83</f>
        <v>0.300000000000001</v>
      </c>
      <c r="E83" s="0" t="n">
        <f aca="false">D83/B83</f>
        <v>0.0109090909090909</v>
      </c>
      <c r="F83" s="0" t="n">
        <f aca="false">E83^2</f>
        <v>0.00011900826446281</v>
      </c>
      <c r="H83" s="0" t="n">
        <f aca="false">ABS(E83)</f>
        <v>0.0109090909090909</v>
      </c>
    </row>
    <row r="84" customFormat="false" ht="13.8" hidden="false" customHeight="false" outlineLevel="0" collapsed="false">
      <c r="A84" s="0" t="s">
        <v>84</v>
      </c>
      <c r="B84" s="0" t="n">
        <v>27.2</v>
      </c>
      <c r="C84" s="0" t="n">
        <v>27.1</v>
      </c>
      <c r="D84" s="0" t="n">
        <f aca="false">B84-C84</f>
        <v>0.0999999999999979</v>
      </c>
      <c r="E84" s="0" t="n">
        <f aca="false">D84/B84</f>
        <v>0.00367647058823522</v>
      </c>
      <c r="F84" s="0" t="n">
        <f aca="false">E84^2</f>
        <v>1.35164359861586E-005</v>
      </c>
      <c r="H84" s="0" t="n">
        <f aca="false">ABS(E84)</f>
        <v>0.00367647058823522</v>
      </c>
    </row>
    <row r="85" customFormat="false" ht="13.8" hidden="false" customHeight="false" outlineLevel="0" collapsed="false">
      <c r="A85" s="0" t="s">
        <v>85</v>
      </c>
      <c r="B85" s="0" t="n">
        <v>26.9</v>
      </c>
      <c r="C85" s="0" t="n">
        <v>27.1</v>
      </c>
      <c r="D85" s="0" t="n">
        <f aca="false">B85-C85</f>
        <v>-0.200000000000003</v>
      </c>
      <c r="E85" s="0" t="n">
        <f aca="false">D85/B85</f>
        <v>-0.00743494423791832</v>
      </c>
      <c r="F85" s="0" t="n">
        <f aca="false">E85^2</f>
        <v>5.52783958209549E-005</v>
      </c>
      <c r="H85" s="0" t="n">
        <f aca="false">ABS(E85)</f>
        <v>0.00743494423791832</v>
      </c>
    </row>
    <row r="86" customFormat="false" ht="13.8" hidden="false" customHeight="false" outlineLevel="0" collapsed="false">
      <c r="A86" s="0" t="s">
        <v>101</v>
      </c>
      <c r="B86" s="0" t="n">
        <v>25.6</v>
      </c>
      <c r="C86" s="0" t="n">
        <v>27.1</v>
      </c>
      <c r="D86" s="0" t="n">
        <f aca="false">B86-C86</f>
        <v>-1.5</v>
      </c>
      <c r="E86" s="0" t="n">
        <f aca="false">D86/B86</f>
        <v>-0.05859375</v>
      </c>
      <c r="F86" s="0" t="n">
        <f aca="false">E86^2</f>
        <v>0.0034332275390625</v>
      </c>
      <c r="H86" s="0" t="n">
        <f aca="false">ABS(E86)</f>
        <v>0.05859375</v>
      </c>
    </row>
    <row r="87" customFormat="false" ht="13.8" hidden="false" customHeight="false" outlineLevel="0" collapsed="false">
      <c r="A87" s="0" t="s">
        <v>99</v>
      </c>
      <c r="B87" s="0" t="n">
        <v>26</v>
      </c>
      <c r="C87" s="0" t="n">
        <v>27</v>
      </c>
      <c r="D87" s="0" t="n">
        <f aca="false">B87-C87</f>
        <v>-1</v>
      </c>
      <c r="E87" s="0" t="n">
        <f aca="false">D87/B87</f>
        <v>-0.0384615384615385</v>
      </c>
      <c r="F87" s="0" t="n">
        <f aca="false">E87^2</f>
        <v>0.0014792899408284</v>
      </c>
      <c r="H87" s="0" t="n">
        <f aca="false">ABS(E87)</f>
        <v>0.0384615384615385</v>
      </c>
    </row>
    <row r="88" customFormat="false" ht="13.8" hidden="false" customHeight="false" outlineLevel="0" collapsed="false">
      <c r="A88" s="0" t="s">
        <v>103</v>
      </c>
      <c r="B88" s="0" t="n">
        <v>25.6</v>
      </c>
      <c r="C88" s="0" t="n">
        <v>27</v>
      </c>
      <c r="D88" s="0" t="n">
        <f aca="false">B88-C88</f>
        <v>-1.4</v>
      </c>
      <c r="E88" s="0" t="n">
        <f aca="false">D88/B88</f>
        <v>-0.0546875</v>
      </c>
      <c r="F88" s="0" t="n">
        <f aca="false">E88^2</f>
        <v>0.00299072265624999</v>
      </c>
      <c r="H88" s="0" t="n">
        <f aca="false">ABS(E88)</f>
        <v>0.0546875</v>
      </c>
    </row>
    <row r="89" customFormat="false" ht="13.8" hidden="false" customHeight="false" outlineLevel="0" collapsed="false">
      <c r="A89" s="0" t="s">
        <v>102</v>
      </c>
      <c r="B89" s="0" t="n">
        <v>25.6</v>
      </c>
      <c r="C89" s="0" t="n">
        <v>26.9</v>
      </c>
      <c r="D89" s="0" t="n">
        <f aca="false">B89-C89</f>
        <v>-1.3</v>
      </c>
      <c r="E89" s="0" t="n">
        <f aca="false">D89/B89</f>
        <v>-0.0507812499999999</v>
      </c>
      <c r="F89" s="0" t="n">
        <f aca="false">E89^2</f>
        <v>0.00257873535156249</v>
      </c>
      <c r="H89" s="0" t="n">
        <f aca="false">ABS(E89)</f>
        <v>0.0507812499999999</v>
      </c>
    </row>
    <row r="90" customFormat="false" ht="13.8" hidden="false" customHeight="false" outlineLevel="0" collapsed="false">
      <c r="A90" s="0" t="s">
        <v>92</v>
      </c>
      <c r="B90" s="0" t="n">
        <v>26.5</v>
      </c>
      <c r="C90" s="0" t="n">
        <v>26.8</v>
      </c>
      <c r="D90" s="0" t="n">
        <f aca="false">B90-C90</f>
        <v>-0.300000000000001</v>
      </c>
      <c r="E90" s="0" t="n">
        <f aca="false">D90/B90</f>
        <v>-0.0113207547169812</v>
      </c>
      <c r="F90" s="0" t="n">
        <f aca="false">E90^2</f>
        <v>0.000128159487362051</v>
      </c>
      <c r="H90" s="0" t="n">
        <f aca="false">ABS(E90)</f>
        <v>0.0113207547169812</v>
      </c>
    </row>
    <row r="91" customFormat="false" ht="13.8" hidden="false" customHeight="false" outlineLevel="0" collapsed="false">
      <c r="A91" s="0" t="s">
        <v>107</v>
      </c>
      <c r="B91" s="0" t="n">
        <v>25.5</v>
      </c>
      <c r="C91" s="0" t="n">
        <v>26.8</v>
      </c>
      <c r="D91" s="0" t="n">
        <f aca="false">B91-C91</f>
        <v>-1.3</v>
      </c>
      <c r="E91" s="0" t="n">
        <f aca="false">D91/B91</f>
        <v>-0.0509803921568628</v>
      </c>
      <c r="F91" s="0" t="n">
        <f aca="false">E91^2</f>
        <v>0.00259900038446752</v>
      </c>
      <c r="H91" s="0" t="n">
        <f aca="false">ABS(E91)</f>
        <v>0.0509803921568628</v>
      </c>
    </row>
    <row r="92" customFormat="false" ht="13.8" hidden="false" customHeight="false" outlineLevel="0" collapsed="false">
      <c r="A92" s="0" t="s">
        <v>77</v>
      </c>
      <c r="B92" s="0" t="n">
        <v>28</v>
      </c>
      <c r="C92" s="0" t="n">
        <v>26.6</v>
      </c>
      <c r="D92" s="0" t="n">
        <f aca="false">B92-C92</f>
        <v>1.4</v>
      </c>
      <c r="E92" s="0" t="n">
        <f aca="false">D92/B92</f>
        <v>0.05</v>
      </c>
      <c r="F92" s="0" t="n">
        <f aca="false">E92^2</f>
        <v>0.00249999999999999</v>
      </c>
      <c r="H92" s="0" t="n">
        <f aca="false">ABS(E92)</f>
        <v>0.05</v>
      </c>
    </row>
    <row r="93" customFormat="false" ht="13.8" hidden="false" customHeight="false" outlineLevel="0" collapsed="false">
      <c r="A93" s="0" t="s">
        <v>96</v>
      </c>
      <c r="B93" s="0" t="n">
        <v>26.2</v>
      </c>
      <c r="C93" s="0" t="n">
        <v>26.6</v>
      </c>
      <c r="D93" s="0" t="n">
        <f aca="false">B93-C93</f>
        <v>-0.400000000000002</v>
      </c>
      <c r="E93" s="0" t="n">
        <f aca="false">D93/B93</f>
        <v>-0.0152671755725192</v>
      </c>
      <c r="F93" s="0" t="n">
        <f aca="false">E93^2</f>
        <v>0.000233086649962126</v>
      </c>
      <c r="H93" s="0" t="n">
        <f aca="false">ABS(E93)</f>
        <v>0.0152671755725192</v>
      </c>
    </row>
    <row r="94" customFormat="false" ht="13.8" hidden="false" customHeight="false" outlineLevel="0" collapsed="false">
      <c r="A94" s="0" t="s">
        <v>86</v>
      </c>
      <c r="B94" s="0" t="n">
        <v>26.9</v>
      </c>
      <c r="C94" s="0" t="n">
        <v>26.1</v>
      </c>
      <c r="D94" s="0" t="n">
        <f aca="false">B94-C94</f>
        <v>0.799999999999997</v>
      </c>
      <c r="E94" s="0" t="n">
        <f aca="false">D94/B94</f>
        <v>0.0297397769516728</v>
      </c>
      <c r="F94" s="0" t="n">
        <f aca="false">E94^2</f>
        <v>0.000884454333135246</v>
      </c>
      <c r="H94" s="0" t="n">
        <f aca="false">ABS(E94)</f>
        <v>0.0297397769516728</v>
      </c>
    </row>
    <row r="95" customFormat="false" ht="13.8" hidden="false" customHeight="false" outlineLevel="0" collapsed="false">
      <c r="A95" s="0" t="s">
        <v>93</v>
      </c>
      <c r="B95" s="0" t="n">
        <v>26.5</v>
      </c>
      <c r="C95" s="0" t="n">
        <v>26</v>
      </c>
      <c r="D95" s="0" t="n">
        <f aca="false">B95-C95</f>
        <v>0.5</v>
      </c>
      <c r="E95" s="0" t="n">
        <f aca="false">D95/B95</f>
        <v>0.0188679245283019</v>
      </c>
      <c r="F95" s="0" t="n">
        <f aca="false">E95^2</f>
        <v>0.000355998576005696</v>
      </c>
      <c r="H95" s="0" t="n">
        <f aca="false">ABS(E95)</f>
        <v>0.0188679245283019</v>
      </c>
    </row>
    <row r="97" customFormat="false" ht="13.8" hidden="false" customHeight="false" outlineLevel="0" collapsed="false">
      <c r="F97" s="0" t="n">
        <f aca="false">SUM(F2:F95)</f>
        <v>0.194640649840699</v>
      </c>
    </row>
    <row r="98" customFormat="false" ht="13.8" hidden="false" customHeight="false" outlineLevel="0" collapsed="false">
      <c r="F98" s="0" t="n">
        <f aca="false">F97/94</f>
        <v>0.00207064521107126</v>
      </c>
      <c r="H98" s="0" t="n">
        <f aca="false">SUM(H2:H95)</f>
        <v>3.15548804806955</v>
      </c>
    </row>
    <row r="99" customFormat="false" ht="13.8" hidden="false" customHeight="false" outlineLevel="0" collapsed="false">
      <c r="F99" s="0" t="n">
        <f aca="false">SQRT(F98)</f>
        <v>0.045504342771556</v>
      </c>
      <c r="H99" s="0" t="n">
        <f aca="false">H98/94</f>
        <v>0.0335690217879739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5"/>
  <sheetViews>
    <sheetView windowProtection="false"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F205" activeCellId="0" sqref="F205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515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12</v>
      </c>
      <c r="B3" s="0" t="n">
        <v>78.3</v>
      </c>
      <c r="C3" s="0" t="n">
        <v>81.4</v>
      </c>
      <c r="D3" s="0" t="n">
        <f aca="false">B3-C3</f>
        <v>-3.10000000000001</v>
      </c>
      <c r="E3" s="0" t="n">
        <f aca="false">D3/B3</f>
        <v>-0.0395913154533845</v>
      </c>
      <c r="F3" s="0" t="n">
        <f aca="false">E3^2</f>
        <v>0.0015674722593294</v>
      </c>
      <c r="H3" s="0" t="n">
        <f aca="false">ABS(E3)</f>
        <v>0.0395913154533845</v>
      </c>
    </row>
    <row r="4" customFormat="false" ht="13.8" hidden="false" customHeight="false" outlineLevel="0" collapsed="false">
      <c r="A4" s="0" t="s">
        <v>13</v>
      </c>
      <c r="B4" s="0" t="n">
        <v>69.4</v>
      </c>
      <c r="C4" s="0" t="n">
        <v>68.7</v>
      </c>
      <c r="D4" s="0" t="n">
        <f aca="false">B4-C4</f>
        <v>0.700000000000003</v>
      </c>
      <c r="E4" s="0" t="n">
        <f aca="false">D4/B4</f>
        <v>0.0100864553314121</v>
      </c>
      <c r="F4" s="0" t="n">
        <f aca="false">E4^2</f>
        <v>0.000101736581152572</v>
      </c>
      <c r="H4" s="0" t="n">
        <f aca="false">ABS(E4)</f>
        <v>0.0100864553314121</v>
      </c>
    </row>
    <row r="5" customFormat="false" ht="13.8" hidden="false" customHeight="false" outlineLevel="0" collapsed="false">
      <c r="A5" s="0" t="s">
        <v>11</v>
      </c>
      <c r="B5" s="0" t="n">
        <v>65.1</v>
      </c>
      <c r="C5" s="0" t="n">
        <v>64.4</v>
      </c>
      <c r="D5" s="0" t="n">
        <f aca="false">B5-C5</f>
        <v>0.699999999999989</v>
      </c>
      <c r="E5" s="0" t="n">
        <f aca="false">D5/B5</f>
        <v>0.0107526881720428</v>
      </c>
      <c r="F5" s="0" t="n">
        <f aca="false">E5^2</f>
        <v>0.00011562030292519</v>
      </c>
      <c r="H5" s="0" t="n">
        <f aca="false">ABS(E5)</f>
        <v>0.0107526881720428</v>
      </c>
    </row>
    <row r="6" customFormat="false" ht="13.8" hidden="false" customHeight="false" outlineLevel="0" collapsed="false">
      <c r="A6" s="0" t="s">
        <v>17</v>
      </c>
      <c r="B6" s="0" t="n">
        <v>63.5</v>
      </c>
      <c r="C6" s="0" t="n">
        <v>62.8</v>
      </c>
      <c r="D6" s="0" t="n">
        <f aca="false">B6-C6</f>
        <v>0.700000000000003</v>
      </c>
      <c r="E6" s="0" t="n">
        <f aca="false">D6/B6</f>
        <v>0.0110236220472441</v>
      </c>
      <c r="F6" s="0" t="n">
        <f aca="false">E6^2</f>
        <v>0.000121520243040487</v>
      </c>
      <c r="H6" s="0" t="n">
        <f aca="false">ABS(E6)</f>
        <v>0.0110236220472441</v>
      </c>
    </row>
    <row r="7" customFormat="false" ht="13.8" hidden="false" customHeight="false" outlineLevel="0" collapsed="false">
      <c r="A7" s="0" t="s">
        <v>18</v>
      </c>
      <c r="B7" s="0" t="n">
        <v>59.8</v>
      </c>
      <c r="C7" s="0" t="n">
        <v>59.2</v>
      </c>
      <c r="D7" s="0" t="n">
        <f aca="false">B7-C7</f>
        <v>0.599999999999994</v>
      </c>
      <c r="E7" s="0" t="n">
        <f aca="false">D7/B7</f>
        <v>0.0100334448160534</v>
      </c>
      <c r="F7" s="0" t="n">
        <f aca="false">E7^2</f>
        <v>0.000100670014876789</v>
      </c>
      <c r="H7" s="0" t="n">
        <f aca="false">ABS(E7)</f>
        <v>0.0100334448160534</v>
      </c>
    </row>
    <row r="8" customFormat="false" ht="13.8" hidden="false" customHeight="false" outlineLevel="0" collapsed="false">
      <c r="A8" s="0" t="s">
        <v>14</v>
      </c>
      <c r="B8" s="0" t="n">
        <v>53.3</v>
      </c>
      <c r="C8" s="0" t="n">
        <v>54.4</v>
      </c>
      <c r="D8" s="0" t="n">
        <f aca="false">B8-C8</f>
        <v>-1.1</v>
      </c>
      <c r="E8" s="0" t="n">
        <f aca="false">D8/B8</f>
        <v>-0.0206378986866792</v>
      </c>
      <c r="F8" s="0" t="n">
        <f aca="false">E8^2</f>
        <v>0.000425922862201635</v>
      </c>
      <c r="H8" s="0" t="n">
        <f aca="false">ABS(E8)</f>
        <v>0.0206378986866792</v>
      </c>
    </row>
    <row r="9" customFormat="false" ht="13.8" hidden="false" customHeight="false" outlineLevel="0" collapsed="false">
      <c r="A9" s="0" t="s">
        <v>16</v>
      </c>
      <c r="B9" s="0" t="n">
        <v>51</v>
      </c>
      <c r="C9" s="0" t="n">
        <v>50.5</v>
      </c>
      <c r="D9" s="0" t="n">
        <f aca="false">B9-C9</f>
        <v>0.5</v>
      </c>
      <c r="E9" s="0" t="n">
        <f aca="false">D9/B9</f>
        <v>0.00980392156862745</v>
      </c>
      <c r="F9" s="0" t="n">
        <f aca="false">E9^2</f>
        <v>9.61168781237985E-005</v>
      </c>
      <c r="H9" s="0" t="n">
        <f aca="false">ABS(E9)</f>
        <v>0.00980392156862745</v>
      </c>
    </row>
    <row r="10" customFormat="false" ht="13.8" hidden="false" customHeight="false" outlineLevel="0" collapsed="false">
      <c r="A10" s="0" t="s">
        <v>15</v>
      </c>
      <c r="B10" s="0" t="n">
        <v>49.7</v>
      </c>
      <c r="C10" s="0" t="n">
        <v>50.8</v>
      </c>
      <c r="D10" s="0" t="n">
        <f aca="false">B10-C10</f>
        <v>-1.09999999999999</v>
      </c>
      <c r="E10" s="0" t="n">
        <f aca="false">D10/B10</f>
        <v>-0.022132796780684</v>
      </c>
      <c r="F10" s="0" t="n">
        <f aca="false">E10^2</f>
        <v>0.000489860693335056</v>
      </c>
      <c r="H10" s="0" t="n">
        <f aca="false">ABS(E10)</f>
        <v>0.022132796780684</v>
      </c>
    </row>
    <row r="11" customFormat="false" ht="13.8" hidden="false" customHeight="false" outlineLevel="0" collapsed="false">
      <c r="A11" s="0" t="s">
        <v>95</v>
      </c>
      <c r="B11" s="0" t="n">
        <v>48.9</v>
      </c>
      <c r="C11" s="0" t="n">
        <v>48.4</v>
      </c>
      <c r="D11" s="0" t="n">
        <f aca="false">B11-C11</f>
        <v>0.5</v>
      </c>
      <c r="E11" s="0" t="n">
        <f aca="false">D11/B11</f>
        <v>0.0102249488752556</v>
      </c>
      <c r="F11" s="0" t="n">
        <f aca="false">E11^2</f>
        <v>0.000104549579501591</v>
      </c>
      <c r="H11" s="0" t="n">
        <f aca="false">ABS(E11)</f>
        <v>0.0102249488752556</v>
      </c>
    </row>
    <row r="12" customFormat="false" ht="13.8" hidden="false" customHeight="false" outlineLevel="0" collapsed="false">
      <c r="A12" s="0" t="s">
        <v>19</v>
      </c>
      <c r="B12" s="0" t="n">
        <v>47.6</v>
      </c>
      <c r="C12" s="0" t="n">
        <v>47.1</v>
      </c>
      <c r="D12" s="0" t="n">
        <f aca="false">B12-C12</f>
        <v>0.5</v>
      </c>
      <c r="E12" s="0" t="n">
        <f aca="false">D12/B12</f>
        <v>0.0105042016806723</v>
      </c>
      <c r="F12" s="0" t="n">
        <f aca="false">E12^2</f>
        <v>0.000110338252948238</v>
      </c>
      <c r="H12" s="0" t="n">
        <f aca="false">ABS(E12)</f>
        <v>0.0105042016806723</v>
      </c>
    </row>
    <row r="13" customFormat="false" ht="13.8" hidden="false" customHeight="false" outlineLevel="0" collapsed="false">
      <c r="A13" s="0" t="s">
        <v>10</v>
      </c>
      <c r="B13" s="0" t="n">
        <v>42.9</v>
      </c>
      <c r="C13" s="0" t="n">
        <v>44.5</v>
      </c>
      <c r="D13" s="0" t="n">
        <f aca="false">B13-C13</f>
        <v>-1.6</v>
      </c>
      <c r="E13" s="0" t="n">
        <f aca="false">D13/B13</f>
        <v>-0.0372960372960373</v>
      </c>
      <c r="F13" s="0" t="n">
        <f aca="false">E13^2</f>
        <v>0.00139099439798741</v>
      </c>
      <c r="H13" s="0" t="n">
        <f aca="false">ABS(E13)</f>
        <v>0.0372960372960373</v>
      </c>
    </row>
    <row r="14" customFormat="false" ht="13.8" hidden="false" customHeight="false" outlineLevel="0" collapsed="false">
      <c r="A14" s="0" t="s">
        <v>21</v>
      </c>
      <c r="B14" s="0" t="n">
        <v>42</v>
      </c>
      <c r="C14" s="0" t="n">
        <v>43.1</v>
      </c>
      <c r="D14" s="0" t="n">
        <f aca="false">B14-C14</f>
        <v>-1.1</v>
      </c>
      <c r="E14" s="0" t="n">
        <f aca="false">D14/B14</f>
        <v>-0.0261904761904762</v>
      </c>
      <c r="F14" s="0" t="n">
        <f aca="false">E14^2</f>
        <v>0.000685941043083902</v>
      </c>
      <c r="H14" s="0" t="n">
        <f aca="false">ABS(E14)</f>
        <v>0.0261904761904762</v>
      </c>
    </row>
    <row r="15" customFormat="false" ht="13.8" hidden="false" customHeight="false" outlineLevel="0" collapsed="false">
      <c r="A15" s="0" t="s">
        <v>96</v>
      </c>
      <c r="B15" s="0" t="n">
        <v>41.4</v>
      </c>
      <c r="C15" s="0" t="n">
        <v>40.9</v>
      </c>
      <c r="D15" s="0" t="n">
        <f aca="false">B15-C15</f>
        <v>0.5</v>
      </c>
      <c r="E15" s="0" t="n">
        <f aca="false">D15/B15</f>
        <v>0.0120772946859903</v>
      </c>
      <c r="F15" s="0" t="n">
        <f aca="false">E15^2</f>
        <v>0.00014586104693225</v>
      </c>
      <c r="H15" s="0" t="n">
        <f aca="false">ABS(E15)</f>
        <v>0.0120772946859903</v>
      </c>
    </row>
    <row r="16" customFormat="false" ht="13.8" hidden="false" customHeight="false" outlineLevel="0" collapsed="false">
      <c r="A16" s="0" t="s">
        <v>24</v>
      </c>
      <c r="B16" s="0" t="n">
        <v>37.7</v>
      </c>
      <c r="C16" s="0" t="n">
        <v>37.3</v>
      </c>
      <c r="D16" s="0" t="n">
        <f aca="false">B16-C16</f>
        <v>0.400000000000006</v>
      </c>
      <c r="E16" s="0" t="n">
        <f aca="false">D16/B16</f>
        <v>0.010610079575597</v>
      </c>
      <c r="F16" s="0" t="n">
        <f aca="false">E16^2</f>
        <v>0.0001125737886005</v>
      </c>
      <c r="H16" s="0" t="n">
        <f aca="false">ABS(E16)</f>
        <v>0.010610079575597</v>
      </c>
    </row>
    <row r="17" customFormat="false" ht="13.8" hidden="false" customHeight="false" outlineLevel="0" collapsed="false">
      <c r="A17" s="0" t="s">
        <v>28</v>
      </c>
      <c r="B17" s="0" t="n">
        <v>36.3</v>
      </c>
      <c r="C17" s="0" t="n">
        <v>38.3</v>
      </c>
      <c r="D17" s="0" t="n">
        <f aca="false">B17-C17</f>
        <v>-2</v>
      </c>
      <c r="E17" s="0" t="n">
        <f aca="false">D17/B17</f>
        <v>-0.0550964187327824</v>
      </c>
      <c r="F17" s="0" t="n">
        <f aca="false">E17^2</f>
        <v>0.00303561535717809</v>
      </c>
      <c r="H17" s="0" t="n">
        <f aca="false">ABS(E17)</f>
        <v>0.0550964187327824</v>
      </c>
    </row>
    <row r="18" customFormat="false" ht="13.8" hidden="false" customHeight="false" outlineLevel="0" collapsed="false">
      <c r="A18" s="0" t="s">
        <v>56</v>
      </c>
      <c r="B18" s="0" t="n">
        <v>34.8</v>
      </c>
      <c r="C18" s="0" t="n">
        <v>34.4</v>
      </c>
      <c r="D18" s="0" t="n">
        <f aca="false">B18-C18</f>
        <v>0.399999999999999</v>
      </c>
      <c r="E18" s="0" t="n">
        <f aca="false">D18/B18</f>
        <v>0.0114942528735632</v>
      </c>
      <c r="F18" s="0" t="n">
        <f aca="false">E18^2</f>
        <v>0.000132117849121415</v>
      </c>
      <c r="H18" s="0" t="n">
        <f aca="false">ABS(E18)</f>
        <v>0.0114942528735632</v>
      </c>
    </row>
    <row r="19" customFormat="false" ht="13.8" hidden="false" customHeight="false" outlineLevel="0" collapsed="false">
      <c r="A19" s="0" t="s">
        <v>31</v>
      </c>
      <c r="B19" s="0" t="n">
        <v>34.4</v>
      </c>
      <c r="C19" s="0" t="n">
        <v>34.1</v>
      </c>
      <c r="D19" s="0" t="n">
        <f aca="false">B19-C19</f>
        <v>0.299999999999997</v>
      </c>
      <c r="E19" s="0" t="n">
        <f aca="false">D19/B19</f>
        <v>0.00872093023255806</v>
      </c>
      <c r="F19" s="0" t="n">
        <f aca="false">E19^2</f>
        <v>7.60546241211451E-005</v>
      </c>
      <c r="H19" s="0" t="n">
        <f aca="false">ABS(E19)</f>
        <v>0.00872093023255806</v>
      </c>
    </row>
    <row r="20" customFormat="false" ht="13.8" hidden="false" customHeight="false" outlineLevel="0" collapsed="false">
      <c r="A20" s="0" t="s">
        <v>47</v>
      </c>
      <c r="B20" s="0" t="n">
        <v>33.6</v>
      </c>
      <c r="C20" s="0" t="n">
        <v>33.3</v>
      </c>
      <c r="D20" s="0" t="n">
        <f aca="false">B20-C20</f>
        <v>0.300000000000004</v>
      </c>
      <c r="E20" s="0" t="n">
        <f aca="false">D20/B20</f>
        <v>0.00892857142857156</v>
      </c>
      <c r="F20" s="0" t="n">
        <f aca="false">E20^2</f>
        <v>7.97193877551043E-005</v>
      </c>
      <c r="H20" s="0" t="n">
        <f aca="false">ABS(E20)</f>
        <v>0.00892857142857156</v>
      </c>
    </row>
    <row r="21" customFormat="false" ht="13.8" hidden="false" customHeight="false" outlineLevel="0" collapsed="false">
      <c r="A21" s="0" t="s">
        <v>36</v>
      </c>
      <c r="B21" s="0" t="n">
        <v>32.8</v>
      </c>
      <c r="C21" s="0" t="n">
        <v>32.5</v>
      </c>
      <c r="D21" s="0" t="n">
        <f aca="false">B21-C21</f>
        <v>0.299999999999997</v>
      </c>
      <c r="E21" s="0" t="n">
        <f aca="false">D21/B21</f>
        <v>0.00914634146341455</v>
      </c>
      <c r="F21" s="0" t="n">
        <f aca="false">E21^2</f>
        <v>8.36555621653762E-005</v>
      </c>
      <c r="H21" s="0" t="n">
        <f aca="false">ABS(E21)</f>
        <v>0.00914634146341455</v>
      </c>
    </row>
    <row r="22" customFormat="false" ht="13.8" hidden="false" customHeight="false" outlineLevel="0" collapsed="false">
      <c r="A22" s="0" t="s">
        <v>71</v>
      </c>
      <c r="B22" s="0" t="n">
        <v>32.8</v>
      </c>
      <c r="C22" s="0" t="n">
        <v>32.5</v>
      </c>
      <c r="D22" s="0" t="n">
        <f aca="false">B22-C22</f>
        <v>0.299999999999997</v>
      </c>
      <c r="E22" s="0" t="n">
        <f aca="false">D22/B22</f>
        <v>0.00914634146341455</v>
      </c>
      <c r="F22" s="0" t="n">
        <f aca="false">E22^2</f>
        <v>8.36555621653762E-005</v>
      </c>
      <c r="H22" s="0" t="n">
        <f aca="false">ABS(E22)</f>
        <v>0.00914634146341455</v>
      </c>
    </row>
    <row r="23" customFormat="false" ht="13.8" hidden="false" customHeight="false" outlineLevel="0" collapsed="false">
      <c r="A23" s="0" t="s">
        <v>97</v>
      </c>
      <c r="B23" s="0" t="n">
        <v>32</v>
      </c>
      <c r="C23" s="0" t="n">
        <v>31.7</v>
      </c>
      <c r="D23" s="0" t="n">
        <f aca="false">B23-C23</f>
        <v>0.300000000000001</v>
      </c>
      <c r="E23" s="0" t="n">
        <f aca="false">D23/B23</f>
        <v>0.00937500000000002</v>
      </c>
      <c r="F23" s="0" t="n">
        <f aca="false">E23^2</f>
        <v>8.78906250000004E-005</v>
      </c>
      <c r="H23" s="0" t="n">
        <f aca="false">ABS(E23)</f>
        <v>0.00937500000000002</v>
      </c>
    </row>
    <row r="24" customFormat="false" ht="13.8" hidden="false" customHeight="false" outlineLevel="0" collapsed="false">
      <c r="A24" s="0" t="s">
        <v>26</v>
      </c>
      <c r="B24" s="0" t="n">
        <v>31.6</v>
      </c>
      <c r="C24" s="0" t="n">
        <v>31.3</v>
      </c>
      <c r="D24" s="0" t="n">
        <f aca="false">B24-C24</f>
        <v>0.300000000000001</v>
      </c>
      <c r="E24" s="0" t="n">
        <f aca="false">D24/B24</f>
        <v>0.00949367088607597</v>
      </c>
      <c r="F24" s="0" t="n">
        <f aca="false">E24^2</f>
        <v>9.01297868931265E-005</v>
      </c>
      <c r="H24" s="0" t="n">
        <f aca="false">ABS(E24)</f>
        <v>0.00949367088607597</v>
      </c>
    </row>
    <row r="25" customFormat="false" ht="13.8" hidden="false" customHeight="false" outlineLevel="0" collapsed="false">
      <c r="A25" s="0" t="s">
        <v>40</v>
      </c>
      <c r="B25" s="0" t="n">
        <v>31.6</v>
      </c>
      <c r="C25" s="0" t="n">
        <v>31.3</v>
      </c>
      <c r="D25" s="0" t="n">
        <f aca="false">B25-C25</f>
        <v>0.300000000000001</v>
      </c>
      <c r="E25" s="0" t="n">
        <f aca="false">D25/B25</f>
        <v>0.00949367088607597</v>
      </c>
      <c r="F25" s="0" t="n">
        <f aca="false">E25^2</f>
        <v>9.01297868931265E-005</v>
      </c>
      <c r="H25" s="0" t="n">
        <f aca="false">ABS(E25)</f>
        <v>0.00949367088607597</v>
      </c>
    </row>
    <row r="26" customFormat="false" ht="13.8" hidden="false" customHeight="false" outlineLevel="0" collapsed="false">
      <c r="A26" s="0" t="s">
        <v>76</v>
      </c>
      <c r="B26" s="0" t="n">
        <v>31.6</v>
      </c>
      <c r="C26" s="0" t="n">
        <v>31.3</v>
      </c>
      <c r="D26" s="0" t="n">
        <f aca="false">B26-C26</f>
        <v>0.300000000000001</v>
      </c>
      <c r="E26" s="0" t="n">
        <f aca="false">D26/B26</f>
        <v>0.00949367088607597</v>
      </c>
      <c r="F26" s="0" t="n">
        <f aca="false">E26^2</f>
        <v>9.01297868931265E-005</v>
      </c>
      <c r="H26" s="0" t="n">
        <f aca="false">ABS(E26)</f>
        <v>0.00949367088607597</v>
      </c>
    </row>
    <row r="27" customFormat="false" ht="13.8" hidden="false" customHeight="false" outlineLevel="0" collapsed="false">
      <c r="A27" s="0" t="s">
        <v>425</v>
      </c>
      <c r="B27" s="0" t="n">
        <v>31.2</v>
      </c>
      <c r="C27" s="0" t="n">
        <v>30.9</v>
      </c>
      <c r="D27" s="0" t="n">
        <f aca="false">B27-C27</f>
        <v>0.300000000000001</v>
      </c>
      <c r="E27" s="0" t="n">
        <f aca="false">D27/B27</f>
        <v>0.00961538461538464</v>
      </c>
      <c r="F27" s="0" t="n">
        <f aca="false">E27^2</f>
        <v>9.24556213017756E-005</v>
      </c>
      <c r="H27" s="0" t="n">
        <f aca="false">ABS(E27)</f>
        <v>0.00961538461538464</v>
      </c>
    </row>
    <row r="28" customFormat="false" ht="13.8" hidden="false" customHeight="false" outlineLevel="0" collapsed="false">
      <c r="A28" s="0" t="s">
        <v>145</v>
      </c>
      <c r="B28" s="0" t="n">
        <v>30.8</v>
      </c>
      <c r="C28" s="0" t="n">
        <v>30.5</v>
      </c>
      <c r="D28" s="0" t="n">
        <f aca="false">B28-C28</f>
        <v>0.300000000000001</v>
      </c>
      <c r="E28" s="0" t="n">
        <f aca="false">D28/B28</f>
        <v>0.00974025974025976</v>
      </c>
      <c r="F28" s="0" t="n">
        <f aca="false">E28^2</f>
        <v>9.48726598077252E-005</v>
      </c>
      <c r="H28" s="0" t="n">
        <f aca="false">ABS(E28)</f>
        <v>0.00974025974025976</v>
      </c>
    </row>
    <row r="29" customFormat="false" ht="13.8" hidden="false" customHeight="false" outlineLevel="0" collapsed="false">
      <c r="A29" s="0" t="s">
        <v>54</v>
      </c>
      <c r="B29" s="0" t="n">
        <v>30.3</v>
      </c>
      <c r="C29" s="0" t="n">
        <v>30</v>
      </c>
      <c r="D29" s="0" t="n">
        <f aca="false">B29-C29</f>
        <v>0.300000000000001</v>
      </c>
      <c r="E29" s="0" t="n">
        <f aca="false">D29/B29</f>
        <v>0.00990099009900992</v>
      </c>
      <c r="F29" s="0" t="n">
        <f aca="false">E29^2</f>
        <v>9.80296049406925E-005</v>
      </c>
      <c r="H29" s="0" t="n">
        <f aca="false">ABS(E29)</f>
        <v>0.00990099009900992</v>
      </c>
    </row>
    <row r="30" customFormat="false" ht="13.8" hidden="false" customHeight="false" outlineLevel="0" collapsed="false">
      <c r="A30" s="0" t="s">
        <v>114</v>
      </c>
      <c r="B30" s="0" t="n">
        <v>30.3</v>
      </c>
      <c r="C30" s="0" t="n">
        <v>30</v>
      </c>
      <c r="D30" s="0" t="n">
        <f aca="false">B30-C30</f>
        <v>0.300000000000001</v>
      </c>
      <c r="E30" s="0" t="n">
        <f aca="false">D30/B30</f>
        <v>0.00990099009900992</v>
      </c>
      <c r="F30" s="0" t="n">
        <f aca="false">E30^2</f>
        <v>9.80296049406925E-005</v>
      </c>
      <c r="H30" s="0" t="n">
        <f aca="false">ABS(E30)</f>
        <v>0.00990099009900992</v>
      </c>
    </row>
    <row r="31" customFormat="false" ht="13.8" hidden="false" customHeight="false" outlineLevel="0" collapsed="false">
      <c r="A31" s="0" t="s">
        <v>143</v>
      </c>
      <c r="B31" s="0" t="n">
        <v>30.3</v>
      </c>
      <c r="C31" s="0" t="n">
        <v>30</v>
      </c>
      <c r="D31" s="0" t="n">
        <f aca="false">B31-C31</f>
        <v>0.300000000000001</v>
      </c>
      <c r="E31" s="0" t="n">
        <f aca="false">D31/B31</f>
        <v>0.00990099009900992</v>
      </c>
      <c r="F31" s="0" t="n">
        <f aca="false">E31^2</f>
        <v>9.80296049406925E-005</v>
      </c>
      <c r="H31" s="0" t="n">
        <f aca="false">ABS(E31)</f>
        <v>0.00990099009900992</v>
      </c>
    </row>
    <row r="32" customFormat="false" ht="13.8" hidden="false" customHeight="false" outlineLevel="0" collapsed="false">
      <c r="A32" s="0" t="s">
        <v>39</v>
      </c>
      <c r="B32" s="0" t="n">
        <v>29.9</v>
      </c>
      <c r="C32" s="0" t="n">
        <v>29.6</v>
      </c>
      <c r="D32" s="0" t="n">
        <f aca="false">B32-C32</f>
        <v>0.299999999999997</v>
      </c>
      <c r="E32" s="0" t="n">
        <f aca="false">D32/B32</f>
        <v>0.0100334448160534</v>
      </c>
      <c r="F32" s="0" t="n">
        <f aca="false">E32^2</f>
        <v>0.000100670014876789</v>
      </c>
      <c r="H32" s="0" t="n">
        <f aca="false">ABS(E32)</f>
        <v>0.0100334448160534</v>
      </c>
    </row>
    <row r="33" customFormat="false" ht="13.8" hidden="false" customHeight="false" outlineLevel="0" collapsed="false">
      <c r="A33" s="0" t="s">
        <v>20</v>
      </c>
      <c r="B33" s="0" t="n">
        <v>29.5</v>
      </c>
      <c r="C33" s="0" t="n">
        <v>29.2</v>
      </c>
      <c r="D33" s="0" t="n">
        <f aca="false">B33-C33</f>
        <v>0.300000000000001</v>
      </c>
      <c r="E33" s="0" t="n">
        <f aca="false">D33/B33</f>
        <v>0.0101694915254238</v>
      </c>
      <c r="F33" s="0" t="n">
        <f aca="false">E33^2</f>
        <v>0.000103418557885666</v>
      </c>
      <c r="H33" s="0" t="n">
        <f aca="false">ABS(E33)</f>
        <v>0.0101694915254238</v>
      </c>
    </row>
    <row r="34" customFormat="false" ht="13.8" hidden="false" customHeight="false" outlineLevel="0" collapsed="false">
      <c r="A34" s="0" t="s">
        <v>27</v>
      </c>
      <c r="B34" s="0" t="n">
        <v>29.5</v>
      </c>
      <c r="C34" s="0" t="n">
        <v>29.2</v>
      </c>
      <c r="D34" s="0" t="n">
        <f aca="false">B34-C34</f>
        <v>0.300000000000001</v>
      </c>
      <c r="E34" s="0" t="n">
        <f aca="false">D34/B34</f>
        <v>0.0101694915254238</v>
      </c>
      <c r="F34" s="0" t="n">
        <f aca="false">E34^2</f>
        <v>0.000103418557885666</v>
      </c>
      <c r="H34" s="0" t="n">
        <f aca="false">ABS(E34)</f>
        <v>0.0101694915254238</v>
      </c>
    </row>
    <row r="35" customFormat="false" ht="13.8" hidden="false" customHeight="false" outlineLevel="0" collapsed="false">
      <c r="A35" s="0" t="s">
        <v>41</v>
      </c>
      <c r="B35" s="0" t="n">
        <v>29.5</v>
      </c>
      <c r="C35" s="0" t="n">
        <v>29.2</v>
      </c>
      <c r="D35" s="0" t="n">
        <f aca="false">B35-C35</f>
        <v>0.300000000000001</v>
      </c>
      <c r="E35" s="0" t="n">
        <f aca="false">D35/B35</f>
        <v>0.0101694915254238</v>
      </c>
      <c r="F35" s="0" t="n">
        <f aca="false">E35^2</f>
        <v>0.000103418557885666</v>
      </c>
      <c r="H35" s="0" t="n">
        <f aca="false">ABS(E35)</f>
        <v>0.0101694915254238</v>
      </c>
    </row>
    <row r="36" customFormat="false" ht="13.8" hidden="false" customHeight="false" outlineLevel="0" collapsed="false">
      <c r="A36" s="0" t="s">
        <v>80</v>
      </c>
      <c r="B36" s="0" t="n">
        <v>29</v>
      </c>
      <c r="C36" s="0" t="n">
        <v>28.7</v>
      </c>
      <c r="D36" s="0" t="n">
        <f aca="false">B36-C36</f>
        <v>0.300000000000001</v>
      </c>
      <c r="E36" s="0" t="n">
        <f aca="false">D36/B36</f>
        <v>0.0103448275862069</v>
      </c>
      <c r="F36" s="0" t="n">
        <f aca="false">E36^2</f>
        <v>0.000107015457788348</v>
      </c>
      <c r="H36" s="0" t="n">
        <f aca="false">ABS(E36)</f>
        <v>0.0103448275862069</v>
      </c>
    </row>
    <row r="37" customFormat="false" ht="13.8" hidden="false" customHeight="false" outlineLevel="0" collapsed="false">
      <c r="A37" s="0" t="s">
        <v>25</v>
      </c>
      <c r="B37" s="0" t="n">
        <v>28.1</v>
      </c>
      <c r="C37" s="0" t="n">
        <v>27.8</v>
      </c>
      <c r="D37" s="0" t="n">
        <f aca="false">B37-C37</f>
        <v>0.300000000000001</v>
      </c>
      <c r="E37" s="0" t="n">
        <f aca="false">D37/B37</f>
        <v>0.0106761565836299</v>
      </c>
      <c r="F37" s="0" t="n">
        <f aca="false">E37^2</f>
        <v>0.000113980319398184</v>
      </c>
      <c r="H37" s="0" t="n">
        <f aca="false">ABS(E37)</f>
        <v>0.0106761565836299</v>
      </c>
    </row>
    <row r="38" customFormat="false" ht="13.8" hidden="false" customHeight="false" outlineLevel="0" collapsed="false">
      <c r="A38" s="0" t="s">
        <v>75</v>
      </c>
      <c r="B38" s="0" t="n">
        <v>28.1</v>
      </c>
      <c r="C38" s="0" t="n">
        <v>27.8</v>
      </c>
      <c r="D38" s="0" t="n">
        <f aca="false">B38-C38</f>
        <v>0.300000000000001</v>
      </c>
      <c r="E38" s="0" t="n">
        <f aca="false">D38/B38</f>
        <v>0.0106761565836299</v>
      </c>
      <c r="F38" s="0" t="n">
        <f aca="false">E38^2</f>
        <v>0.000113980319398184</v>
      </c>
      <c r="H38" s="0" t="n">
        <f aca="false">ABS(E38)</f>
        <v>0.0106761565836299</v>
      </c>
    </row>
    <row r="39" customFormat="false" ht="13.8" hidden="false" customHeight="false" outlineLevel="0" collapsed="false">
      <c r="A39" s="0" t="s">
        <v>37</v>
      </c>
      <c r="B39" s="0" t="n">
        <v>28.1</v>
      </c>
      <c r="C39" s="0" t="n">
        <v>29.6</v>
      </c>
      <c r="D39" s="0" t="n">
        <f aca="false">B39-C39</f>
        <v>-1.5</v>
      </c>
      <c r="E39" s="0" t="n">
        <f aca="false">D39/B39</f>
        <v>-0.0533807829181495</v>
      </c>
      <c r="F39" s="0" t="n">
        <f aca="false">E39^2</f>
        <v>0.0028495079849546</v>
      </c>
      <c r="H39" s="0" t="n">
        <f aca="false">ABS(E39)</f>
        <v>0.0533807829181495</v>
      </c>
    </row>
    <row r="40" customFormat="false" ht="13.8" hidden="false" customHeight="false" outlineLevel="0" collapsed="false">
      <c r="A40" s="0" t="s">
        <v>61</v>
      </c>
      <c r="B40" s="0" t="n">
        <v>27.1</v>
      </c>
      <c r="C40" s="0" t="n">
        <v>26.9</v>
      </c>
      <c r="D40" s="0" t="n">
        <f aca="false">B40-C40</f>
        <v>0.200000000000003</v>
      </c>
      <c r="E40" s="0" t="n">
        <f aca="false">D40/B40</f>
        <v>0.00738007380073811</v>
      </c>
      <c r="F40" s="0" t="n">
        <f aca="false">E40^2</f>
        <v>5.44654893043411E-005</v>
      </c>
      <c r="H40" s="0" t="n">
        <f aca="false">ABS(E40)</f>
        <v>0.00738007380073811</v>
      </c>
    </row>
    <row r="41" customFormat="false" ht="13.8" hidden="false" customHeight="false" outlineLevel="0" collapsed="false">
      <c r="A41" s="0" t="s">
        <v>356</v>
      </c>
      <c r="B41" s="0" t="n">
        <v>26.7</v>
      </c>
      <c r="C41" s="0" t="n">
        <v>26.4</v>
      </c>
      <c r="D41" s="0" t="n">
        <f aca="false">B41-C41</f>
        <v>0.300000000000001</v>
      </c>
      <c r="E41" s="0" t="n">
        <f aca="false">D41/B41</f>
        <v>0.0112359550561798</v>
      </c>
      <c r="F41" s="0" t="n">
        <f aca="false">E41^2</f>
        <v>0.000126246686024492</v>
      </c>
      <c r="H41" s="0" t="n">
        <f aca="false">ABS(E41)</f>
        <v>0.0112359550561798</v>
      </c>
    </row>
    <row r="42" customFormat="false" ht="13.8" hidden="false" customHeight="false" outlineLevel="0" collapsed="false">
      <c r="A42" s="0" t="s">
        <v>52</v>
      </c>
      <c r="B42" s="0" t="n">
        <v>25.6</v>
      </c>
      <c r="C42" s="0" t="n">
        <v>25.4</v>
      </c>
      <c r="D42" s="0" t="n">
        <f aca="false">B42-C42</f>
        <v>0.200000000000003</v>
      </c>
      <c r="E42" s="0" t="n">
        <f aca="false">D42/B42</f>
        <v>0.00781250000000011</v>
      </c>
      <c r="F42" s="0" t="n">
        <f aca="false">E42^2</f>
        <v>6.10351562500017E-005</v>
      </c>
      <c r="H42" s="0" t="n">
        <f aca="false">ABS(E42)</f>
        <v>0.00781250000000011</v>
      </c>
    </row>
    <row r="43" customFormat="false" ht="13.8" hidden="false" customHeight="false" outlineLevel="0" collapsed="false">
      <c r="A43" s="0" t="s">
        <v>59</v>
      </c>
      <c r="B43" s="0" t="n">
        <v>25.6</v>
      </c>
      <c r="C43" s="0" t="n">
        <v>25.4</v>
      </c>
      <c r="D43" s="0" t="n">
        <f aca="false">B43-C43</f>
        <v>0.200000000000003</v>
      </c>
      <c r="E43" s="0" t="n">
        <f aca="false">D43/B43</f>
        <v>0.00781250000000011</v>
      </c>
      <c r="F43" s="0" t="n">
        <f aca="false">E43^2</f>
        <v>6.10351562500017E-005</v>
      </c>
      <c r="H43" s="0" t="n">
        <f aca="false">ABS(E43)</f>
        <v>0.00781250000000011</v>
      </c>
    </row>
    <row r="44" customFormat="false" ht="13.8" hidden="false" customHeight="false" outlineLevel="0" collapsed="false">
      <c r="A44" s="0" t="s">
        <v>154</v>
      </c>
      <c r="B44" s="0" t="n">
        <v>25.1</v>
      </c>
      <c r="C44" s="0" t="n">
        <v>28.3</v>
      </c>
      <c r="D44" s="0" t="n">
        <f aca="false">B44-C44</f>
        <v>-3.2</v>
      </c>
      <c r="E44" s="0" t="n">
        <f aca="false">D44/B44</f>
        <v>-0.127490039840637</v>
      </c>
      <c r="F44" s="0" t="n">
        <f aca="false">E44^2</f>
        <v>0.0162537102585673</v>
      </c>
      <c r="H44" s="0" t="n">
        <f aca="false">ABS(E44)</f>
        <v>0.127490039840637</v>
      </c>
    </row>
    <row r="45" customFormat="false" ht="13.8" hidden="false" customHeight="false" outlineLevel="0" collapsed="false">
      <c r="A45" s="0" t="s">
        <v>150</v>
      </c>
      <c r="B45" s="0" t="n">
        <v>24.6</v>
      </c>
      <c r="C45" s="0" t="n">
        <v>24.3</v>
      </c>
      <c r="D45" s="0" t="n">
        <f aca="false">B45-C45</f>
        <v>0.300000000000001</v>
      </c>
      <c r="E45" s="0" t="n">
        <f aca="false">D45/B45</f>
        <v>0.0121951219512195</v>
      </c>
      <c r="F45" s="0" t="n">
        <f aca="false">E45^2</f>
        <v>0.000148720999405117</v>
      </c>
      <c r="H45" s="0" t="n">
        <f aca="false">ABS(E45)</f>
        <v>0.0121951219512195</v>
      </c>
    </row>
    <row r="46" customFormat="false" ht="13.8" hidden="false" customHeight="false" outlineLevel="0" collapsed="false">
      <c r="A46" s="0" t="s">
        <v>89</v>
      </c>
      <c r="B46" s="0" t="n">
        <v>24.1</v>
      </c>
      <c r="C46" s="0" t="n">
        <v>23.8</v>
      </c>
      <c r="D46" s="0" t="n">
        <f aca="false">B46-C46</f>
        <v>0.300000000000001</v>
      </c>
      <c r="E46" s="0" t="n">
        <f aca="false">D46/B46</f>
        <v>0.012448132780083</v>
      </c>
      <c r="F46" s="0" t="n">
        <f aca="false">E46^2</f>
        <v>0.000154956009710577</v>
      </c>
      <c r="H46" s="0" t="n">
        <f aca="false">ABS(E46)</f>
        <v>0.012448132780083</v>
      </c>
    </row>
    <row r="47" customFormat="false" ht="13.8" hidden="false" customHeight="false" outlineLevel="0" collapsed="false">
      <c r="A47" s="0" t="s">
        <v>77</v>
      </c>
      <c r="B47" s="0" t="n">
        <v>23.5</v>
      </c>
      <c r="C47" s="0" t="n">
        <v>23.3</v>
      </c>
      <c r="D47" s="0" t="n">
        <f aca="false">B47-C47</f>
        <v>0.199999999999999</v>
      </c>
      <c r="E47" s="0" t="n">
        <f aca="false">D47/B47</f>
        <v>0.00851063829787231</v>
      </c>
      <c r="F47" s="0" t="n">
        <f aca="false">E47^2</f>
        <v>7.24309642372109E-005</v>
      </c>
      <c r="H47" s="0" t="n">
        <f aca="false">ABS(E47)</f>
        <v>0.00851063829787231</v>
      </c>
    </row>
    <row r="48" customFormat="false" ht="13.8" hidden="false" customHeight="false" outlineLevel="0" collapsed="false">
      <c r="A48" s="0" t="s">
        <v>32</v>
      </c>
      <c r="B48" s="0" t="n">
        <v>22.9</v>
      </c>
      <c r="C48" s="0" t="n">
        <v>22.7</v>
      </c>
      <c r="D48" s="0" t="n">
        <f aca="false">B48-C48</f>
        <v>0.199999999999999</v>
      </c>
      <c r="E48" s="0" t="n">
        <f aca="false">D48/B48</f>
        <v>0.00873362445414844</v>
      </c>
      <c r="F48" s="0" t="n">
        <f aca="false">E48^2</f>
        <v>7.62761961060997E-005</v>
      </c>
      <c r="H48" s="0" t="n">
        <f aca="false">ABS(E48)</f>
        <v>0.00873362445414844</v>
      </c>
    </row>
    <row r="49" customFormat="false" ht="13.8" hidden="false" customHeight="false" outlineLevel="0" collapsed="false">
      <c r="A49" s="0" t="s">
        <v>74</v>
      </c>
      <c r="B49" s="0" t="n">
        <v>22.9</v>
      </c>
      <c r="C49" s="0" t="n">
        <v>22.7</v>
      </c>
      <c r="D49" s="0" t="n">
        <f aca="false">B49-C49</f>
        <v>0.199999999999999</v>
      </c>
      <c r="E49" s="0" t="n">
        <f aca="false">D49/B49</f>
        <v>0.00873362445414844</v>
      </c>
      <c r="F49" s="0" t="n">
        <f aca="false">E49^2</f>
        <v>7.62761961060997E-005</v>
      </c>
      <c r="H49" s="0" t="n">
        <f aca="false">ABS(E49)</f>
        <v>0.00873362445414844</v>
      </c>
    </row>
    <row r="50" customFormat="false" ht="13.8" hidden="false" customHeight="false" outlineLevel="0" collapsed="false">
      <c r="A50" s="0" t="s">
        <v>205</v>
      </c>
      <c r="B50" s="0" t="n">
        <v>22.4</v>
      </c>
      <c r="C50" s="0" t="n">
        <v>22.1</v>
      </c>
      <c r="D50" s="0" t="n">
        <f aca="false">B50-C50</f>
        <v>0.299999999999997</v>
      </c>
      <c r="E50" s="0" t="n">
        <f aca="false">D50/B50</f>
        <v>0.013392857142857</v>
      </c>
      <c r="F50" s="0" t="n">
        <f aca="false">E50^2</f>
        <v>0.000179368622448976</v>
      </c>
      <c r="H50" s="0" t="n">
        <f aca="false">ABS(E50)</f>
        <v>0.013392857142857</v>
      </c>
    </row>
    <row r="51" customFormat="false" ht="13.8" hidden="false" customHeight="false" outlineLevel="0" collapsed="false">
      <c r="A51" s="0" t="s">
        <v>38</v>
      </c>
      <c r="B51" s="0" t="n">
        <v>21.8</v>
      </c>
      <c r="C51" s="0" t="n">
        <v>21.5</v>
      </c>
      <c r="D51" s="0" t="n">
        <f aca="false">B51-C51</f>
        <v>0.300000000000001</v>
      </c>
      <c r="E51" s="0" t="n">
        <f aca="false">D51/B51</f>
        <v>0.0137614678899083</v>
      </c>
      <c r="F51" s="0" t="n">
        <f aca="false">E51^2</f>
        <v>0.000189377998484977</v>
      </c>
      <c r="H51" s="0" t="n">
        <f aca="false">ABS(E51)</f>
        <v>0.0137614678899083</v>
      </c>
    </row>
    <row r="52" customFormat="false" ht="13.8" hidden="false" customHeight="false" outlineLevel="0" collapsed="false">
      <c r="A52" s="0" t="s">
        <v>327</v>
      </c>
      <c r="B52" s="0" t="n">
        <v>21.8</v>
      </c>
      <c r="C52" s="0" t="n">
        <v>21.5</v>
      </c>
      <c r="D52" s="0" t="n">
        <f aca="false">B52-C52</f>
        <v>0.300000000000001</v>
      </c>
      <c r="E52" s="0" t="n">
        <f aca="false">D52/B52</f>
        <v>0.0137614678899083</v>
      </c>
      <c r="F52" s="0" t="n">
        <f aca="false">E52^2</f>
        <v>0.000189377998484977</v>
      </c>
      <c r="H52" s="0" t="n">
        <f aca="false">ABS(E52)</f>
        <v>0.0137614678899083</v>
      </c>
    </row>
    <row r="53" customFormat="false" ht="13.8" hidden="false" customHeight="false" outlineLevel="0" collapsed="false">
      <c r="A53" s="0" t="s">
        <v>23</v>
      </c>
      <c r="B53" s="0" t="n">
        <v>21.2</v>
      </c>
      <c r="C53" s="0" t="n">
        <v>20.9</v>
      </c>
      <c r="D53" s="0" t="n">
        <f aca="false">B53-C53</f>
        <v>0.300000000000001</v>
      </c>
      <c r="E53" s="0" t="n">
        <f aca="false">D53/B53</f>
        <v>0.0141509433962264</v>
      </c>
      <c r="F53" s="0" t="n">
        <f aca="false">E53^2</f>
        <v>0.000200249199003205</v>
      </c>
      <c r="H53" s="0" t="n">
        <f aca="false">ABS(E53)</f>
        <v>0.0141509433962264</v>
      </c>
    </row>
    <row r="54" customFormat="false" ht="13.8" hidden="false" customHeight="false" outlineLevel="0" collapsed="false">
      <c r="A54" s="0" t="s">
        <v>58</v>
      </c>
      <c r="B54" s="0" t="n">
        <v>21.2</v>
      </c>
      <c r="C54" s="0" t="n">
        <v>20.9</v>
      </c>
      <c r="D54" s="0" t="n">
        <f aca="false">B54-C54</f>
        <v>0.300000000000001</v>
      </c>
      <c r="E54" s="0" t="n">
        <f aca="false">D54/B54</f>
        <v>0.0141509433962264</v>
      </c>
      <c r="F54" s="0" t="n">
        <f aca="false">E54^2</f>
        <v>0.000200249199003205</v>
      </c>
      <c r="H54" s="0" t="n">
        <f aca="false">ABS(E54)</f>
        <v>0.0141509433962264</v>
      </c>
    </row>
    <row r="55" customFormat="false" ht="13.8" hidden="false" customHeight="false" outlineLevel="0" collapsed="false">
      <c r="A55" s="0" t="s">
        <v>122</v>
      </c>
      <c r="B55" s="0" t="n">
        <v>21.2</v>
      </c>
      <c r="C55" s="0" t="n">
        <v>20.9</v>
      </c>
      <c r="D55" s="0" t="n">
        <f aca="false">B55-C55</f>
        <v>0.300000000000001</v>
      </c>
      <c r="E55" s="0" t="n">
        <f aca="false">D55/B55</f>
        <v>0.0141509433962264</v>
      </c>
      <c r="F55" s="0" t="n">
        <f aca="false">E55^2</f>
        <v>0.000200249199003205</v>
      </c>
      <c r="H55" s="0" t="n">
        <f aca="false">ABS(E55)</f>
        <v>0.0141509433962264</v>
      </c>
    </row>
    <row r="56" customFormat="false" ht="13.8" hidden="false" customHeight="false" outlineLevel="0" collapsed="false">
      <c r="A56" s="0" t="s">
        <v>350</v>
      </c>
      <c r="B56" s="0" t="n">
        <v>20.5</v>
      </c>
      <c r="C56" s="0" t="n">
        <v>20.3</v>
      </c>
      <c r="D56" s="0" t="n">
        <f aca="false">B56-C56</f>
        <v>0.199999999999999</v>
      </c>
      <c r="E56" s="0" t="n">
        <f aca="false">D56/B56</f>
        <v>0.00975609756097557</v>
      </c>
      <c r="F56" s="0" t="n">
        <f aca="false">E56^2</f>
        <v>9.51814396192736E-005</v>
      </c>
      <c r="H56" s="0" t="n">
        <f aca="false">ABS(E56)</f>
        <v>0.00975609756097557</v>
      </c>
    </row>
    <row r="57" customFormat="false" ht="13.8" hidden="false" customHeight="false" outlineLevel="0" collapsed="false">
      <c r="A57" s="0" t="s">
        <v>49</v>
      </c>
      <c r="B57" s="0" t="n">
        <v>20.5</v>
      </c>
      <c r="C57" s="0" t="n">
        <v>24.3</v>
      </c>
      <c r="D57" s="0" t="n">
        <f aca="false">B57-C57</f>
        <v>-3.8</v>
      </c>
      <c r="E57" s="0" t="n">
        <f aca="false">D57/B57</f>
        <v>-0.185365853658537</v>
      </c>
      <c r="F57" s="0" t="n">
        <f aca="false">E57^2</f>
        <v>0.034360499702558</v>
      </c>
      <c r="H57" s="0" t="n">
        <f aca="false">ABS(E57)</f>
        <v>0.185365853658537</v>
      </c>
    </row>
    <row r="58" customFormat="false" ht="13.8" hidden="false" customHeight="false" outlineLevel="0" collapsed="false">
      <c r="A58" s="0" t="s">
        <v>35</v>
      </c>
      <c r="B58" s="0" t="n">
        <v>19.9</v>
      </c>
      <c r="C58" s="0" t="n">
        <v>19.7</v>
      </c>
      <c r="D58" s="0" t="n">
        <f aca="false">B58-C58</f>
        <v>0.199999999999999</v>
      </c>
      <c r="E58" s="0" t="n">
        <f aca="false">D58/B58</f>
        <v>0.0100502512562814</v>
      </c>
      <c r="F58" s="0" t="n">
        <f aca="false">E58^2</f>
        <v>0.000101007550314385</v>
      </c>
      <c r="H58" s="0" t="n">
        <f aca="false">ABS(E58)</f>
        <v>0.0100502512562814</v>
      </c>
    </row>
    <row r="59" customFormat="false" ht="13.8" hidden="false" customHeight="false" outlineLevel="0" collapsed="false">
      <c r="A59" s="0" t="s">
        <v>55</v>
      </c>
      <c r="B59" s="0" t="n">
        <v>19.9</v>
      </c>
      <c r="C59" s="0" t="n">
        <v>19.7</v>
      </c>
      <c r="D59" s="0" t="n">
        <f aca="false">B59-C59</f>
        <v>0.199999999999999</v>
      </c>
      <c r="E59" s="0" t="n">
        <f aca="false">D59/B59</f>
        <v>0.0100502512562814</v>
      </c>
      <c r="F59" s="0" t="n">
        <f aca="false">E59^2</f>
        <v>0.000101007550314385</v>
      </c>
      <c r="H59" s="0" t="n">
        <f aca="false">ABS(E59)</f>
        <v>0.0100502512562814</v>
      </c>
    </row>
    <row r="60" customFormat="false" ht="13.8" hidden="false" customHeight="false" outlineLevel="0" collapsed="false">
      <c r="A60" s="0" t="s">
        <v>184</v>
      </c>
      <c r="B60" s="0" t="n">
        <v>19.9</v>
      </c>
      <c r="C60" s="0" t="n">
        <v>19.7</v>
      </c>
      <c r="D60" s="0" t="n">
        <f aca="false">B60-C60</f>
        <v>0.199999999999999</v>
      </c>
      <c r="E60" s="0" t="n">
        <f aca="false">D60/B60</f>
        <v>0.0100502512562814</v>
      </c>
      <c r="F60" s="0" t="n">
        <f aca="false">E60^2</f>
        <v>0.000101007550314385</v>
      </c>
      <c r="H60" s="0" t="n">
        <f aca="false">ABS(E60)</f>
        <v>0.0100502512562814</v>
      </c>
    </row>
    <row r="61" customFormat="false" ht="13.8" hidden="false" customHeight="false" outlineLevel="0" collapsed="false">
      <c r="A61" s="0" t="s">
        <v>168</v>
      </c>
      <c r="B61" s="0" t="n">
        <v>19.9</v>
      </c>
      <c r="C61" s="0" t="n">
        <v>23.8</v>
      </c>
      <c r="D61" s="0" t="n">
        <f aca="false">B61-C61</f>
        <v>-3.9</v>
      </c>
      <c r="E61" s="0" t="n">
        <f aca="false">D61/B61</f>
        <v>-0.195979899497488</v>
      </c>
      <c r="F61" s="0" t="n">
        <f aca="false">E61^2</f>
        <v>0.0384081210070453</v>
      </c>
      <c r="H61" s="0" t="n">
        <f aca="false">ABS(E61)</f>
        <v>0.195979899497488</v>
      </c>
    </row>
    <row r="62" customFormat="false" ht="13.8" hidden="false" customHeight="false" outlineLevel="0" collapsed="false">
      <c r="A62" s="0" t="s">
        <v>22</v>
      </c>
      <c r="B62" s="0" t="n">
        <v>19.2</v>
      </c>
      <c r="C62" s="0" t="n">
        <v>19</v>
      </c>
      <c r="D62" s="0" t="n">
        <f aca="false">B62-C62</f>
        <v>0.199999999999999</v>
      </c>
      <c r="E62" s="0" t="n">
        <f aca="false">D62/B62</f>
        <v>0.0104166666666666</v>
      </c>
      <c r="F62" s="0" t="n">
        <f aca="false">E62^2</f>
        <v>0.000108506944444444</v>
      </c>
      <c r="H62" s="0" t="n">
        <f aca="false">ABS(E62)</f>
        <v>0.0104166666666666</v>
      </c>
    </row>
    <row r="63" customFormat="false" ht="13.8" hidden="false" customHeight="false" outlineLevel="0" collapsed="false">
      <c r="A63" s="0" t="s">
        <v>60</v>
      </c>
      <c r="B63" s="0" t="n">
        <v>19.2</v>
      </c>
      <c r="C63" s="0" t="n">
        <v>19</v>
      </c>
      <c r="D63" s="0" t="n">
        <f aca="false">B63-C63</f>
        <v>0.199999999999999</v>
      </c>
      <c r="E63" s="0" t="n">
        <f aca="false">D63/B63</f>
        <v>0.0104166666666666</v>
      </c>
      <c r="F63" s="0" t="n">
        <f aca="false">E63^2</f>
        <v>0.000108506944444444</v>
      </c>
      <c r="H63" s="0" t="n">
        <f aca="false">ABS(E63)</f>
        <v>0.0104166666666666</v>
      </c>
    </row>
    <row r="64" customFormat="false" ht="13.8" hidden="false" customHeight="false" outlineLevel="0" collapsed="false">
      <c r="A64" s="0" t="s">
        <v>139</v>
      </c>
      <c r="B64" s="0" t="n">
        <v>19.2</v>
      </c>
      <c r="C64" s="0" t="n">
        <v>19</v>
      </c>
      <c r="D64" s="0" t="n">
        <f aca="false">B64-C64</f>
        <v>0.199999999999999</v>
      </c>
      <c r="E64" s="0" t="n">
        <f aca="false">D64/B64</f>
        <v>0.0104166666666666</v>
      </c>
      <c r="F64" s="0" t="n">
        <f aca="false">E64^2</f>
        <v>0.000108506944444444</v>
      </c>
      <c r="H64" s="0" t="n">
        <f aca="false">ABS(E64)</f>
        <v>0.0104166666666666</v>
      </c>
    </row>
    <row r="65" customFormat="false" ht="13.8" hidden="false" customHeight="false" outlineLevel="0" collapsed="false">
      <c r="A65" s="0" t="s">
        <v>148</v>
      </c>
      <c r="B65" s="0" t="n">
        <v>19.2</v>
      </c>
      <c r="C65" s="0" t="n">
        <v>19</v>
      </c>
      <c r="D65" s="0" t="n">
        <f aca="false">B65-C65</f>
        <v>0.199999999999999</v>
      </c>
      <c r="E65" s="0" t="n">
        <f aca="false">D65/B65</f>
        <v>0.0104166666666666</v>
      </c>
      <c r="F65" s="0" t="n">
        <f aca="false">E65^2</f>
        <v>0.000108506944444444</v>
      </c>
      <c r="H65" s="0" t="n">
        <f aca="false">ABS(E65)</f>
        <v>0.0104166666666666</v>
      </c>
    </row>
    <row r="66" customFormat="false" ht="13.8" hidden="false" customHeight="false" outlineLevel="0" collapsed="false">
      <c r="A66" s="0" t="s">
        <v>209</v>
      </c>
      <c r="B66" s="0" t="n">
        <v>19.2</v>
      </c>
      <c r="C66" s="0" t="n">
        <v>19</v>
      </c>
      <c r="D66" s="0" t="n">
        <f aca="false">B66-C66</f>
        <v>0.199999999999999</v>
      </c>
      <c r="E66" s="0" t="n">
        <f aca="false">D66/B66</f>
        <v>0.0104166666666666</v>
      </c>
      <c r="F66" s="0" t="n">
        <f aca="false">E66^2</f>
        <v>0.000108506944444444</v>
      </c>
      <c r="H66" s="0" t="n">
        <f aca="false">ABS(E66)</f>
        <v>0.0104166666666666</v>
      </c>
    </row>
    <row r="67" customFormat="false" ht="13.8" hidden="false" customHeight="false" outlineLevel="0" collapsed="false">
      <c r="A67" s="0" t="s">
        <v>215</v>
      </c>
      <c r="B67" s="0" t="n">
        <v>19.2</v>
      </c>
      <c r="C67" s="0" t="n">
        <v>19</v>
      </c>
      <c r="D67" s="0" t="n">
        <f aca="false">B67-C67</f>
        <v>0.199999999999999</v>
      </c>
      <c r="E67" s="0" t="n">
        <f aca="false">D67/B67</f>
        <v>0.0104166666666666</v>
      </c>
      <c r="F67" s="0" t="n">
        <f aca="false">E67^2</f>
        <v>0.000108506944444444</v>
      </c>
      <c r="H67" s="0" t="n">
        <f aca="false">ABS(E67)</f>
        <v>0.0104166666666666</v>
      </c>
    </row>
    <row r="68" customFormat="false" ht="13.8" hidden="false" customHeight="false" outlineLevel="0" collapsed="false">
      <c r="A68" s="0" t="s">
        <v>322</v>
      </c>
      <c r="B68" s="0" t="n">
        <v>19.2</v>
      </c>
      <c r="C68" s="0" t="n">
        <v>19</v>
      </c>
      <c r="D68" s="0" t="n">
        <f aca="false">B68-C68</f>
        <v>0.199999999999999</v>
      </c>
      <c r="E68" s="0" t="n">
        <f aca="false">D68/B68</f>
        <v>0.0104166666666666</v>
      </c>
      <c r="F68" s="0" t="n">
        <f aca="false">E68^2</f>
        <v>0.000108506944444444</v>
      </c>
      <c r="H68" s="0" t="n">
        <f aca="false">ABS(E68)</f>
        <v>0.0104166666666666</v>
      </c>
    </row>
    <row r="69" customFormat="false" ht="13.8" hidden="false" customHeight="false" outlineLevel="0" collapsed="false">
      <c r="A69" s="0" t="s">
        <v>423</v>
      </c>
      <c r="B69" s="0" t="n">
        <v>19.2</v>
      </c>
      <c r="C69" s="0" t="n">
        <v>19</v>
      </c>
      <c r="D69" s="0" t="n">
        <f aca="false">B69-C69</f>
        <v>0.199999999999999</v>
      </c>
      <c r="E69" s="0" t="n">
        <f aca="false">D69/B69</f>
        <v>0.0104166666666666</v>
      </c>
      <c r="F69" s="0" t="n">
        <f aca="false">E69^2</f>
        <v>0.000108506944444444</v>
      </c>
      <c r="H69" s="0" t="n">
        <f aca="false">ABS(E69)</f>
        <v>0.0104166666666666</v>
      </c>
    </row>
    <row r="70" customFormat="false" ht="13.8" hidden="false" customHeight="false" outlineLevel="0" collapsed="false">
      <c r="A70" s="0" t="s">
        <v>43</v>
      </c>
      <c r="B70" s="0" t="n">
        <v>18.5</v>
      </c>
      <c r="C70" s="0" t="n">
        <v>18.3</v>
      </c>
      <c r="D70" s="0" t="n">
        <f aca="false">B70-C70</f>
        <v>0.199999999999999</v>
      </c>
      <c r="E70" s="0" t="n">
        <f aca="false">D70/B70</f>
        <v>0.0108108108108108</v>
      </c>
      <c r="F70" s="0" t="n">
        <f aca="false">E70^2</f>
        <v>0.000116873630387143</v>
      </c>
      <c r="H70" s="0" t="n">
        <f aca="false">ABS(E70)</f>
        <v>0.0108108108108108</v>
      </c>
    </row>
    <row r="71" customFormat="false" ht="13.8" hidden="false" customHeight="false" outlineLevel="0" collapsed="false">
      <c r="A71" s="0" t="s">
        <v>51</v>
      </c>
      <c r="B71" s="0" t="n">
        <v>18.5</v>
      </c>
      <c r="C71" s="0" t="n">
        <v>18.3</v>
      </c>
      <c r="D71" s="0" t="n">
        <f aca="false">B71-C71</f>
        <v>0.199999999999999</v>
      </c>
      <c r="E71" s="0" t="n">
        <f aca="false">D71/B71</f>
        <v>0.0108108108108108</v>
      </c>
      <c r="F71" s="0" t="n">
        <f aca="false">E71^2</f>
        <v>0.000116873630387143</v>
      </c>
      <c r="H71" s="0" t="n">
        <f aca="false">ABS(E71)</f>
        <v>0.0108108108108108</v>
      </c>
    </row>
    <row r="72" customFormat="false" ht="13.8" hidden="false" customHeight="false" outlineLevel="0" collapsed="false">
      <c r="A72" s="0" t="s">
        <v>78</v>
      </c>
      <c r="B72" s="0" t="n">
        <v>18.5</v>
      </c>
      <c r="C72" s="0" t="n">
        <v>18.3</v>
      </c>
      <c r="D72" s="0" t="n">
        <f aca="false">B72-C72</f>
        <v>0.199999999999999</v>
      </c>
      <c r="E72" s="0" t="n">
        <f aca="false">D72/B72</f>
        <v>0.0108108108108108</v>
      </c>
      <c r="F72" s="0" t="n">
        <f aca="false">E72^2</f>
        <v>0.000116873630387143</v>
      </c>
      <c r="H72" s="0" t="n">
        <f aca="false">ABS(E72)</f>
        <v>0.0108108108108108</v>
      </c>
    </row>
    <row r="73" customFormat="false" ht="13.8" hidden="false" customHeight="false" outlineLevel="0" collapsed="false">
      <c r="A73" s="0" t="s">
        <v>135</v>
      </c>
      <c r="B73" s="0" t="n">
        <v>18.5</v>
      </c>
      <c r="C73" s="0" t="n">
        <v>18.3</v>
      </c>
      <c r="D73" s="0" t="n">
        <f aca="false">B73-C73</f>
        <v>0.199999999999999</v>
      </c>
      <c r="E73" s="0" t="n">
        <f aca="false">D73/B73</f>
        <v>0.0108108108108108</v>
      </c>
      <c r="F73" s="0" t="n">
        <f aca="false">E73^2</f>
        <v>0.000116873630387143</v>
      </c>
      <c r="H73" s="0" t="n">
        <f aca="false">ABS(E73)</f>
        <v>0.0108108108108108</v>
      </c>
    </row>
    <row r="74" customFormat="false" ht="13.8" hidden="false" customHeight="false" outlineLevel="0" collapsed="false">
      <c r="A74" s="0" t="s">
        <v>141</v>
      </c>
      <c r="B74" s="0" t="n">
        <v>18.5</v>
      </c>
      <c r="C74" s="0" t="n">
        <v>18.3</v>
      </c>
      <c r="D74" s="0" t="n">
        <f aca="false">B74-C74</f>
        <v>0.199999999999999</v>
      </c>
      <c r="E74" s="0" t="n">
        <f aca="false">D74/B74</f>
        <v>0.0108108108108108</v>
      </c>
      <c r="F74" s="0" t="n">
        <f aca="false">E74^2</f>
        <v>0.000116873630387143</v>
      </c>
      <c r="H74" s="0" t="n">
        <f aca="false">ABS(E74)</f>
        <v>0.0108108108108108</v>
      </c>
    </row>
    <row r="75" customFormat="false" ht="13.8" hidden="false" customHeight="false" outlineLevel="0" collapsed="false">
      <c r="A75" s="0" t="s">
        <v>144</v>
      </c>
      <c r="B75" s="0" t="n">
        <v>18.5</v>
      </c>
      <c r="C75" s="0" t="n">
        <v>18.3</v>
      </c>
      <c r="D75" s="0" t="n">
        <f aca="false">B75-C75</f>
        <v>0.199999999999999</v>
      </c>
      <c r="E75" s="0" t="n">
        <f aca="false">D75/B75</f>
        <v>0.0108108108108108</v>
      </c>
      <c r="F75" s="0" t="n">
        <f aca="false">E75^2</f>
        <v>0.000116873630387143</v>
      </c>
      <c r="H75" s="0" t="n">
        <f aca="false">ABS(E75)</f>
        <v>0.0108108108108108</v>
      </c>
    </row>
    <row r="76" customFormat="false" ht="13.8" hidden="false" customHeight="false" outlineLevel="0" collapsed="false">
      <c r="A76" s="0" t="s">
        <v>275</v>
      </c>
      <c r="B76" s="0" t="n">
        <v>18.5</v>
      </c>
      <c r="C76" s="0" t="n">
        <v>18.3</v>
      </c>
      <c r="D76" s="0" t="n">
        <f aca="false">B76-C76</f>
        <v>0.199999999999999</v>
      </c>
      <c r="E76" s="0" t="n">
        <f aca="false">D76/B76</f>
        <v>0.0108108108108108</v>
      </c>
      <c r="F76" s="0" t="n">
        <f aca="false">E76^2</f>
        <v>0.000116873630387143</v>
      </c>
      <c r="H76" s="0" t="n">
        <f aca="false">ABS(E76)</f>
        <v>0.0108108108108108</v>
      </c>
    </row>
    <row r="77" customFormat="false" ht="13.8" hidden="false" customHeight="false" outlineLevel="0" collapsed="false">
      <c r="A77" s="0" t="s">
        <v>299</v>
      </c>
      <c r="B77" s="0" t="n">
        <v>18.5</v>
      </c>
      <c r="C77" s="0" t="n">
        <v>18.3</v>
      </c>
      <c r="D77" s="0" t="n">
        <f aca="false">B77-C77</f>
        <v>0.199999999999999</v>
      </c>
      <c r="E77" s="0" t="n">
        <f aca="false">D77/B77</f>
        <v>0.0108108108108108</v>
      </c>
      <c r="F77" s="0" t="n">
        <f aca="false">E77^2</f>
        <v>0.000116873630387143</v>
      </c>
      <c r="H77" s="0" t="n">
        <f aca="false">ABS(E77)</f>
        <v>0.0108108108108108</v>
      </c>
    </row>
    <row r="78" customFormat="false" ht="13.8" hidden="false" customHeight="false" outlineLevel="0" collapsed="false">
      <c r="A78" s="0" t="s">
        <v>432</v>
      </c>
      <c r="B78" s="0" t="n">
        <v>18.5</v>
      </c>
      <c r="C78" s="0" t="n">
        <v>18.3</v>
      </c>
      <c r="D78" s="0" t="n">
        <f aca="false">B78-C78</f>
        <v>0.199999999999999</v>
      </c>
      <c r="E78" s="0" t="n">
        <f aca="false">D78/B78</f>
        <v>0.0108108108108108</v>
      </c>
      <c r="F78" s="0" t="n">
        <f aca="false">E78^2</f>
        <v>0.000116873630387143</v>
      </c>
      <c r="H78" s="0" t="n">
        <f aca="false">ABS(E78)</f>
        <v>0.0108108108108108</v>
      </c>
    </row>
    <row r="79" customFormat="false" ht="13.8" hidden="false" customHeight="false" outlineLevel="0" collapsed="false">
      <c r="A79" s="0" t="s">
        <v>495</v>
      </c>
      <c r="B79" s="0" t="n">
        <v>18.5</v>
      </c>
      <c r="C79" s="0" t="n">
        <v>18.3</v>
      </c>
      <c r="D79" s="0" t="n">
        <f aca="false">B79-C79</f>
        <v>0.199999999999999</v>
      </c>
      <c r="E79" s="0" t="n">
        <f aca="false">D79/B79</f>
        <v>0.0108108108108108</v>
      </c>
      <c r="F79" s="0" t="n">
        <f aca="false">E79^2</f>
        <v>0.000116873630387143</v>
      </c>
      <c r="H79" s="0" t="n">
        <f aca="false">ABS(E79)</f>
        <v>0.0108108108108108</v>
      </c>
    </row>
    <row r="80" customFormat="false" ht="13.8" hidden="false" customHeight="false" outlineLevel="0" collapsed="false">
      <c r="A80" s="0" t="s">
        <v>68</v>
      </c>
      <c r="B80" s="0" t="n">
        <v>17.8</v>
      </c>
      <c r="C80" s="0" t="n">
        <v>17.6</v>
      </c>
      <c r="D80" s="0" t="n">
        <f aca="false">B80-C80</f>
        <v>0.199999999999999</v>
      </c>
      <c r="E80" s="0" t="n">
        <f aca="false">D80/B80</f>
        <v>0.0112359550561797</v>
      </c>
      <c r="F80" s="0" t="n">
        <f aca="false">E80^2</f>
        <v>0.000126246686024491</v>
      </c>
      <c r="H80" s="0" t="n">
        <f aca="false">ABS(E80)</f>
        <v>0.0112359550561797</v>
      </c>
    </row>
    <row r="81" customFormat="false" ht="13.8" hidden="false" customHeight="false" outlineLevel="0" collapsed="false">
      <c r="A81" s="0" t="s">
        <v>103</v>
      </c>
      <c r="B81" s="0" t="n">
        <v>17.8</v>
      </c>
      <c r="C81" s="0" t="n">
        <v>17.6</v>
      </c>
      <c r="D81" s="0" t="n">
        <f aca="false">B81-C81</f>
        <v>0.199999999999999</v>
      </c>
      <c r="E81" s="0" t="n">
        <f aca="false">D81/B81</f>
        <v>0.0112359550561797</v>
      </c>
      <c r="F81" s="0" t="n">
        <f aca="false">E81^2</f>
        <v>0.000126246686024491</v>
      </c>
      <c r="H81" s="0" t="n">
        <f aca="false">ABS(E81)</f>
        <v>0.0112359550561797</v>
      </c>
    </row>
    <row r="82" customFormat="false" ht="13.8" hidden="false" customHeight="false" outlineLevel="0" collapsed="false">
      <c r="A82" s="0" t="s">
        <v>133</v>
      </c>
      <c r="B82" s="0" t="n">
        <v>17.8</v>
      </c>
      <c r="C82" s="0" t="n">
        <v>17.6</v>
      </c>
      <c r="D82" s="0" t="n">
        <f aca="false">B82-C82</f>
        <v>0.199999999999999</v>
      </c>
      <c r="E82" s="0" t="n">
        <f aca="false">D82/B82</f>
        <v>0.0112359550561797</v>
      </c>
      <c r="F82" s="0" t="n">
        <f aca="false">E82^2</f>
        <v>0.000126246686024491</v>
      </c>
      <c r="H82" s="0" t="n">
        <f aca="false">ABS(E82)</f>
        <v>0.0112359550561797</v>
      </c>
    </row>
    <row r="83" customFormat="false" ht="13.8" hidden="false" customHeight="false" outlineLevel="0" collapsed="false">
      <c r="A83" s="0" t="s">
        <v>158</v>
      </c>
      <c r="B83" s="0" t="n">
        <v>17.8</v>
      </c>
      <c r="C83" s="0" t="n">
        <v>17.6</v>
      </c>
      <c r="D83" s="0" t="n">
        <f aca="false">B83-C83</f>
        <v>0.199999999999999</v>
      </c>
      <c r="E83" s="0" t="n">
        <f aca="false">D83/B83</f>
        <v>0.0112359550561797</v>
      </c>
      <c r="F83" s="0" t="n">
        <f aca="false">E83^2</f>
        <v>0.000126246686024491</v>
      </c>
      <c r="H83" s="0" t="n">
        <f aca="false">ABS(E83)</f>
        <v>0.0112359550561797</v>
      </c>
    </row>
    <row r="84" customFormat="false" ht="13.8" hidden="false" customHeight="false" outlineLevel="0" collapsed="false">
      <c r="A84" s="0" t="s">
        <v>174</v>
      </c>
      <c r="B84" s="0" t="n">
        <v>17.8</v>
      </c>
      <c r="C84" s="0" t="n">
        <v>17.6</v>
      </c>
      <c r="D84" s="0" t="n">
        <f aca="false">B84-C84</f>
        <v>0.199999999999999</v>
      </c>
      <c r="E84" s="0" t="n">
        <f aca="false">D84/B84</f>
        <v>0.0112359550561797</v>
      </c>
      <c r="F84" s="0" t="n">
        <f aca="false">E84^2</f>
        <v>0.000126246686024491</v>
      </c>
      <c r="H84" s="0" t="n">
        <f aca="false">ABS(E84)</f>
        <v>0.0112359550561797</v>
      </c>
    </row>
    <row r="85" customFormat="false" ht="13.8" hidden="false" customHeight="false" outlineLevel="0" collapsed="false">
      <c r="A85" s="0" t="s">
        <v>222</v>
      </c>
      <c r="B85" s="0" t="n">
        <v>17.8</v>
      </c>
      <c r="C85" s="0" t="n">
        <v>17.6</v>
      </c>
      <c r="D85" s="0" t="n">
        <f aca="false">B85-C85</f>
        <v>0.199999999999999</v>
      </c>
      <c r="E85" s="0" t="n">
        <f aca="false">D85/B85</f>
        <v>0.0112359550561797</v>
      </c>
      <c r="F85" s="0" t="n">
        <f aca="false">E85^2</f>
        <v>0.000126246686024491</v>
      </c>
      <c r="H85" s="0" t="n">
        <f aca="false">ABS(E85)</f>
        <v>0.0112359550561797</v>
      </c>
    </row>
    <row r="86" customFormat="false" ht="13.8" hidden="false" customHeight="false" outlineLevel="0" collapsed="false">
      <c r="A86" s="0" t="s">
        <v>354</v>
      </c>
      <c r="B86" s="0" t="n">
        <v>17.8</v>
      </c>
      <c r="C86" s="0" t="n">
        <v>17.6</v>
      </c>
      <c r="D86" s="0" t="n">
        <f aca="false">B86-C86</f>
        <v>0.199999999999999</v>
      </c>
      <c r="E86" s="0" t="n">
        <f aca="false">D86/B86</f>
        <v>0.0112359550561797</v>
      </c>
      <c r="F86" s="0" t="n">
        <f aca="false">E86^2</f>
        <v>0.000126246686024491</v>
      </c>
      <c r="H86" s="0" t="n">
        <f aca="false">ABS(E86)</f>
        <v>0.0112359550561797</v>
      </c>
    </row>
    <row r="87" customFormat="false" ht="13.8" hidden="false" customHeight="false" outlineLevel="0" collapsed="false">
      <c r="A87" s="0" t="s">
        <v>45</v>
      </c>
      <c r="B87" s="0" t="n">
        <v>17</v>
      </c>
      <c r="C87" s="0" t="n">
        <v>16.8</v>
      </c>
      <c r="D87" s="0" t="n">
        <f aca="false">B87-C87</f>
        <v>0.199999999999999</v>
      </c>
      <c r="E87" s="0" t="n">
        <f aca="false">D87/B87</f>
        <v>0.0117647058823529</v>
      </c>
      <c r="F87" s="0" t="n">
        <f aca="false">E87^2</f>
        <v>0.000138408304498269</v>
      </c>
      <c r="H87" s="0" t="n">
        <f aca="false">ABS(E87)</f>
        <v>0.0117647058823529</v>
      </c>
    </row>
    <row r="88" customFormat="false" ht="13.8" hidden="false" customHeight="false" outlineLevel="0" collapsed="false">
      <c r="A88" s="0" t="s">
        <v>48</v>
      </c>
      <c r="B88" s="0" t="n">
        <v>17</v>
      </c>
      <c r="C88" s="0" t="n">
        <v>16.8</v>
      </c>
      <c r="D88" s="0" t="n">
        <f aca="false">B88-C88</f>
        <v>0.199999999999999</v>
      </c>
      <c r="E88" s="0" t="n">
        <f aca="false">D88/B88</f>
        <v>0.0117647058823529</v>
      </c>
      <c r="F88" s="0" t="n">
        <f aca="false">E88^2</f>
        <v>0.000138408304498269</v>
      </c>
      <c r="H88" s="0" t="n">
        <f aca="false">ABS(E88)</f>
        <v>0.0117647058823529</v>
      </c>
    </row>
    <row r="89" customFormat="false" ht="13.8" hidden="false" customHeight="false" outlineLevel="0" collapsed="false">
      <c r="A89" s="0" t="s">
        <v>99</v>
      </c>
      <c r="B89" s="0" t="n">
        <v>17</v>
      </c>
      <c r="C89" s="0" t="n">
        <v>16.8</v>
      </c>
      <c r="D89" s="0" t="n">
        <f aca="false">B89-C89</f>
        <v>0.199999999999999</v>
      </c>
      <c r="E89" s="0" t="n">
        <f aca="false">D89/B89</f>
        <v>0.0117647058823529</v>
      </c>
      <c r="F89" s="0" t="n">
        <f aca="false">E89^2</f>
        <v>0.000138408304498269</v>
      </c>
      <c r="H89" s="0" t="n">
        <f aca="false">ABS(E89)</f>
        <v>0.0117647058823529</v>
      </c>
    </row>
    <row r="90" customFormat="false" ht="13.8" hidden="false" customHeight="false" outlineLevel="0" collapsed="false">
      <c r="A90" s="0" t="s">
        <v>146</v>
      </c>
      <c r="B90" s="0" t="n">
        <v>17</v>
      </c>
      <c r="C90" s="0" t="n">
        <v>16.8</v>
      </c>
      <c r="D90" s="0" t="n">
        <f aca="false">B90-C90</f>
        <v>0.199999999999999</v>
      </c>
      <c r="E90" s="0" t="n">
        <f aca="false">D90/B90</f>
        <v>0.0117647058823529</v>
      </c>
      <c r="F90" s="0" t="n">
        <f aca="false">E90^2</f>
        <v>0.000138408304498269</v>
      </c>
      <c r="H90" s="0" t="n">
        <f aca="false">ABS(E90)</f>
        <v>0.0117647058823529</v>
      </c>
    </row>
    <row r="91" customFormat="false" ht="13.8" hidden="false" customHeight="false" outlineLevel="0" collapsed="false">
      <c r="A91" s="0" t="s">
        <v>147</v>
      </c>
      <c r="B91" s="0" t="n">
        <v>17</v>
      </c>
      <c r="C91" s="0" t="n">
        <v>16.8</v>
      </c>
      <c r="D91" s="0" t="n">
        <f aca="false">B91-C91</f>
        <v>0.199999999999999</v>
      </c>
      <c r="E91" s="0" t="n">
        <f aca="false">D91/B91</f>
        <v>0.0117647058823529</v>
      </c>
      <c r="F91" s="0" t="n">
        <f aca="false">E91^2</f>
        <v>0.000138408304498269</v>
      </c>
      <c r="H91" s="0" t="n">
        <f aca="false">ABS(E91)</f>
        <v>0.0117647058823529</v>
      </c>
    </row>
    <row r="92" customFormat="false" ht="13.8" hidden="false" customHeight="false" outlineLevel="0" collapsed="false">
      <c r="A92" s="0" t="s">
        <v>290</v>
      </c>
      <c r="B92" s="0" t="n">
        <v>17</v>
      </c>
      <c r="C92" s="0" t="n">
        <v>16.8</v>
      </c>
      <c r="D92" s="0" t="n">
        <f aca="false">B92-C92</f>
        <v>0.199999999999999</v>
      </c>
      <c r="E92" s="0" t="n">
        <f aca="false">D92/B92</f>
        <v>0.0117647058823529</v>
      </c>
      <c r="F92" s="0" t="n">
        <f aca="false">E92^2</f>
        <v>0.000138408304498269</v>
      </c>
      <c r="H92" s="0" t="n">
        <f aca="false">ABS(E92)</f>
        <v>0.0117647058823529</v>
      </c>
    </row>
    <row r="93" customFormat="false" ht="13.8" hidden="false" customHeight="false" outlineLevel="0" collapsed="false">
      <c r="A93" s="0" t="s">
        <v>292</v>
      </c>
      <c r="B93" s="0" t="n">
        <v>17</v>
      </c>
      <c r="C93" s="0" t="n">
        <v>16.8</v>
      </c>
      <c r="D93" s="0" t="n">
        <f aca="false">B93-C93</f>
        <v>0.199999999999999</v>
      </c>
      <c r="E93" s="0" t="n">
        <f aca="false">D93/B93</f>
        <v>0.0117647058823529</v>
      </c>
      <c r="F93" s="0" t="n">
        <f aca="false">E93^2</f>
        <v>0.000138408304498269</v>
      </c>
      <c r="H93" s="0" t="n">
        <f aca="false">ABS(E93)</f>
        <v>0.0117647058823529</v>
      </c>
    </row>
    <row r="94" customFormat="false" ht="13.8" hidden="false" customHeight="false" outlineLevel="0" collapsed="false">
      <c r="A94" s="0" t="s">
        <v>53</v>
      </c>
      <c r="B94" s="0" t="n">
        <v>16.2</v>
      </c>
      <c r="C94" s="0" t="n">
        <v>16.1</v>
      </c>
      <c r="D94" s="0" t="n">
        <f aca="false">B94-C94</f>
        <v>0.0999999999999979</v>
      </c>
      <c r="E94" s="0" t="n">
        <f aca="false">D94/B94</f>
        <v>0.00617283950617271</v>
      </c>
      <c r="F94" s="0" t="n">
        <f aca="false">E94^2</f>
        <v>3.81039475689665E-005</v>
      </c>
      <c r="H94" s="0" t="n">
        <f aca="false">ABS(E94)</f>
        <v>0.00617283950617271</v>
      </c>
    </row>
    <row r="95" customFormat="false" ht="13.8" hidden="false" customHeight="false" outlineLevel="0" collapsed="false">
      <c r="A95" s="0" t="s">
        <v>81</v>
      </c>
      <c r="B95" s="0" t="n">
        <v>16.2</v>
      </c>
      <c r="C95" s="0" t="n">
        <v>16.1</v>
      </c>
      <c r="D95" s="0" t="n">
        <f aca="false">B95-C95</f>
        <v>0.0999999999999979</v>
      </c>
      <c r="E95" s="0" t="n">
        <f aca="false">D95/B95</f>
        <v>0.00617283950617271</v>
      </c>
      <c r="F95" s="0" t="n">
        <f aca="false">E95^2</f>
        <v>3.81039475689665E-005</v>
      </c>
      <c r="H95" s="0" t="n">
        <f aca="false">ABS(E95)</f>
        <v>0.00617283950617271</v>
      </c>
    </row>
    <row r="96" customFormat="false" ht="13.8" hidden="false" customHeight="false" outlineLevel="0" collapsed="false">
      <c r="A96" s="0" t="s">
        <v>126</v>
      </c>
      <c r="B96" s="0" t="n">
        <v>16.2</v>
      </c>
      <c r="C96" s="0" t="n">
        <v>16.1</v>
      </c>
      <c r="D96" s="0" t="n">
        <f aca="false">B96-C96</f>
        <v>0.0999999999999979</v>
      </c>
      <c r="E96" s="0" t="n">
        <f aca="false">D96/B96</f>
        <v>0.00617283950617271</v>
      </c>
      <c r="F96" s="0" t="n">
        <f aca="false">E96^2</f>
        <v>3.81039475689665E-005</v>
      </c>
      <c r="H96" s="0" t="n">
        <f aca="false">ABS(E96)</f>
        <v>0.00617283950617271</v>
      </c>
    </row>
    <row r="97" customFormat="false" ht="13.8" hidden="false" customHeight="false" outlineLevel="0" collapsed="false">
      <c r="A97" s="0" t="s">
        <v>358</v>
      </c>
      <c r="B97" s="0" t="n">
        <v>16.2</v>
      </c>
      <c r="C97" s="0" t="n">
        <v>16.1</v>
      </c>
      <c r="D97" s="0" t="n">
        <f aca="false">B97-C97</f>
        <v>0.0999999999999979</v>
      </c>
      <c r="E97" s="0" t="n">
        <f aca="false">D97/B97</f>
        <v>0.00617283950617271</v>
      </c>
      <c r="F97" s="0" t="n">
        <f aca="false">E97^2</f>
        <v>3.81039475689665E-005</v>
      </c>
      <c r="H97" s="0" t="n">
        <f aca="false">ABS(E97)</f>
        <v>0.00617283950617271</v>
      </c>
    </row>
    <row r="98" customFormat="false" ht="13.8" hidden="false" customHeight="false" outlineLevel="0" collapsed="false">
      <c r="A98" s="0" t="s">
        <v>33</v>
      </c>
      <c r="B98" s="0" t="n">
        <v>15.4</v>
      </c>
      <c r="C98" s="0" t="n">
        <v>15.2</v>
      </c>
      <c r="D98" s="0" t="n">
        <f aca="false">B98-C98</f>
        <v>0.200000000000001</v>
      </c>
      <c r="E98" s="0" t="n">
        <f aca="false">D98/B98</f>
        <v>0.0129870129870131</v>
      </c>
      <c r="F98" s="0" t="n">
        <f aca="false">E98^2</f>
        <v>0.000168662506324846</v>
      </c>
      <c r="H98" s="0" t="n">
        <f aca="false">ABS(E98)</f>
        <v>0.0129870129870131</v>
      </c>
    </row>
    <row r="99" customFormat="false" ht="13.8" hidden="false" customHeight="false" outlineLevel="0" collapsed="false">
      <c r="A99" s="0" t="s">
        <v>34</v>
      </c>
      <c r="B99" s="0" t="n">
        <v>15.4</v>
      </c>
      <c r="C99" s="0" t="n">
        <v>15.2</v>
      </c>
      <c r="D99" s="0" t="n">
        <f aca="false">B99-C99</f>
        <v>0.200000000000001</v>
      </c>
      <c r="E99" s="0" t="n">
        <f aca="false">D99/B99</f>
        <v>0.0129870129870131</v>
      </c>
      <c r="F99" s="0" t="n">
        <f aca="false">E99^2</f>
        <v>0.000168662506324846</v>
      </c>
      <c r="H99" s="0" t="n">
        <f aca="false">ABS(E99)</f>
        <v>0.0129870129870131</v>
      </c>
    </row>
    <row r="100" customFormat="false" ht="13.8" hidden="false" customHeight="false" outlineLevel="0" collapsed="false">
      <c r="A100" s="0" t="s">
        <v>42</v>
      </c>
      <c r="B100" s="0" t="n">
        <v>15.4</v>
      </c>
      <c r="C100" s="0" t="n">
        <v>15.2</v>
      </c>
      <c r="D100" s="0" t="n">
        <f aca="false">B100-C100</f>
        <v>0.200000000000001</v>
      </c>
      <c r="E100" s="0" t="n">
        <f aca="false">D100/B100</f>
        <v>0.0129870129870131</v>
      </c>
      <c r="F100" s="0" t="n">
        <f aca="false">E100^2</f>
        <v>0.000168662506324846</v>
      </c>
      <c r="H100" s="0" t="n">
        <f aca="false">ABS(E100)</f>
        <v>0.0129870129870131</v>
      </c>
    </row>
    <row r="101" customFormat="false" ht="13.8" hidden="false" customHeight="false" outlineLevel="0" collapsed="false">
      <c r="A101" s="0" t="s">
        <v>69</v>
      </c>
      <c r="B101" s="0" t="n">
        <v>15.4</v>
      </c>
      <c r="C101" s="0" t="n">
        <v>15.2</v>
      </c>
      <c r="D101" s="0" t="n">
        <f aca="false">B101-C101</f>
        <v>0.200000000000001</v>
      </c>
      <c r="E101" s="0" t="n">
        <f aca="false">D101/B101</f>
        <v>0.0129870129870131</v>
      </c>
      <c r="F101" s="0" t="n">
        <f aca="false">E101^2</f>
        <v>0.000168662506324846</v>
      </c>
      <c r="H101" s="0" t="n">
        <f aca="false">ABS(E101)</f>
        <v>0.0129870129870131</v>
      </c>
    </row>
    <row r="102" customFormat="false" ht="13.8" hidden="false" customHeight="false" outlineLevel="0" collapsed="false">
      <c r="A102" s="0" t="s">
        <v>142</v>
      </c>
      <c r="B102" s="0" t="n">
        <v>15.4</v>
      </c>
      <c r="C102" s="0" t="n">
        <v>15.2</v>
      </c>
      <c r="D102" s="0" t="n">
        <f aca="false">B102-C102</f>
        <v>0.200000000000001</v>
      </c>
      <c r="E102" s="0" t="n">
        <f aca="false">D102/B102</f>
        <v>0.0129870129870131</v>
      </c>
      <c r="F102" s="0" t="n">
        <f aca="false">E102^2</f>
        <v>0.000168662506324846</v>
      </c>
      <c r="H102" s="0" t="n">
        <f aca="false">ABS(E102)</f>
        <v>0.0129870129870131</v>
      </c>
    </row>
    <row r="103" customFormat="false" ht="13.8" hidden="false" customHeight="false" outlineLevel="0" collapsed="false">
      <c r="A103" s="0" t="s">
        <v>182</v>
      </c>
      <c r="B103" s="0" t="n">
        <v>15.4</v>
      </c>
      <c r="C103" s="0" t="n">
        <v>15.2</v>
      </c>
      <c r="D103" s="0" t="n">
        <f aca="false">B103-C103</f>
        <v>0.200000000000001</v>
      </c>
      <c r="E103" s="0" t="n">
        <f aca="false">D103/B103</f>
        <v>0.0129870129870131</v>
      </c>
      <c r="F103" s="0" t="n">
        <f aca="false">E103^2</f>
        <v>0.000168662506324846</v>
      </c>
      <c r="H103" s="0" t="n">
        <f aca="false">ABS(E103)</f>
        <v>0.0129870129870131</v>
      </c>
    </row>
    <row r="104" customFormat="false" ht="13.8" hidden="false" customHeight="false" outlineLevel="0" collapsed="false">
      <c r="A104" s="0" t="s">
        <v>214</v>
      </c>
      <c r="B104" s="0" t="n">
        <v>15.4</v>
      </c>
      <c r="C104" s="0" t="n">
        <v>15.2</v>
      </c>
      <c r="D104" s="0" t="n">
        <f aca="false">B104-C104</f>
        <v>0.200000000000001</v>
      </c>
      <c r="E104" s="0" t="n">
        <f aca="false">D104/B104</f>
        <v>0.0129870129870131</v>
      </c>
      <c r="F104" s="0" t="n">
        <f aca="false">E104^2</f>
        <v>0.000168662506324846</v>
      </c>
      <c r="H104" s="0" t="n">
        <f aca="false">ABS(E104)</f>
        <v>0.0129870129870131</v>
      </c>
    </row>
    <row r="105" customFormat="false" ht="13.8" hidden="false" customHeight="false" outlineLevel="0" collapsed="false">
      <c r="A105" s="0" t="s">
        <v>301</v>
      </c>
      <c r="B105" s="0" t="n">
        <v>15.4</v>
      </c>
      <c r="C105" s="0" t="n">
        <v>15.2</v>
      </c>
      <c r="D105" s="0" t="n">
        <f aca="false">B105-C105</f>
        <v>0.200000000000001</v>
      </c>
      <c r="E105" s="0" t="n">
        <f aca="false">D105/B105</f>
        <v>0.0129870129870131</v>
      </c>
      <c r="F105" s="0" t="n">
        <f aca="false">E105^2</f>
        <v>0.000168662506324846</v>
      </c>
      <c r="H105" s="0" t="n">
        <f aca="false">ABS(E105)</f>
        <v>0.0129870129870131</v>
      </c>
    </row>
    <row r="106" customFormat="false" ht="13.8" hidden="false" customHeight="false" outlineLevel="0" collapsed="false">
      <c r="A106" s="0" t="s">
        <v>331</v>
      </c>
      <c r="B106" s="0" t="n">
        <v>15.4</v>
      </c>
      <c r="C106" s="0" t="n">
        <v>15.2</v>
      </c>
      <c r="D106" s="0" t="n">
        <f aca="false">B106-C106</f>
        <v>0.200000000000001</v>
      </c>
      <c r="E106" s="0" t="n">
        <f aca="false">D106/B106</f>
        <v>0.0129870129870131</v>
      </c>
      <c r="F106" s="0" t="n">
        <f aca="false">E106^2</f>
        <v>0.000168662506324846</v>
      </c>
      <c r="H106" s="0" t="n">
        <f aca="false">ABS(E106)</f>
        <v>0.0129870129870131</v>
      </c>
    </row>
    <row r="107" customFormat="false" ht="13.8" hidden="false" customHeight="false" outlineLevel="0" collapsed="false">
      <c r="A107" s="0" t="s">
        <v>447</v>
      </c>
      <c r="B107" s="0" t="n">
        <v>15.4</v>
      </c>
      <c r="C107" s="0" t="n">
        <v>15.2</v>
      </c>
      <c r="D107" s="0" t="n">
        <f aca="false">B107-C107</f>
        <v>0.200000000000001</v>
      </c>
      <c r="E107" s="0" t="n">
        <f aca="false">D107/B107</f>
        <v>0.0129870129870131</v>
      </c>
      <c r="F107" s="0" t="n">
        <f aca="false">E107^2</f>
        <v>0.000168662506324846</v>
      </c>
      <c r="H107" s="0" t="n">
        <f aca="false">ABS(E107)</f>
        <v>0.0129870129870131</v>
      </c>
    </row>
    <row r="108" customFormat="false" ht="13.8" hidden="false" customHeight="false" outlineLevel="0" collapsed="false">
      <c r="A108" s="0" t="s">
        <v>502</v>
      </c>
      <c r="B108" s="0" t="n">
        <v>15.4</v>
      </c>
      <c r="C108" s="0" t="n">
        <v>15.2</v>
      </c>
      <c r="D108" s="0" t="n">
        <f aca="false">B108-C108</f>
        <v>0.200000000000001</v>
      </c>
      <c r="E108" s="0" t="n">
        <f aca="false">D108/B108</f>
        <v>0.0129870129870131</v>
      </c>
      <c r="F108" s="0" t="n">
        <f aca="false">E108^2</f>
        <v>0.000168662506324846</v>
      </c>
      <c r="H108" s="0" t="n">
        <f aca="false">ABS(E108)</f>
        <v>0.0129870129870131</v>
      </c>
    </row>
    <row r="109" customFormat="false" ht="13.8" hidden="false" customHeight="false" outlineLevel="0" collapsed="false">
      <c r="A109" s="0" t="s">
        <v>50</v>
      </c>
      <c r="B109" s="0" t="n">
        <v>14.5</v>
      </c>
      <c r="C109" s="0" t="n">
        <v>14.4</v>
      </c>
      <c r="D109" s="0" t="n">
        <f aca="false">B109-C109</f>
        <v>0.0999999999999996</v>
      </c>
      <c r="E109" s="0" t="n">
        <f aca="false">D109/B109</f>
        <v>0.00689655172413791</v>
      </c>
      <c r="F109" s="0" t="n">
        <f aca="false">E109^2</f>
        <v>4.75624256837095E-005</v>
      </c>
      <c r="H109" s="0" t="n">
        <f aca="false">ABS(E109)</f>
        <v>0.00689655172413791</v>
      </c>
    </row>
    <row r="110" customFormat="false" ht="13.8" hidden="false" customHeight="false" outlineLevel="0" collapsed="false">
      <c r="A110" s="0" t="s">
        <v>90</v>
      </c>
      <c r="B110" s="0" t="n">
        <v>14.5</v>
      </c>
      <c r="C110" s="0" t="n">
        <v>14.4</v>
      </c>
      <c r="D110" s="0" t="n">
        <f aca="false">B110-C110</f>
        <v>0.0999999999999996</v>
      </c>
      <c r="E110" s="0" t="n">
        <f aca="false">D110/B110</f>
        <v>0.00689655172413791</v>
      </c>
      <c r="F110" s="0" t="n">
        <f aca="false">E110^2</f>
        <v>4.75624256837095E-005</v>
      </c>
      <c r="H110" s="0" t="n">
        <f aca="false">ABS(E110)</f>
        <v>0.00689655172413791</v>
      </c>
    </row>
    <row r="111" customFormat="false" ht="13.8" hidden="false" customHeight="false" outlineLevel="0" collapsed="false">
      <c r="A111" s="0" t="s">
        <v>98</v>
      </c>
      <c r="B111" s="0" t="n">
        <v>14.5</v>
      </c>
      <c r="C111" s="0" t="n">
        <v>14.4</v>
      </c>
      <c r="D111" s="0" t="n">
        <f aca="false">B111-C111</f>
        <v>0.0999999999999996</v>
      </c>
      <c r="E111" s="0" t="n">
        <f aca="false">D111/B111</f>
        <v>0.00689655172413791</v>
      </c>
      <c r="F111" s="0" t="n">
        <f aca="false">E111^2</f>
        <v>4.75624256837095E-005</v>
      </c>
      <c r="H111" s="0" t="n">
        <f aca="false">ABS(E111)</f>
        <v>0.00689655172413791</v>
      </c>
    </row>
    <row r="112" customFormat="false" ht="13.8" hidden="false" customHeight="false" outlineLevel="0" collapsed="false">
      <c r="A112" s="0" t="s">
        <v>130</v>
      </c>
      <c r="B112" s="0" t="n">
        <v>14.5</v>
      </c>
      <c r="C112" s="0" t="n">
        <v>14.4</v>
      </c>
      <c r="D112" s="0" t="n">
        <f aca="false">B112-C112</f>
        <v>0.0999999999999996</v>
      </c>
      <c r="E112" s="0" t="n">
        <f aca="false">D112/B112</f>
        <v>0.00689655172413791</v>
      </c>
      <c r="F112" s="0" t="n">
        <f aca="false">E112^2</f>
        <v>4.75624256837095E-005</v>
      </c>
      <c r="H112" s="0" t="n">
        <f aca="false">ABS(E112)</f>
        <v>0.00689655172413791</v>
      </c>
    </row>
    <row r="113" customFormat="false" ht="13.8" hidden="false" customHeight="false" outlineLevel="0" collapsed="false">
      <c r="A113" s="0" t="s">
        <v>134</v>
      </c>
      <c r="B113" s="0" t="n">
        <v>14.5</v>
      </c>
      <c r="C113" s="0" t="n">
        <v>14.4</v>
      </c>
      <c r="D113" s="0" t="n">
        <f aca="false">B113-C113</f>
        <v>0.0999999999999996</v>
      </c>
      <c r="E113" s="0" t="n">
        <f aca="false">D113/B113</f>
        <v>0.00689655172413791</v>
      </c>
      <c r="F113" s="0" t="n">
        <f aca="false">E113^2</f>
        <v>4.75624256837095E-005</v>
      </c>
      <c r="H113" s="0" t="n">
        <f aca="false">ABS(E113)</f>
        <v>0.00689655172413791</v>
      </c>
    </row>
    <row r="114" customFormat="false" ht="13.8" hidden="false" customHeight="false" outlineLevel="0" collapsed="false">
      <c r="A114" s="0" t="s">
        <v>138</v>
      </c>
      <c r="B114" s="0" t="n">
        <v>14.5</v>
      </c>
      <c r="C114" s="0" t="n">
        <v>14.4</v>
      </c>
      <c r="D114" s="0" t="n">
        <f aca="false">B114-C114</f>
        <v>0.0999999999999996</v>
      </c>
      <c r="E114" s="0" t="n">
        <f aca="false">D114/B114</f>
        <v>0.00689655172413791</v>
      </c>
      <c r="F114" s="0" t="n">
        <f aca="false">E114^2</f>
        <v>4.75624256837095E-005</v>
      </c>
      <c r="H114" s="0" t="n">
        <f aca="false">ABS(E114)</f>
        <v>0.00689655172413791</v>
      </c>
    </row>
    <row r="115" customFormat="false" ht="13.8" hidden="false" customHeight="false" outlineLevel="0" collapsed="false">
      <c r="A115" s="0" t="s">
        <v>187</v>
      </c>
      <c r="B115" s="0" t="n">
        <v>14.5</v>
      </c>
      <c r="C115" s="0" t="n">
        <v>14.4</v>
      </c>
      <c r="D115" s="0" t="n">
        <f aca="false">B115-C115</f>
        <v>0.0999999999999996</v>
      </c>
      <c r="E115" s="0" t="n">
        <f aca="false">D115/B115</f>
        <v>0.00689655172413791</v>
      </c>
      <c r="F115" s="0" t="n">
        <f aca="false">E115^2</f>
        <v>4.75624256837095E-005</v>
      </c>
      <c r="H115" s="0" t="n">
        <f aca="false">ABS(E115)</f>
        <v>0.00689655172413791</v>
      </c>
    </row>
    <row r="116" customFormat="false" ht="13.8" hidden="false" customHeight="false" outlineLevel="0" collapsed="false">
      <c r="A116" s="0" t="s">
        <v>435</v>
      </c>
      <c r="B116" s="0" t="n">
        <v>14.5</v>
      </c>
      <c r="C116" s="0" t="n">
        <v>14.4</v>
      </c>
      <c r="D116" s="0" t="n">
        <f aca="false">B116-C116</f>
        <v>0.0999999999999996</v>
      </c>
      <c r="E116" s="0" t="n">
        <f aca="false">D116/B116</f>
        <v>0.00689655172413791</v>
      </c>
      <c r="F116" s="0" t="n">
        <f aca="false">E116^2</f>
        <v>4.75624256837095E-005</v>
      </c>
      <c r="H116" s="0" t="n">
        <f aca="false">ABS(E116)</f>
        <v>0.00689655172413791</v>
      </c>
    </row>
    <row r="117" customFormat="false" ht="13.8" hidden="false" customHeight="false" outlineLevel="0" collapsed="false">
      <c r="A117" s="0" t="s">
        <v>461</v>
      </c>
      <c r="B117" s="0" t="n">
        <v>14.5</v>
      </c>
      <c r="C117" s="0" t="n">
        <v>14.4</v>
      </c>
      <c r="D117" s="0" t="n">
        <f aca="false">B117-C117</f>
        <v>0.0999999999999996</v>
      </c>
      <c r="E117" s="0" t="n">
        <f aca="false">D117/B117</f>
        <v>0.00689655172413791</v>
      </c>
      <c r="F117" s="0" t="n">
        <f aca="false">E117^2</f>
        <v>4.75624256837095E-005</v>
      </c>
      <c r="H117" s="0" t="n">
        <f aca="false">ABS(E117)</f>
        <v>0.00689655172413791</v>
      </c>
    </row>
    <row r="118" customFormat="false" ht="13.8" hidden="false" customHeight="false" outlineLevel="0" collapsed="false">
      <c r="A118" s="0" t="s">
        <v>72</v>
      </c>
      <c r="B118" s="0" t="n">
        <v>13.6</v>
      </c>
      <c r="C118" s="0" t="n">
        <v>13.4</v>
      </c>
      <c r="D118" s="0" t="n">
        <f aca="false">B118-C118</f>
        <v>0.199999999999999</v>
      </c>
      <c r="E118" s="0" t="n">
        <f aca="false">D118/B118</f>
        <v>0.0147058823529411</v>
      </c>
      <c r="F118" s="0" t="n">
        <f aca="false">E118^2</f>
        <v>0.000216262975778545</v>
      </c>
      <c r="H118" s="0" t="n">
        <f aca="false">ABS(E118)</f>
        <v>0.0147058823529411</v>
      </c>
    </row>
    <row r="119" customFormat="false" ht="13.8" hidden="false" customHeight="false" outlineLevel="0" collapsed="false">
      <c r="A119" s="0" t="s">
        <v>86</v>
      </c>
      <c r="B119" s="0" t="n">
        <v>13.6</v>
      </c>
      <c r="C119" s="0" t="n">
        <v>13.4</v>
      </c>
      <c r="D119" s="0" t="n">
        <f aca="false">B119-C119</f>
        <v>0.199999999999999</v>
      </c>
      <c r="E119" s="0" t="n">
        <f aca="false">D119/B119</f>
        <v>0.0147058823529411</v>
      </c>
      <c r="F119" s="0" t="n">
        <f aca="false">E119^2</f>
        <v>0.000216262975778545</v>
      </c>
      <c r="H119" s="0" t="n">
        <f aca="false">ABS(E119)</f>
        <v>0.0147058823529411</v>
      </c>
    </row>
    <row r="120" customFormat="false" ht="13.8" hidden="false" customHeight="false" outlineLevel="0" collapsed="false">
      <c r="A120" s="0" t="s">
        <v>107</v>
      </c>
      <c r="B120" s="0" t="n">
        <v>13.6</v>
      </c>
      <c r="C120" s="0" t="n">
        <v>13.4</v>
      </c>
      <c r="D120" s="0" t="n">
        <f aca="false">B120-C120</f>
        <v>0.199999999999999</v>
      </c>
      <c r="E120" s="0" t="n">
        <f aca="false">D120/B120</f>
        <v>0.0147058823529411</v>
      </c>
      <c r="F120" s="0" t="n">
        <f aca="false">E120^2</f>
        <v>0.000216262975778545</v>
      </c>
      <c r="H120" s="0" t="n">
        <f aca="false">ABS(E120)</f>
        <v>0.0147058823529411</v>
      </c>
    </row>
    <row r="121" customFormat="false" ht="13.8" hidden="false" customHeight="false" outlineLevel="0" collapsed="false">
      <c r="A121" s="0" t="s">
        <v>109</v>
      </c>
      <c r="B121" s="0" t="n">
        <v>13.6</v>
      </c>
      <c r="C121" s="0" t="n">
        <v>13.4</v>
      </c>
      <c r="D121" s="0" t="n">
        <f aca="false">B121-C121</f>
        <v>0.199999999999999</v>
      </c>
      <c r="E121" s="0" t="n">
        <f aca="false">D121/B121</f>
        <v>0.0147058823529411</v>
      </c>
      <c r="F121" s="0" t="n">
        <f aca="false">E121^2</f>
        <v>0.000216262975778545</v>
      </c>
      <c r="H121" s="0" t="n">
        <f aca="false">ABS(E121)</f>
        <v>0.0147058823529411</v>
      </c>
    </row>
    <row r="122" customFormat="false" ht="13.8" hidden="false" customHeight="false" outlineLevel="0" collapsed="false">
      <c r="A122" s="0" t="s">
        <v>125</v>
      </c>
      <c r="B122" s="0" t="n">
        <v>13.6</v>
      </c>
      <c r="C122" s="0" t="n">
        <v>13.4</v>
      </c>
      <c r="D122" s="0" t="n">
        <f aca="false">B122-C122</f>
        <v>0.199999999999999</v>
      </c>
      <c r="E122" s="0" t="n">
        <f aca="false">D122/B122</f>
        <v>0.0147058823529411</v>
      </c>
      <c r="F122" s="0" t="n">
        <f aca="false">E122^2</f>
        <v>0.000216262975778545</v>
      </c>
      <c r="H122" s="0" t="n">
        <f aca="false">ABS(E122)</f>
        <v>0.0147058823529411</v>
      </c>
    </row>
    <row r="123" customFormat="false" ht="13.8" hidden="false" customHeight="false" outlineLevel="0" collapsed="false">
      <c r="A123" s="0" t="s">
        <v>180</v>
      </c>
      <c r="B123" s="0" t="n">
        <v>13.6</v>
      </c>
      <c r="C123" s="0" t="n">
        <v>13.4</v>
      </c>
      <c r="D123" s="0" t="n">
        <f aca="false">B123-C123</f>
        <v>0.199999999999999</v>
      </c>
      <c r="E123" s="0" t="n">
        <f aca="false">D123/B123</f>
        <v>0.0147058823529411</v>
      </c>
      <c r="F123" s="0" t="n">
        <f aca="false">E123^2</f>
        <v>0.000216262975778545</v>
      </c>
      <c r="H123" s="0" t="n">
        <f aca="false">ABS(E123)</f>
        <v>0.0147058823529411</v>
      </c>
    </row>
    <row r="124" customFormat="false" ht="13.8" hidden="false" customHeight="false" outlineLevel="0" collapsed="false">
      <c r="A124" s="0" t="s">
        <v>199</v>
      </c>
      <c r="B124" s="0" t="n">
        <v>13.6</v>
      </c>
      <c r="C124" s="0" t="n">
        <v>13.4</v>
      </c>
      <c r="D124" s="0" t="n">
        <f aca="false">B124-C124</f>
        <v>0.199999999999999</v>
      </c>
      <c r="E124" s="0" t="n">
        <f aca="false">D124/B124</f>
        <v>0.0147058823529411</v>
      </c>
      <c r="F124" s="0" t="n">
        <f aca="false">E124^2</f>
        <v>0.000216262975778545</v>
      </c>
      <c r="H124" s="0" t="n">
        <f aca="false">ABS(E124)</f>
        <v>0.0147058823529411</v>
      </c>
    </row>
    <row r="125" customFormat="false" ht="13.8" hidden="false" customHeight="false" outlineLevel="0" collapsed="false">
      <c r="A125" s="0" t="s">
        <v>206</v>
      </c>
      <c r="B125" s="0" t="n">
        <v>13.6</v>
      </c>
      <c r="C125" s="0" t="n">
        <v>13.4</v>
      </c>
      <c r="D125" s="0" t="n">
        <f aca="false">B125-C125</f>
        <v>0.199999999999999</v>
      </c>
      <c r="E125" s="0" t="n">
        <f aca="false">D125/B125</f>
        <v>0.0147058823529411</v>
      </c>
      <c r="F125" s="0" t="n">
        <f aca="false">E125^2</f>
        <v>0.000216262975778545</v>
      </c>
      <c r="H125" s="0" t="n">
        <f aca="false">ABS(E125)</f>
        <v>0.0147058823529411</v>
      </c>
    </row>
    <row r="126" customFormat="false" ht="13.8" hidden="false" customHeight="false" outlineLevel="0" collapsed="false">
      <c r="A126" s="0" t="s">
        <v>277</v>
      </c>
      <c r="B126" s="0" t="n">
        <v>13.6</v>
      </c>
      <c r="C126" s="0" t="n">
        <v>13.4</v>
      </c>
      <c r="D126" s="0" t="n">
        <f aca="false">B126-C126</f>
        <v>0.199999999999999</v>
      </c>
      <c r="E126" s="0" t="n">
        <f aca="false">D126/B126</f>
        <v>0.0147058823529411</v>
      </c>
      <c r="F126" s="0" t="n">
        <f aca="false">E126^2</f>
        <v>0.000216262975778545</v>
      </c>
      <c r="H126" s="0" t="n">
        <f aca="false">ABS(E126)</f>
        <v>0.0147058823529411</v>
      </c>
    </row>
    <row r="127" customFormat="false" ht="13.8" hidden="false" customHeight="false" outlineLevel="0" collapsed="false">
      <c r="A127" s="0" t="s">
        <v>295</v>
      </c>
      <c r="B127" s="0" t="n">
        <v>13.6</v>
      </c>
      <c r="C127" s="0" t="n">
        <v>13.4</v>
      </c>
      <c r="D127" s="0" t="n">
        <f aca="false">B127-C127</f>
        <v>0.199999999999999</v>
      </c>
      <c r="E127" s="0" t="n">
        <f aca="false">D127/B127</f>
        <v>0.0147058823529411</v>
      </c>
      <c r="F127" s="0" t="n">
        <f aca="false">E127^2</f>
        <v>0.000216262975778545</v>
      </c>
      <c r="H127" s="0" t="n">
        <f aca="false">ABS(E127)</f>
        <v>0.0147058823529411</v>
      </c>
    </row>
    <row r="128" customFormat="false" ht="13.8" hidden="false" customHeight="false" outlineLevel="0" collapsed="false">
      <c r="A128" s="0" t="s">
        <v>307</v>
      </c>
      <c r="B128" s="0" t="n">
        <v>13.6</v>
      </c>
      <c r="C128" s="0" t="n">
        <v>13.4</v>
      </c>
      <c r="D128" s="0" t="n">
        <f aca="false">B128-C128</f>
        <v>0.199999999999999</v>
      </c>
      <c r="E128" s="0" t="n">
        <f aca="false">D128/B128</f>
        <v>0.0147058823529411</v>
      </c>
      <c r="F128" s="0" t="n">
        <f aca="false">E128^2</f>
        <v>0.000216262975778545</v>
      </c>
      <c r="H128" s="0" t="n">
        <f aca="false">ABS(E128)</f>
        <v>0.0147058823529411</v>
      </c>
    </row>
    <row r="129" customFormat="false" ht="13.8" hidden="false" customHeight="false" outlineLevel="0" collapsed="false">
      <c r="A129" s="0" t="s">
        <v>364</v>
      </c>
      <c r="B129" s="0" t="n">
        <v>13.6</v>
      </c>
      <c r="C129" s="0" t="n">
        <v>13.4</v>
      </c>
      <c r="D129" s="0" t="n">
        <f aca="false">B129-C129</f>
        <v>0.199999999999999</v>
      </c>
      <c r="E129" s="0" t="n">
        <f aca="false">D129/B129</f>
        <v>0.0147058823529411</v>
      </c>
      <c r="F129" s="0" t="n">
        <f aca="false">E129^2</f>
        <v>0.000216262975778545</v>
      </c>
      <c r="H129" s="0" t="n">
        <f aca="false">ABS(E129)</f>
        <v>0.0147058823529411</v>
      </c>
    </row>
    <row r="130" customFormat="false" ht="13.8" hidden="false" customHeight="false" outlineLevel="0" collapsed="false">
      <c r="A130" s="0" t="s">
        <v>406</v>
      </c>
      <c r="B130" s="0" t="n">
        <v>13.6</v>
      </c>
      <c r="C130" s="0" t="n">
        <v>13.4</v>
      </c>
      <c r="D130" s="0" t="n">
        <f aca="false">B130-C130</f>
        <v>0.199999999999999</v>
      </c>
      <c r="E130" s="0" t="n">
        <f aca="false">D130/B130</f>
        <v>0.0147058823529411</v>
      </c>
      <c r="F130" s="0" t="n">
        <f aca="false">E130^2</f>
        <v>0.000216262975778545</v>
      </c>
      <c r="H130" s="0" t="n">
        <f aca="false">ABS(E130)</f>
        <v>0.0147058823529411</v>
      </c>
    </row>
    <row r="131" customFormat="false" ht="13.8" hidden="false" customHeight="false" outlineLevel="0" collapsed="false">
      <c r="A131" s="0" t="s">
        <v>437</v>
      </c>
      <c r="B131" s="0" t="n">
        <v>13.6</v>
      </c>
      <c r="C131" s="0" t="n">
        <v>13.4</v>
      </c>
      <c r="D131" s="0" t="n">
        <f aca="false">B131-C131</f>
        <v>0.199999999999999</v>
      </c>
      <c r="E131" s="0" t="n">
        <f aca="false">D131/B131</f>
        <v>0.0147058823529411</v>
      </c>
      <c r="F131" s="0" t="n">
        <f aca="false">E131^2</f>
        <v>0.000216262975778545</v>
      </c>
      <c r="H131" s="0" t="n">
        <f aca="false">ABS(E131)</f>
        <v>0.0147058823529411</v>
      </c>
    </row>
    <row r="132" customFormat="false" ht="13.8" hidden="false" customHeight="false" outlineLevel="0" collapsed="false">
      <c r="A132" s="0" t="s">
        <v>444</v>
      </c>
      <c r="B132" s="0" t="n">
        <v>13.6</v>
      </c>
      <c r="C132" s="0" t="n">
        <v>13.4</v>
      </c>
      <c r="D132" s="0" t="n">
        <f aca="false">B132-C132</f>
        <v>0.199999999999999</v>
      </c>
      <c r="E132" s="0" t="n">
        <f aca="false">D132/B132</f>
        <v>0.0147058823529411</v>
      </c>
      <c r="F132" s="0" t="n">
        <f aca="false">E132^2</f>
        <v>0.000216262975778545</v>
      </c>
      <c r="H132" s="0" t="n">
        <f aca="false">ABS(E132)</f>
        <v>0.0147058823529411</v>
      </c>
    </row>
    <row r="133" customFormat="false" ht="13.8" hidden="false" customHeight="false" outlineLevel="0" collapsed="false">
      <c r="A133" s="0" t="s">
        <v>46</v>
      </c>
      <c r="B133" s="0" t="n">
        <v>12.6</v>
      </c>
      <c r="C133" s="0" t="n">
        <v>12.4</v>
      </c>
      <c r="D133" s="0" t="n">
        <f aca="false">B133-C133</f>
        <v>0.199999999999999</v>
      </c>
      <c r="E133" s="0" t="n">
        <f aca="false">D133/B133</f>
        <v>0.0158730158730158</v>
      </c>
      <c r="F133" s="0" t="n">
        <f aca="false">E133^2</f>
        <v>0.000251952632905012</v>
      </c>
      <c r="H133" s="0" t="n">
        <f aca="false">ABS(E133)</f>
        <v>0.0158730158730158</v>
      </c>
    </row>
    <row r="134" customFormat="false" ht="13.8" hidden="false" customHeight="false" outlineLevel="0" collapsed="false">
      <c r="A134" s="0" t="s">
        <v>63</v>
      </c>
      <c r="B134" s="0" t="n">
        <v>12.6</v>
      </c>
      <c r="C134" s="0" t="n">
        <v>12.4</v>
      </c>
      <c r="D134" s="0" t="n">
        <f aca="false">B134-C134</f>
        <v>0.199999999999999</v>
      </c>
      <c r="E134" s="0" t="n">
        <f aca="false">D134/B134</f>
        <v>0.0158730158730158</v>
      </c>
      <c r="F134" s="0" t="n">
        <f aca="false">E134^2</f>
        <v>0.000251952632905012</v>
      </c>
      <c r="H134" s="0" t="n">
        <f aca="false">ABS(E134)</f>
        <v>0.0158730158730158</v>
      </c>
    </row>
    <row r="135" customFormat="false" ht="13.8" hidden="false" customHeight="false" outlineLevel="0" collapsed="false">
      <c r="A135" s="0" t="s">
        <v>88</v>
      </c>
      <c r="B135" s="0" t="n">
        <v>12.6</v>
      </c>
      <c r="C135" s="0" t="n">
        <v>12.4</v>
      </c>
      <c r="D135" s="0" t="n">
        <f aca="false">B135-C135</f>
        <v>0.199999999999999</v>
      </c>
      <c r="E135" s="0" t="n">
        <f aca="false">D135/B135</f>
        <v>0.0158730158730158</v>
      </c>
      <c r="F135" s="0" t="n">
        <f aca="false">E135^2</f>
        <v>0.000251952632905012</v>
      </c>
      <c r="H135" s="0" t="n">
        <f aca="false">ABS(E135)</f>
        <v>0.0158730158730158</v>
      </c>
    </row>
    <row r="136" customFormat="false" ht="13.8" hidden="false" customHeight="false" outlineLevel="0" collapsed="false">
      <c r="A136" s="0" t="s">
        <v>91</v>
      </c>
      <c r="B136" s="0" t="n">
        <v>12.6</v>
      </c>
      <c r="C136" s="0" t="n">
        <v>12.4</v>
      </c>
      <c r="D136" s="0" t="n">
        <f aca="false">B136-C136</f>
        <v>0.199999999999999</v>
      </c>
      <c r="E136" s="0" t="n">
        <f aca="false">D136/B136</f>
        <v>0.0158730158730158</v>
      </c>
      <c r="F136" s="0" t="n">
        <f aca="false">E136^2</f>
        <v>0.000251952632905012</v>
      </c>
      <c r="H136" s="0" t="n">
        <f aca="false">ABS(E136)</f>
        <v>0.0158730158730158</v>
      </c>
    </row>
    <row r="137" customFormat="false" ht="13.8" hidden="false" customHeight="false" outlineLevel="0" collapsed="false">
      <c r="A137" s="0" t="s">
        <v>101</v>
      </c>
      <c r="B137" s="0" t="n">
        <v>12.6</v>
      </c>
      <c r="C137" s="0" t="n">
        <v>12.4</v>
      </c>
      <c r="D137" s="0" t="n">
        <f aca="false">B137-C137</f>
        <v>0.199999999999999</v>
      </c>
      <c r="E137" s="0" t="n">
        <f aca="false">D137/B137</f>
        <v>0.0158730158730158</v>
      </c>
      <c r="F137" s="0" t="n">
        <f aca="false">E137^2</f>
        <v>0.000251952632905012</v>
      </c>
      <c r="H137" s="0" t="n">
        <f aca="false">ABS(E137)</f>
        <v>0.0158730158730158</v>
      </c>
    </row>
    <row r="138" customFormat="false" ht="13.8" hidden="false" customHeight="false" outlineLevel="0" collapsed="false">
      <c r="A138" s="0" t="s">
        <v>140</v>
      </c>
      <c r="B138" s="0" t="n">
        <v>12.6</v>
      </c>
      <c r="C138" s="0" t="n">
        <v>12.4</v>
      </c>
      <c r="D138" s="0" t="n">
        <f aca="false">B138-C138</f>
        <v>0.199999999999999</v>
      </c>
      <c r="E138" s="0" t="n">
        <f aca="false">D138/B138</f>
        <v>0.0158730158730158</v>
      </c>
      <c r="F138" s="0" t="n">
        <f aca="false">E138^2</f>
        <v>0.000251952632905012</v>
      </c>
      <c r="H138" s="0" t="n">
        <f aca="false">ABS(E138)</f>
        <v>0.0158730158730158</v>
      </c>
    </row>
    <row r="139" customFormat="false" ht="13.8" hidden="false" customHeight="false" outlineLevel="0" collapsed="false">
      <c r="A139" s="0" t="s">
        <v>170</v>
      </c>
      <c r="B139" s="0" t="n">
        <v>12.6</v>
      </c>
      <c r="C139" s="0" t="n">
        <v>12.4</v>
      </c>
      <c r="D139" s="0" t="n">
        <f aca="false">B139-C139</f>
        <v>0.199999999999999</v>
      </c>
      <c r="E139" s="0" t="n">
        <f aca="false">D139/B139</f>
        <v>0.0158730158730158</v>
      </c>
      <c r="F139" s="0" t="n">
        <f aca="false">E139^2</f>
        <v>0.000251952632905012</v>
      </c>
      <c r="H139" s="0" t="n">
        <f aca="false">ABS(E139)</f>
        <v>0.0158730158730158</v>
      </c>
    </row>
    <row r="140" customFormat="false" ht="13.8" hidden="false" customHeight="false" outlineLevel="0" collapsed="false">
      <c r="A140" s="0" t="s">
        <v>188</v>
      </c>
      <c r="B140" s="0" t="n">
        <v>12.6</v>
      </c>
      <c r="C140" s="0" t="n">
        <v>12.4</v>
      </c>
      <c r="D140" s="0" t="n">
        <f aca="false">B140-C140</f>
        <v>0.199999999999999</v>
      </c>
      <c r="E140" s="0" t="n">
        <f aca="false">D140/B140</f>
        <v>0.0158730158730158</v>
      </c>
      <c r="F140" s="0" t="n">
        <f aca="false">E140^2</f>
        <v>0.000251952632905012</v>
      </c>
      <c r="H140" s="0" t="n">
        <f aca="false">ABS(E140)</f>
        <v>0.0158730158730158</v>
      </c>
    </row>
    <row r="141" customFormat="false" ht="13.8" hidden="false" customHeight="false" outlineLevel="0" collapsed="false">
      <c r="A141" s="0" t="s">
        <v>266</v>
      </c>
      <c r="B141" s="0" t="n">
        <v>12.6</v>
      </c>
      <c r="C141" s="0" t="n">
        <v>12.4</v>
      </c>
      <c r="D141" s="0" t="n">
        <f aca="false">B141-C141</f>
        <v>0.199999999999999</v>
      </c>
      <c r="E141" s="0" t="n">
        <f aca="false">D141/B141</f>
        <v>0.0158730158730158</v>
      </c>
      <c r="F141" s="0" t="n">
        <f aca="false">E141^2</f>
        <v>0.000251952632905012</v>
      </c>
      <c r="H141" s="0" t="n">
        <f aca="false">ABS(E141)</f>
        <v>0.0158730158730158</v>
      </c>
    </row>
    <row r="142" customFormat="false" ht="13.8" hidden="false" customHeight="false" outlineLevel="0" collapsed="false">
      <c r="A142" s="0" t="s">
        <v>293</v>
      </c>
      <c r="B142" s="0" t="n">
        <v>12.6</v>
      </c>
      <c r="C142" s="0" t="n">
        <v>12.4</v>
      </c>
      <c r="D142" s="0" t="n">
        <f aca="false">B142-C142</f>
        <v>0.199999999999999</v>
      </c>
      <c r="E142" s="0" t="n">
        <f aca="false">D142/B142</f>
        <v>0.0158730158730158</v>
      </c>
      <c r="F142" s="0" t="n">
        <f aca="false">E142^2</f>
        <v>0.000251952632905012</v>
      </c>
      <c r="H142" s="0" t="n">
        <f aca="false">ABS(E142)</f>
        <v>0.0158730158730158</v>
      </c>
    </row>
    <row r="143" customFormat="false" ht="13.8" hidden="false" customHeight="false" outlineLevel="0" collapsed="false">
      <c r="A143" s="0" t="s">
        <v>323</v>
      </c>
      <c r="B143" s="0" t="n">
        <v>12.6</v>
      </c>
      <c r="C143" s="0" t="n">
        <v>12.4</v>
      </c>
      <c r="D143" s="0" t="n">
        <f aca="false">B143-C143</f>
        <v>0.199999999999999</v>
      </c>
      <c r="E143" s="0" t="n">
        <f aca="false">D143/B143</f>
        <v>0.0158730158730158</v>
      </c>
      <c r="F143" s="0" t="n">
        <f aca="false">E143^2</f>
        <v>0.000251952632905012</v>
      </c>
      <c r="H143" s="0" t="n">
        <f aca="false">ABS(E143)</f>
        <v>0.0158730158730158</v>
      </c>
    </row>
    <row r="144" customFormat="false" ht="13.8" hidden="false" customHeight="false" outlineLevel="0" collapsed="false">
      <c r="A144" s="0" t="s">
        <v>346</v>
      </c>
      <c r="B144" s="0" t="n">
        <v>12.6</v>
      </c>
      <c r="C144" s="0" t="n">
        <v>12.4</v>
      </c>
      <c r="D144" s="0" t="n">
        <f aca="false">B144-C144</f>
        <v>0.199999999999999</v>
      </c>
      <c r="E144" s="0" t="n">
        <f aca="false">D144/B144</f>
        <v>0.0158730158730158</v>
      </c>
      <c r="F144" s="0" t="n">
        <f aca="false">E144^2</f>
        <v>0.000251952632905012</v>
      </c>
      <c r="H144" s="0" t="n">
        <f aca="false">ABS(E144)</f>
        <v>0.0158730158730158</v>
      </c>
    </row>
    <row r="145" customFormat="false" ht="13.8" hidden="false" customHeight="false" outlineLevel="0" collapsed="false">
      <c r="A145" s="0" t="s">
        <v>403</v>
      </c>
      <c r="B145" s="0" t="n">
        <v>12.6</v>
      </c>
      <c r="C145" s="0" t="n">
        <v>12.4</v>
      </c>
      <c r="D145" s="0" t="n">
        <f aca="false">B145-C145</f>
        <v>0.199999999999999</v>
      </c>
      <c r="E145" s="0" t="n">
        <f aca="false">D145/B145</f>
        <v>0.0158730158730158</v>
      </c>
      <c r="F145" s="0" t="n">
        <f aca="false">E145^2</f>
        <v>0.000251952632905012</v>
      </c>
      <c r="H145" s="0" t="n">
        <f aca="false">ABS(E145)</f>
        <v>0.0158730158730158</v>
      </c>
    </row>
    <row r="146" customFormat="false" ht="13.8" hidden="false" customHeight="false" outlineLevel="0" collapsed="false">
      <c r="A146" s="0" t="s">
        <v>464</v>
      </c>
      <c r="B146" s="0" t="n">
        <v>12.6</v>
      </c>
      <c r="C146" s="0" t="n">
        <v>12.4</v>
      </c>
      <c r="D146" s="0" t="n">
        <f aca="false">B146-C146</f>
        <v>0.199999999999999</v>
      </c>
      <c r="E146" s="0" t="n">
        <f aca="false">D146/B146</f>
        <v>0.0158730158730158</v>
      </c>
      <c r="F146" s="0" t="n">
        <f aca="false">E146^2</f>
        <v>0.000251952632905012</v>
      </c>
      <c r="H146" s="0" t="n">
        <f aca="false">ABS(E146)</f>
        <v>0.0158730158730158</v>
      </c>
    </row>
    <row r="147" customFormat="false" ht="13.8" hidden="false" customHeight="false" outlineLevel="0" collapsed="false">
      <c r="A147" s="0" t="s">
        <v>64</v>
      </c>
      <c r="B147" s="0" t="n">
        <v>12.6</v>
      </c>
      <c r="C147" s="0" t="n">
        <v>18.3</v>
      </c>
      <c r="D147" s="0" t="n">
        <f aca="false">B147-C147</f>
        <v>-5.7</v>
      </c>
      <c r="E147" s="0" t="n">
        <f aca="false">D147/B147</f>
        <v>-0.452380952380952</v>
      </c>
      <c r="F147" s="0" t="n">
        <f aca="false">E147^2</f>
        <v>0.204648526077098</v>
      </c>
      <c r="H147" s="0" t="n">
        <f aca="false">ABS(E147)</f>
        <v>0.452380952380952</v>
      </c>
    </row>
    <row r="148" customFormat="false" ht="13.8" hidden="false" customHeight="false" outlineLevel="0" collapsed="false">
      <c r="A148" s="0" t="s">
        <v>73</v>
      </c>
      <c r="B148" s="0" t="n">
        <v>11.5</v>
      </c>
      <c r="C148" s="0" t="n">
        <v>11.4</v>
      </c>
      <c r="D148" s="0" t="n">
        <f aca="false">B148-C148</f>
        <v>0.0999999999999996</v>
      </c>
      <c r="E148" s="0" t="n">
        <f aca="false">D148/B148</f>
        <v>0.00869565217391301</v>
      </c>
      <c r="F148" s="0" t="n">
        <f aca="false">E148^2</f>
        <v>7.56143667296781E-005</v>
      </c>
      <c r="H148" s="0" t="n">
        <f aca="false">ABS(E148)</f>
        <v>0.00869565217391301</v>
      </c>
    </row>
    <row r="149" customFormat="false" ht="13.8" hidden="false" customHeight="false" outlineLevel="0" collapsed="false">
      <c r="A149" s="0" t="s">
        <v>79</v>
      </c>
      <c r="B149" s="0" t="n">
        <v>11.5</v>
      </c>
      <c r="C149" s="0" t="n">
        <v>11.4</v>
      </c>
      <c r="D149" s="0" t="n">
        <f aca="false">B149-C149</f>
        <v>0.0999999999999996</v>
      </c>
      <c r="E149" s="0" t="n">
        <f aca="false">D149/B149</f>
        <v>0.00869565217391301</v>
      </c>
      <c r="F149" s="0" t="n">
        <f aca="false">E149^2</f>
        <v>7.56143667296781E-005</v>
      </c>
      <c r="H149" s="0" t="n">
        <f aca="false">ABS(E149)</f>
        <v>0.00869565217391301</v>
      </c>
    </row>
    <row r="150" customFormat="false" ht="13.8" hidden="false" customHeight="false" outlineLevel="0" collapsed="false">
      <c r="A150" s="0" t="s">
        <v>83</v>
      </c>
      <c r="B150" s="0" t="n">
        <v>11.5</v>
      </c>
      <c r="C150" s="0" t="n">
        <v>11.4</v>
      </c>
      <c r="D150" s="0" t="n">
        <f aca="false">B150-C150</f>
        <v>0.0999999999999996</v>
      </c>
      <c r="E150" s="0" t="n">
        <f aca="false">D150/B150</f>
        <v>0.00869565217391301</v>
      </c>
      <c r="F150" s="0" t="n">
        <f aca="false">E150^2</f>
        <v>7.56143667296781E-005</v>
      </c>
      <c r="H150" s="0" t="n">
        <f aca="false">ABS(E150)</f>
        <v>0.00869565217391301</v>
      </c>
    </row>
    <row r="151" customFormat="false" ht="13.8" hidden="false" customHeight="false" outlineLevel="0" collapsed="false">
      <c r="A151" s="0" t="s">
        <v>136</v>
      </c>
      <c r="B151" s="0" t="n">
        <v>11.5</v>
      </c>
      <c r="C151" s="0" t="n">
        <v>11.4</v>
      </c>
      <c r="D151" s="0" t="n">
        <f aca="false">B151-C151</f>
        <v>0.0999999999999996</v>
      </c>
      <c r="E151" s="0" t="n">
        <f aca="false">D151/B151</f>
        <v>0.00869565217391301</v>
      </c>
      <c r="F151" s="0" t="n">
        <f aca="false">E151^2</f>
        <v>7.56143667296781E-005</v>
      </c>
      <c r="H151" s="0" t="n">
        <f aca="false">ABS(E151)</f>
        <v>0.00869565217391301</v>
      </c>
    </row>
    <row r="152" customFormat="false" ht="13.8" hidden="false" customHeight="false" outlineLevel="0" collapsed="false">
      <c r="A152" s="0" t="s">
        <v>149</v>
      </c>
      <c r="B152" s="0" t="n">
        <v>11.5</v>
      </c>
      <c r="C152" s="0" t="n">
        <v>11.4</v>
      </c>
      <c r="D152" s="0" t="n">
        <f aca="false">B152-C152</f>
        <v>0.0999999999999996</v>
      </c>
      <c r="E152" s="0" t="n">
        <f aca="false">D152/B152</f>
        <v>0.00869565217391301</v>
      </c>
      <c r="F152" s="0" t="n">
        <f aca="false">E152^2</f>
        <v>7.56143667296781E-005</v>
      </c>
      <c r="H152" s="0" t="n">
        <f aca="false">ABS(E152)</f>
        <v>0.00869565217391301</v>
      </c>
    </row>
    <row r="153" customFormat="false" ht="13.8" hidden="false" customHeight="false" outlineLevel="0" collapsed="false">
      <c r="A153" s="0" t="s">
        <v>156</v>
      </c>
      <c r="B153" s="0" t="n">
        <v>11.5</v>
      </c>
      <c r="C153" s="0" t="n">
        <v>11.4</v>
      </c>
      <c r="D153" s="0" t="n">
        <f aca="false">B153-C153</f>
        <v>0.0999999999999996</v>
      </c>
      <c r="E153" s="0" t="n">
        <f aca="false">D153/B153</f>
        <v>0.00869565217391301</v>
      </c>
      <c r="F153" s="0" t="n">
        <f aca="false">E153^2</f>
        <v>7.56143667296781E-005</v>
      </c>
      <c r="H153" s="0" t="n">
        <f aca="false">ABS(E153)</f>
        <v>0.00869565217391301</v>
      </c>
    </row>
    <row r="154" customFormat="false" ht="13.8" hidden="false" customHeight="false" outlineLevel="0" collapsed="false">
      <c r="A154" s="0" t="s">
        <v>163</v>
      </c>
      <c r="B154" s="0" t="n">
        <v>11.5</v>
      </c>
      <c r="C154" s="0" t="n">
        <v>11.4</v>
      </c>
      <c r="D154" s="0" t="n">
        <f aca="false">B154-C154</f>
        <v>0.0999999999999996</v>
      </c>
      <c r="E154" s="0" t="n">
        <f aca="false">D154/B154</f>
        <v>0.00869565217391301</v>
      </c>
      <c r="F154" s="0" t="n">
        <f aca="false">E154^2</f>
        <v>7.56143667296781E-005</v>
      </c>
      <c r="H154" s="0" t="n">
        <f aca="false">ABS(E154)</f>
        <v>0.00869565217391301</v>
      </c>
    </row>
    <row r="155" customFormat="false" ht="13.8" hidden="false" customHeight="false" outlineLevel="0" collapsed="false">
      <c r="A155" s="0" t="s">
        <v>165</v>
      </c>
      <c r="B155" s="0" t="n">
        <v>11.5</v>
      </c>
      <c r="C155" s="0" t="n">
        <v>11.4</v>
      </c>
      <c r="D155" s="0" t="n">
        <f aca="false">B155-C155</f>
        <v>0.0999999999999996</v>
      </c>
      <c r="E155" s="0" t="n">
        <f aca="false">D155/B155</f>
        <v>0.00869565217391301</v>
      </c>
      <c r="F155" s="0" t="n">
        <f aca="false">E155^2</f>
        <v>7.56143667296781E-005</v>
      </c>
      <c r="H155" s="0" t="n">
        <f aca="false">ABS(E155)</f>
        <v>0.00869565217391301</v>
      </c>
    </row>
    <row r="156" customFormat="false" ht="13.8" hidden="false" customHeight="false" outlineLevel="0" collapsed="false">
      <c r="A156" s="0" t="s">
        <v>171</v>
      </c>
      <c r="B156" s="0" t="n">
        <v>11.5</v>
      </c>
      <c r="C156" s="0" t="n">
        <v>11.4</v>
      </c>
      <c r="D156" s="0" t="n">
        <f aca="false">B156-C156</f>
        <v>0.0999999999999996</v>
      </c>
      <c r="E156" s="0" t="n">
        <f aca="false">D156/B156</f>
        <v>0.00869565217391301</v>
      </c>
      <c r="F156" s="0" t="n">
        <f aca="false">E156^2</f>
        <v>7.56143667296781E-005</v>
      </c>
      <c r="H156" s="0" t="n">
        <f aca="false">ABS(E156)</f>
        <v>0.00869565217391301</v>
      </c>
    </row>
    <row r="157" customFormat="false" ht="13.8" hidden="false" customHeight="false" outlineLevel="0" collapsed="false">
      <c r="A157" s="0" t="s">
        <v>175</v>
      </c>
      <c r="B157" s="0" t="n">
        <v>11.5</v>
      </c>
      <c r="C157" s="0" t="n">
        <v>11.4</v>
      </c>
      <c r="D157" s="0" t="n">
        <f aca="false">B157-C157</f>
        <v>0.0999999999999996</v>
      </c>
      <c r="E157" s="0" t="n">
        <f aca="false">D157/B157</f>
        <v>0.00869565217391301</v>
      </c>
      <c r="F157" s="0" t="n">
        <f aca="false">E157^2</f>
        <v>7.56143667296781E-005</v>
      </c>
      <c r="H157" s="0" t="n">
        <f aca="false">ABS(E157)</f>
        <v>0.00869565217391301</v>
      </c>
    </row>
    <row r="158" customFormat="false" ht="13.8" hidden="false" customHeight="false" outlineLevel="0" collapsed="false">
      <c r="A158" s="0" t="s">
        <v>197</v>
      </c>
      <c r="B158" s="0" t="n">
        <v>11.5</v>
      </c>
      <c r="C158" s="0" t="n">
        <v>11.4</v>
      </c>
      <c r="D158" s="0" t="n">
        <f aca="false">B158-C158</f>
        <v>0.0999999999999996</v>
      </c>
      <c r="E158" s="0" t="n">
        <f aca="false">D158/B158</f>
        <v>0.00869565217391301</v>
      </c>
      <c r="F158" s="0" t="n">
        <f aca="false">E158^2</f>
        <v>7.56143667296781E-005</v>
      </c>
      <c r="H158" s="0" t="n">
        <f aca="false">ABS(E158)</f>
        <v>0.00869565217391301</v>
      </c>
    </row>
    <row r="159" customFormat="false" ht="13.8" hidden="false" customHeight="false" outlineLevel="0" collapsed="false">
      <c r="A159" s="0" t="s">
        <v>202</v>
      </c>
      <c r="B159" s="0" t="n">
        <v>11.5</v>
      </c>
      <c r="C159" s="0" t="n">
        <v>11.4</v>
      </c>
      <c r="D159" s="0" t="n">
        <f aca="false">B159-C159</f>
        <v>0.0999999999999996</v>
      </c>
      <c r="E159" s="0" t="n">
        <f aca="false">D159/B159</f>
        <v>0.00869565217391301</v>
      </c>
      <c r="F159" s="0" t="n">
        <f aca="false">E159^2</f>
        <v>7.56143667296781E-005</v>
      </c>
      <c r="H159" s="0" t="n">
        <f aca="false">ABS(E159)</f>
        <v>0.00869565217391301</v>
      </c>
    </row>
    <row r="160" customFormat="false" ht="13.8" hidden="false" customHeight="false" outlineLevel="0" collapsed="false">
      <c r="A160" s="0" t="s">
        <v>204</v>
      </c>
      <c r="B160" s="0" t="n">
        <v>11.5</v>
      </c>
      <c r="C160" s="0" t="n">
        <v>11.4</v>
      </c>
      <c r="D160" s="0" t="n">
        <f aca="false">B160-C160</f>
        <v>0.0999999999999996</v>
      </c>
      <c r="E160" s="0" t="n">
        <f aca="false">D160/B160</f>
        <v>0.00869565217391301</v>
      </c>
      <c r="F160" s="0" t="n">
        <f aca="false">E160^2</f>
        <v>7.56143667296781E-005</v>
      </c>
      <c r="H160" s="0" t="n">
        <f aca="false">ABS(E160)</f>
        <v>0.00869565217391301</v>
      </c>
    </row>
    <row r="161" customFormat="false" ht="13.8" hidden="false" customHeight="false" outlineLevel="0" collapsed="false">
      <c r="A161" s="0" t="s">
        <v>280</v>
      </c>
      <c r="B161" s="0" t="n">
        <v>11.5</v>
      </c>
      <c r="C161" s="0" t="n">
        <v>11.4</v>
      </c>
      <c r="D161" s="0" t="n">
        <f aca="false">B161-C161</f>
        <v>0.0999999999999996</v>
      </c>
      <c r="E161" s="0" t="n">
        <f aca="false">D161/B161</f>
        <v>0.00869565217391301</v>
      </c>
      <c r="F161" s="0" t="n">
        <f aca="false">E161^2</f>
        <v>7.56143667296781E-005</v>
      </c>
      <c r="H161" s="0" t="n">
        <f aca="false">ABS(E161)</f>
        <v>0.00869565217391301</v>
      </c>
    </row>
    <row r="162" customFormat="false" ht="13.8" hidden="false" customHeight="false" outlineLevel="0" collapsed="false">
      <c r="A162" s="0" t="s">
        <v>287</v>
      </c>
      <c r="B162" s="0" t="n">
        <v>11.5</v>
      </c>
      <c r="C162" s="0" t="n">
        <v>11.4</v>
      </c>
      <c r="D162" s="0" t="n">
        <f aca="false">B162-C162</f>
        <v>0.0999999999999996</v>
      </c>
      <c r="E162" s="0" t="n">
        <f aca="false">D162/B162</f>
        <v>0.00869565217391301</v>
      </c>
      <c r="F162" s="0" t="n">
        <f aca="false">E162^2</f>
        <v>7.56143667296781E-005</v>
      </c>
      <c r="H162" s="0" t="n">
        <f aca="false">ABS(E162)</f>
        <v>0.00869565217391301</v>
      </c>
    </row>
    <row r="163" customFormat="false" ht="13.8" hidden="false" customHeight="false" outlineLevel="0" collapsed="false">
      <c r="A163" s="0" t="s">
        <v>360</v>
      </c>
      <c r="B163" s="0" t="n">
        <v>11.5</v>
      </c>
      <c r="C163" s="0" t="n">
        <v>11.4</v>
      </c>
      <c r="D163" s="0" t="n">
        <f aca="false">B163-C163</f>
        <v>0.0999999999999996</v>
      </c>
      <c r="E163" s="0" t="n">
        <f aca="false">D163/B163</f>
        <v>0.00869565217391301</v>
      </c>
      <c r="F163" s="0" t="n">
        <f aca="false">E163^2</f>
        <v>7.56143667296781E-005</v>
      </c>
      <c r="H163" s="0" t="n">
        <f aca="false">ABS(E163)</f>
        <v>0.00869565217391301</v>
      </c>
    </row>
    <row r="164" customFormat="false" ht="13.8" hidden="false" customHeight="false" outlineLevel="0" collapsed="false">
      <c r="A164" s="0" t="s">
        <v>377</v>
      </c>
      <c r="B164" s="0" t="n">
        <v>11.5</v>
      </c>
      <c r="C164" s="0" t="n">
        <v>11.4</v>
      </c>
      <c r="D164" s="0" t="n">
        <f aca="false">B164-C164</f>
        <v>0.0999999999999996</v>
      </c>
      <c r="E164" s="0" t="n">
        <f aca="false">D164/B164</f>
        <v>0.00869565217391301</v>
      </c>
      <c r="F164" s="0" t="n">
        <f aca="false">E164^2</f>
        <v>7.56143667296781E-005</v>
      </c>
      <c r="H164" s="0" t="n">
        <f aca="false">ABS(E164)</f>
        <v>0.00869565217391301</v>
      </c>
    </row>
    <row r="165" customFormat="false" ht="13.8" hidden="false" customHeight="false" outlineLevel="0" collapsed="false">
      <c r="A165" s="0" t="s">
        <v>409</v>
      </c>
      <c r="B165" s="0" t="n">
        <v>11.5</v>
      </c>
      <c r="C165" s="0" t="n">
        <v>11.4</v>
      </c>
      <c r="D165" s="0" t="n">
        <f aca="false">B165-C165</f>
        <v>0.0999999999999996</v>
      </c>
      <c r="E165" s="0" t="n">
        <f aca="false">D165/B165</f>
        <v>0.00869565217391301</v>
      </c>
      <c r="F165" s="0" t="n">
        <f aca="false">E165^2</f>
        <v>7.56143667296781E-005</v>
      </c>
      <c r="H165" s="0" t="n">
        <f aca="false">ABS(E165)</f>
        <v>0.00869565217391301</v>
      </c>
    </row>
    <row r="166" customFormat="false" ht="13.8" hidden="false" customHeight="false" outlineLevel="0" collapsed="false">
      <c r="A166" s="0" t="s">
        <v>410</v>
      </c>
      <c r="B166" s="0" t="n">
        <v>11.5</v>
      </c>
      <c r="C166" s="0" t="n">
        <v>11.4</v>
      </c>
      <c r="D166" s="0" t="n">
        <f aca="false">B166-C166</f>
        <v>0.0999999999999996</v>
      </c>
      <c r="E166" s="0" t="n">
        <f aca="false">D166/B166</f>
        <v>0.00869565217391301</v>
      </c>
      <c r="F166" s="0" t="n">
        <f aca="false">E166^2</f>
        <v>7.56143667296781E-005</v>
      </c>
      <c r="H166" s="0" t="n">
        <f aca="false">ABS(E166)</f>
        <v>0.00869565217391301</v>
      </c>
    </row>
    <row r="167" customFormat="false" ht="13.8" hidden="false" customHeight="false" outlineLevel="0" collapsed="false">
      <c r="A167" s="0" t="s">
        <v>417</v>
      </c>
      <c r="B167" s="0" t="n">
        <v>11.5</v>
      </c>
      <c r="C167" s="0" t="n">
        <v>11.4</v>
      </c>
      <c r="D167" s="0" t="n">
        <f aca="false">B167-C167</f>
        <v>0.0999999999999996</v>
      </c>
      <c r="E167" s="0" t="n">
        <f aca="false">D167/B167</f>
        <v>0.00869565217391301</v>
      </c>
      <c r="F167" s="0" t="n">
        <f aca="false">E167^2</f>
        <v>7.56143667296781E-005</v>
      </c>
      <c r="H167" s="0" t="n">
        <f aca="false">ABS(E167)</f>
        <v>0.00869565217391301</v>
      </c>
    </row>
    <row r="168" customFormat="false" ht="13.8" hidden="false" customHeight="false" outlineLevel="0" collapsed="false">
      <c r="A168" s="0" t="s">
        <v>473</v>
      </c>
      <c r="B168" s="0" t="n">
        <v>11.5</v>
      </c>
      <c r="C168" s="0" t="n">
        <v>11.4</v>
      </c>
      <c r="D168" s="0" t="n">
        <f aca="false">B168-C168</f>
        <v>0.0999999999999996</v>
      </c>
      <c r="E168" s="0" t="n">
        <f aca="false">D168/B168</f>
        <v>0.00869565217391301</v>
      </c>
      <c r="F168" s="0" t="n">
        <f aca="false">E168^2</f>
        <v>7.56143667296781E-005</v>
      </c>
      <c r="H168" s="0" t="n">
        <f aca="false">ABS(E168)</f>
        <v>0.00869565217391301</v>
      </c>
    </row>
    <row r="169" customFormat="false" ht="13.8" hidden="false" customHeight="false" outlineLevel="0" collapsed="false">
      <c r="A169" s="0" t="s">
        <v>484</v>
      </c>
      <c r="B169" s="0" t="n">
        <v>11.5</v>
      </c>
      <c r="C169" s="0" t="n">
        <v>11.4</v>
      </c>
      <c r="D169" s="0" t="n">
        <f aca="false">B169-C169</f>
        <v>0.0999999999999996</v>
      </c>
      <c r="E169" s="0" t="n">
        <f aca="false">D169/B169</f>
        <v>0.00869565217391301</v>
      </c>
      <c r="F169" s="0" t="n">
        <f aca="false">E169^2</f>
        <v>7.56143667296781E-005</v>
      </c>
      <c r="H169" s="0" t="n">
        <f aca="false">ABS(E169)</f>
        <v>0.00869565217391301</v>
      </c>
    </row>
    <row r="170" customFormat="false" ht="13.8" hidden="false" customHeight="false" outlineLevel="0" collapsed="false">
      <c r="A170" s="0" t="s">
        <v>283</v>
      </c>
      <c r="B170" s="0" t="n">
        <v>11.5</v>
      </c>
      <c r="C170" s="0" t="n">
        <v>17.6</v>
      </c>
      <c r="D170" s="0" t="n">
        <f aca="false">B170-C170</f>
        <v>-6.1</v>
      </c>
      <c r="E170" s="0" t="n">
        <f aca="false">D170/B170</f>
        <v>-0.530434782608696</v>
      </c>
      <c r="F170" s="0" t="n">
        <f aca="false">E170^2</f>
        <v>0.281361058601134</v>
      </c>
      <c r="H170" s="0" t="n">
        <f aca="false">ABS(E170)</f>
        <v>0.530434782608696</v>
      </c>
    </row>
    <row r="171" customFormat="false" ht="13.8" hidden="false" customHeight="false" outlineLevel="0" collapsed="false">
      <c r="A171" s="0" t="s">
        <v>66</v>
      </c>
      <c r="B171" s="0" t="n">
        <v>10.3</v>
      </c>
      <c r="C171" s="0" t="n">
        <v>10.2</v>
      </c>
      <c r="D171" s="0" t="n">
        <f aca="false">B171-C171</f>
        <v>0.100000000000001</v>
      </c>
      <c r="E171" s="0" t="n">
        <f aca="false">D171/B171</f>
        <v>0.00970873786407781</v>
      </c>
      <c r="F171" s="0" t="n">
        <f aca="false">E171^2</f>
        <v>9.42595909133781E-005</v>
      </c>
      <c r="H171" s="0" t="n">
        <f aca="false">ABS(E171)</f>
        <v>0.00970873786407781</v>
      </c>
    </row>
    <row r="172" customFormat="false" ht="13.8" hidden="false" customHeight="false" outlineLevel="0" collapsed="false">
      <c r="A172" s="0" t="s">
        <v>85</v>
      </c>
      <c r="B172" s="0" t="n">
        <v>10.3</v>
      </c>
      <c r="C172" s="0" t="n">
        <v>10.2</v>
      </c>
      <c r="D172" s="0" t="n">
        <f aca="false">B172-C172</f>
        <v>0.100000000000001</v>
      </c>
      <c r="E172" s="0" t="n">
        <f aca="false">D172/B172</f>
        <v>0.00970873786407781</v>
      </c>
      <c r="F172" s="0" t="n">
        <f aca="false">E172^2</f>
        <v>9.42595909133781E-005</v>
      </c>
      <c r="H172" s="0" t="n">
        <f aca="false">ABS(E172)</f>
        <v>0.00970873786407781</v>
      </c>
    </row>
    <row r="173" customFormat="false" ht="13.8" hidden="false" customHeight="false" outlineLevel="0" collapsed="false">
      <c r="A173" s="0" t="s">
        <v>105</v>
      </c>
      <c r="B173" s="0" t="n">
        <v>10.3</v>
      </c>
      <c r="C173" s="0" t="n">
        <v>10.2</v>
      </c>
      <c r="D173" s="0" t="n">
        <f aca="false">B173-C173</f>
        <v>0.100000000000001</v>
      </c>
      <c r="E173" s="0" t="n">
        <f aca="false">D173/B173</f>
        <v>0.00970873786407781</v>
      </c>
      <c r="F173" s="0" t="n">
        <f aca="false">E173^2</f>
        <v>9.42595909133781E-005</v>
      </c>
      <c r="H173" s="0" t="n">
        <f aca="false">ABS(E173)</f>
        <v>0.00970873786407781</v>
      </c>
    </row>
    <row r="174" customFormat="false" ht="13.8" hidden="false" customHeight="false" outlineLevel="0" collapsed="false">
      <c r="A174" s="0" t="s">
        <v>119</v>
      </c>
      <c r="B174" s="0" t="n">
        <v>10.3</v>
      </c>
      <c r="C174" s="0" t="n">
        <v>10.2</v>
      </c>
      <c r="D174" s="0" t="n">
        <f aca="false">B174-C174</f>
        <v>0.100000000000001</v>
      </c>
      <c r="E174" s="0" t="n">
        <f aca="false">D174/B174</f>
        <v>0.00970873786407781</v>
      </c>
      <c r="F174" s="0" t="n">
        <f aca="false">E174^2</f>
        <v>9.42595909133781E-005</v>
      </c>
      <c r="H174" s="0" t="n">
        <f aca="false">ABS(E174)</f>
        <v>0.00970873786407781</v>
      </c>
    </row>
    <row r="175" customFormat="false" ht="13.8" hidden="false" customHeight="false" outlineLevel="0" collapsed="false">
      <c r="A175" s="0" t="s">
        <v>160</v>
      </c>
      <c r="B175" s="0" t="n">
        <v>10.3</v>
      </c>
      <c r="C175" s="0" t="n">
        <v>10.2</v>
      </c>
      <c r="D175" s="0" t="n">
        <f aca="false">B175-C175</f>
        <v>0.100000000000001</v>
      </c>
      <c r="E175" s="0" t="n">
        <f aca="false">D175/B175</f>
        <v>0.00970873786407781</v>
      </c>
      <c r="F175" s="0" t="n">
        <f aca="false">E175^2</f>
        <v>9.42595909133781E-005</v>
      </c>
      <c r="H175" s="0" t="n">
        <f aca="false">ABS(E175)</f>
        <v>0.00970873786407781</v>
      </c>
    </row>
    <row r="176" customFormat="false" ht="13.8" hidden="false" customHeight="false" outlineLevel="0" collapsed="false">
      <c r="A176" s="0" t="s">
        <v>173</v>
      </c>
      <c r="B176" s="0" t="n">
        <v>10.3</v>
      </c>
      <c r="C176" s="0" t="n">
        <v>10.2</v>
      </c>
      <c r="D176" s="0" t="n">
        <f aca="false">B176-C176</f>
        <v>0.100000000000001</v>
      </c>
      <c r="E176" s="0" t="n">
        <f aca="false">D176/B176</f>
        <v>0.00970873786407781</v>
      </c>
      <c r="F176" s="0" t="n">
        <f aca="false">E176^2</f>
        <v>9.42595909133781E-005</v>
      </c>
      <c r="H176" s="0" t="n">
        <f aca="false">ABS(E176)</f>
        <v>0.00970873786407781</v>
      </c>
    </row>
    <row r="177" customFormat="false" ht="13.8" hidden="false" customHeight="false" outlineLevel="0" collapsed="false">
      <c r="A177" s="0" t="s">
        <v>189</v>
      </c>
      <c r="B177" s="0" t="n">
        <v>10.3</v>
      </c>
      <c r="C177" s="0" t="n">
        <v>10.2</v>
      </c>
      <c r="D177" s="0" t="n">
        <f aca="false">B177-C177</f>
        <v>0.100000000000001</v>
      </c>
      <c r="E177" s="0" t="n">
        <f aca="false">D177/B177</f>
        <v>0.00970873786407781</v>
      </c>
      <c r="F177" s="0" t="n">
        <f aca="false">E177^2</f>
        <v>9.42595909133781E-005</v>
      </c>
      <c r="H177" s="0" t="n">
        <f aca="false">ABS(E177)</f>
        <v>0.00970873786407781</v>
      </c>
    </row>
    <row r="178" customFormat="false" ht="13.8" hidden="false" customHeight="false" outlineLevel="0" collapsed="false">
      <c r="A178" s="0" t="s">
        <v>196</v>
      </c>
      <c r="B178" s="0" t="n">
        <v>10.3</v>
      </c>
      <c r="C178" s="0" t="n">
        <v>10.2</v>
      </c>
      <c r="D178" s="0" t="n">
        <f aca="false">B178-C178</f>
        <v>0.100000000000001</v>
      </c>
      <c r="E178" s="0" t="n">
        <f aca="false">D178/B178</f>
        <v>0.00970873786407781</v>
      </c>
      <c r="F178" s="0" t="n">
        <f aca="false">E178^2</f>
        <v>9.42595909133781E-005</v>
      </c>
      <c r="H178" s="0" t="n">
        <f aca="false">ABS(E178)</f>
        <v>0.00970873786407781</v>
      </c>
    </row>
    <row r="179" customFormat="false" ht="13.8" hidden="false" customHeight="false" outlineLevel="0" collapsed="false">
      <c r="A179" s="0" t="s">
        <v>219</v>
      </c>
      <c r="B179" s="0" t="n">
        <v>10.3</v>
      </c>
      <c r="C179" s="0" t="n">
        <v>10.2</v>
      </c>
      <c r="D179" s="0" t="n">
        <f aca="false">B179-C179</f>
        <v>0.100000000000001</v>
      </c>
      <c r="E179" s="0" t="n">
        <f aca="false">D179/B179</f>
        <v>0.00970873786407781</v>
      </c>
      <c r="F179" s="0" t="n">
        <f aca="false">E179^2</f>
        <v>9.42595909133781E-005</v>
      </c>
      <c r="H179" s="0" t="n">
        <f aca="false">ABS(E179)</f>
        <v>0.00970873786407781</v>
      </c>
    </row>
    <row r="180" customFormat="false" ht="13.8" hidden="false" customHeight="false" outlineLevel="0" collapsed="false">
      <c r="A180" s="0" t="s">
        <v>306</v>
      </c>
      <c r="B180" s="0" t="n">
        <v>10.3</v>
      </c>
      <c r="C180" s="0" t="n">
        <v>10.2</v>
      </c>
      <c r="D180" s="0" t="n">
        <f aca="false">B180-C180</f>
        <v>0.100000000000001</v>
      </c>
      <c r="E180" s="0" t="n">
        <f aca="false">D180/B180</f>
        <v>0.00970873786407781</v>
      </c>
      <c r="F180" s="0" t="n">
        <f aca="false">E180^2</f>
        <v>9.42595909133781E-005</v>
      </c>
      <c r="H180" s="0" t="n">
        <f aca="false">ABS(E180)</f>
        <v>0.00970873786407781</v>
      </c>
    </row>
    <row r="181" customFormat="false" ht="13.8" hidden="false" customHeight="false" outlineLevel="0" collapsed="false">
      <c r="A181" s="0" t="s">
        <v>385</v>
      </c>
      <c r="B181" s="0" t="n">
        <v>10.3</v>
      </c>
      <c r="C181" s="0" t="n">
        <v>10.2</v>
      </c>
      <c r="D181" s="0" t="n">
        <f aca="false">B181-C181</f>
        <v>0.100000000000001</v>
      </c>
      <c r="E181" s="0" t="n">
        <f aca="false">D181/B181</f>
        <v>0.00970873786407781</v>
      </c>
      <c r="F181" s="0" t="n">
        <f aca="false">E181^2</f>
        <v>9.42595909133781E-005</v>
      </c>
      <c r="H181" s="0" t="n">
        <f aca="false">ABS(E181)</f>
        <v>0.00970873786407781</v>
      </c>
    </row>
    <row r="182" customFormat="false" ht="13.8" hidden="false" customHeight="false" outlineLevel="0" collapsed="false">
      <c r="A182" s="0" t="s">
        <v>387</v>
      </c>
      <c r="B182" s="0" t="n">
        <v>10.3</v>
      </c>
      <c r="C182" s="0" t="n">
        <v>10.2</v>
      </c>
      <c r="D182" s="0" t="n">
        <f aca="false">B182-C182</f>
        <v>0.100000000000001</v>
      </c>
      <c r="E182" s="0" t="n">
        <f aca="false">D182/B182</f>
        <v>0.00970873786407781</v>
      </c>
      <c r="F182" s="0" t="n">
        <f aca="false">E182^2</f>
        <v>9.42595909133781E-005</v>
      </c>
      <c r="H182" s="0" t="n">
        <f aca="false">ABS(E182)</f>
        <v>0.00970873786407781</v>
      </c>
    </row>
    <row r="183" customFormat="false" ht="13.8" hidden="false" customHeight="false" outlineLevel="0" collapsed="false">
      <c r="A183" s="0" t="s">
        <v>390</v>
      </c>
      <c r="B183" s="0" t="n">
        <v>10.3</v>
      </c>
      <c r="C183" s="0" t="n">
        <v>10.2</v>
      </c>
      <c r="D183" s="0" t="n">
        <f aca="false">B183-C183</f>
        <v>0.100000000000001</v>
      </c>
      <c r="E183" s="0" t="n">
        <f aca="false">D183/B183</f>
        <v>0.00970873786407781</v>
      </c>
      <c r="F183" s="0" t="n">
        <f aca="false">E183^2</f>
        <v>9.42595909133781E-005</v>
      </c>
      <c r="H183" s="0" t="n">
        <f aca="false">ABS(E183)</f>
        <v>0.00970873786407781</v>
      </c>
    </row>
    <row r="184" customFormat="false" ht="13.8" hidden="false" customHeight="false" outlineLevel="0" collapsed="false">
      <c r="A184" s="0" t="s">
        <v>401</v>
      </c>
      <c r="B184" s="0" t="n">
        <v>10.3</v>
      </c>
      <c r="C184" s="0" t="n">
        <v>10.2</v>
      </c>
      <c r="D184" s="0" t="n">
        <f aca="false">B184-C184</f>
        <v>0.100000000000001</v>
      </c>
      <c r="E184" s="0" t="n">
        <f aca="false">D184/B184</f>
        <v>0.00970873786407781</v>
      </c>
      <c r="F184" s="0" t="n">
        <f aca="false">E184^2</f>
        <v>9.42595909133781E-005</v>
      </c>
      <c r="H184" s="0" t="n">
        <f aca="false">ABS(E184)</f>
        <v>0.00970873786407781</v>
      </c>
    </row>
    <row r="185" customFormat="false" ht="13.8" hidden="false" customHeight="false" outlineLevel="0" collapsed="false">
      <c r="A185" s="0" t="s">
        <v>404</v>
      </c>
      <c r="B185" s="0" t="n">
        <v>10.3</v>
      </c>
      <c r="C185" s="0" t="n">
        <v>10.2</v>
      </c>
      <c r="D185" s="0" t="n">
        <f aca="false">B185-C185</f>
        <v>0.100000000000001</v>
      </c>
      <c r="E185" s="0" t="n">
        <f aca="false">D185/B185</f>
        <v>0.00970873786407781</v>
      </c>
      <c r="F185" s="0" t="n">
        <f aca="false">E185^2</f>
        <v>9.42595909133781E-005</v>
      </c>
      <c r="H185" s="0" t="n">
        <f aca="false">ABS(E185)</f>
        <v>0.00970873786407781</v>
      </c>
    </row>
    <row r="186" customFormat="false" ht="13.8" hidden="false" customHeight="false" outlineLevel="0" collapsed="false">
      <c r="A186" s="0" t="s">
        <v>433</v>
      </c>
      <c r="B186" s="0" t="n">
        <v>10.3</v>
      </c>
      <c r="C186" s="0" t="n">
        <v>10.2</v>
      </c>
      <c r="D186" s="0" t="n">
        <f aca="false">B186-C186</f>
        <v>0.100000000000001</v>
      </c>
      <c r="E186" s="0" t="n">
        <f aca="false">D186/B186</f>
        <v>0.00970873786407781</v>
      </c>
      <c r="F186" s="0" t="n">
        <f aca="false">E186^2</f>
        <v>9.42595909133781E-005</v>
      </c>
      <c r="H186" s="0" t="n">
        <f aca="false">ABS(E186)</f>
        <v>0.00970873786407781</v>
      </c>
    </row>
    <row r="187" customFormat="false" ht="13.8" hidden="false" customHeight="false" outlineLevel="0" collapsed="false">
      <c r="A187" s="0" t="s">
        <v>44</v>
      </c>
      <c r="B187" s="0" t="n">
        <v>8.9</v>
      </c>
      <c r="C187" s="0" t="n">
        <v>8.8</v>
      </c>
      <c r="D187" s="0" t="n">
        <f aca="false">B187-C187</f>
        <v>0.0999999999999996</v>
      </c>
      <c r="E187" s="0" t="n">
        <f aca="false">D187/B187</f>
        <v>0.0112359550561797</v>
      </c>
      <c r="F187" s="0" t="n">
        <f aca="false">E187^2</f>
        <v>0.000126246686024491</v>
      </c>
      <c r="H187" s="0" t="n">
        <f aca="false">ABS(E187)</f>
        <v>0.0112359550561797</v>
      </c>
    </row>
    <row r="188" customFormat="false" ht="13.8" hidden="false" customHeight="false" outlineLevel="0" collapsed="false">
      <c r="A188" s="0" t="s">
        <v>104</v>
      </c>
      <c r="B188" s="0" t="n">
        <v>8.9</v>
      </c>
      <c r="C188" s="0" t="n">
        <v>8.8</v>
      </c>
      <c r="D188" s="0" t="n">
        <f aca="false">B188-C188</f>
        <v>0.0999999999999996</v>
      </c>
      <c r="E188" s="0" t="n">
        <f aca="false">D188/B188</f>
        <v>0.0112359550561797</v>
      </c>
      <c r="F188" s="0" t="n">
        <f aca="false">E188^2</f>
        <v>0.000126246686024491</v>
      </c>
      <c r="H188" s="0" t="n">
        <f aca="false">ABS(E188)</f>
        <v>0.0112359550561797</v>
      </c>
    </row>
    <row r="189" customFormat="false" ht="13.8" hidden="false" customHeight="false" outlineLevel="0" collapsed="false">
      <c r="A189" s="0" t="s">
        <v>123</v>
      </c>
      <c r="B189" s="0" t="n">
        <v>8.9</v>
      </c>
      <c r="C189" s="0" t="n">
        <v>8.8</v>
      </c>
      <c r="D189" s="0" t="n">
        <f aca="false">B189-C189</f>
        <v>0.0999999999999996</v>
      </c>
      <c r="E189" s="0" t="n">
        <f aca="false">D189/B189</f>
        <v>0.0112359550561797</v>
      </c>
      <c r="F189" s="0" t="n">
        <f aca="false">E189^2</f>
        <v>0.000126246686024491</v>
      </c>
      <c r="H189" s="0" t="n">
        <f aca="false">ABS(E189)</f>
        <v>0.0112359550561797</v>
      </c>
    </row>
    <row r="190" customFormat="false" ht="13.8" hidden="false" customHeight="false" outlineLevel="0" collapsed="false">
      <c r="A190" s="0" t="s">
        <v>217</v>
      </c>
      <c r="B190" s="0" t="n">
        <v>8.9</v>
      </c>
      <c r="C190" s="0" t="n">
        <v>8.8</v>
      </c>
      <c r="D190" s="0" t="n">
        <f aca="false">B190-C190</f>
        <v>0.0999999999999996</v>
      </c>
      <c r="E190" s="0" t="n">
        <f aca="false">D190/B190</f>
        <v>0.0112359550561797</v>
      </c>
      <c r="F190" s="0" t="n">
        <f aca="false">E190^2</f>
        <v>0.000126246686024491</v>
      </c>
      <c r="H190" s="0" t="n">
        <f aca="false">ABS(E190)</f>
        <v>0.0112359550561797</v>
      </c>
    </row>
    <row r="191" customFormat="false" ht="13.8" hidden="false" customHeight="false" outlineLevel="0" collapsed="false">
      <c r="A191" s="0" t="s">
        <v>243</v>
      </c>
      <c r="B191" s="0" t="n">
        <v>8.9</v>
      </c>
      <c r="C191" s="0" t="n">
        <v>8.8</v>
      </c>
      <c r="D191" s="0" t="n">
        <f aca="false">B191-C191</f>
        <v>0.0999999999999996</v>
      </c>
      <c r="E191" s="0" t="n">
        <f aca="false">D191/B191</f>
        <v>0.0112359550561797</v>
      </c>
      <c r="F191" s="0" t="n">
        <f aca="false">E191^2</f>
        <v>0.000126246686024491</v>
      </c>
      <c r="H191" s="0" t="n">
        <f aca="false">ABS(E191)</f>
        <v>0.0112359550561797</v>
      </c>
    </row>
    <row r="192" customFormat="false" ht="13.8" hidden="false" customHeight="false" outlineLevel="0" collapsed="false">
      <c r="A192" s="0" t="s">
        <v>291</v>
      </c>
      <c r="B192" s="0" t="n">
        <v>8.9</v>
      </c>
      <c r="C192" s="0" t="n">
        <v>8.8</v>
      </c>
      <c r="D192" s="0" t="n">
        <f aca="false">B192-C192</f>
        <v>0.0999999999999996</v>
      </c>
      <c r="E192" s="0" t="n">
        <f aca="false">D192/B192</f>
        <v>0.0112359550561797</v>
      </c>
      <c r="F192" s="0" t="n">
        <f aca="false">E192^2</f>
        <v>0.000126246686024491</v>
      </c>
      <c r="H192" s="0" t="n">
        <f aca="false">ABS(E192)</f>
        <v>0.0112359550561797</v>
      </c>
    </row>
    <row r="193" customFormat="false" ht="13.8" hidden="false" customHeight="false" outlineLevel="0" collapsed="false">
      <c r="A193" s="0" t="s">
        <v>393</v>
      </c>
      <c r="B193" s="0" t="n">
        <v>8.9</v>
      </c>
      <c r="C193" s="0" t="n">
        <v>8.8</v>
      </c>
      <c r="D193" s="0" t="n">
        <f aca="false">B193-C193</f>
        <v>0.0999999999999996</v>
      </c>
      <c r="E193" s="0" t="n">
        <f aca="false">D193/B193</f>
        <v>0.0112359550561797</v>
      </c>
      <c r="F193" s="0" t="n">
        <f aca="false">E193^2</f>
        <v>0.000126246686024491</v>
      </c>
      <c r="H193" s="0" t="n">
        <f aca="false">ABS(E193)</f>
        <v>0.0112359550561797</v>
      </c>
    </row>
    <row r="194" customFormat="false" ht="13.8" hidden="false" customHeight="false" outlineLevel="0" collapsed="false">
      <c r="A194" s="0" t="s">
        <v>421</v>
      </c>
      <c r="B194" s="0" t="n">
        <v>8.9</v>
      </c>
      <c r="C194" s="0" t="n">
        <v>8.8</v>
      </c>
      <c r="D194" s="0" t="n">
        <f aca="false">B194-C194</f>
        <v>0.0999999999999996</v>
      </c>
      <c r="E194" s="0" t="n">
        <f aca="false">D194/B194</f>
        <v>0.0112359550561797</v>
      </c>
      <c r="F194" s="0" t="n">
        <f aca="false">E194^2</f>
        <v>0.000126246686024491</v>
      </c>
      <c r="H194" s="0" t="n">
        <f aca="false">ABS(E194)</f>
        <v>0.0112359550561797</v>
      </c>
    </row>
    <row r="195" customFormat="false" ht="13.8" hidden="false" customHeight="false" outlineLevel="0" collapsed="false">
      <c r="A195" s="0" t="s">
        <v>493</v>
      </c>
      <c r="B195" s="0" t="n">
        <v>8.9</v>
      </c>
      <c r="C195" s="0" t="n">
        <v>8.8</v>
      </c>
      <c r="D195" s="0" t="n">
        <f aca="false">B195-C195</f>
        <v>0.0999999999999996</v>
      </c>
      <c r="E195" s="0" t="n">
        <f aca="false">D195/B195</f>
        <v>0.0112359550561797</v>
      </c>
      <c r="F195" s="0" t="n">
        <f aca="false">E195^2</f>
        <v>0.000126246686024491</v>
      </c>
      <c r="H195" s="0" t="n">
        <f aca="false">ABS(E195)</f>
        <v>0.0112359550561797</v>
      </c>
    </row>
    <row r="196" customFormat="false" ht="13.8" hidden="false" customHeight="false" outlineLevel="0" collapsed="false">
      <c r="A196" s="0" t="s">
        <v>65</v>
      </c>
      <c r="B196" s="0" t="n">
        <v>7.3</v>
      </c>
      <c r="C196" s="0" t="n">
        <v>7.2</v>
      </c>
      <c r="D196" s="0" t="n">
        <f aca="false">B196-C196</f>
        <v>0.0999999999999996</v>
      </c>
      <c r="E196" s="0" t="n">
        <f aca="false">D196/B196</f>
        <v>0.0136986301369863</v>
      </c>
      <c r="F196" s="0" t="n">
        <f aca="false">E196^2</f>
        <v>0.000187652467629948</v>
      </c>
      <c r="H196" s="0" t="n">
        <f aca="false">ABS(E196)</f>
        <v>0.0136986301369863</v>
      </c>
    </row>
    <row r="197" customFormat="false" ht="13.8" hidden="false" customHeight="false" outlineLevel="0" collapsed="false">
      <c r="A197" s="0" t="s">
        <v>169</v>
      </c>
      <c r="B197" s="0" t="n">
        <v>7.3</v>
      </c>
      <c r="C197" s="0" t="n">
        <v>7.2</v>
      </c>
      <c r="D197" s="0" t="n">
        <f aca="false">B197-C197</f>
        <v>0.0999999999999996</v>
      </c>
      <c r="E197" s="0" t="n">
        <f aca="false">D197/B197</f>
        <v>0.0136986301369863</v>
      </c>
      <c r="F197" s="0" t="n">
        <f aca="false">E197^2</f>
        <v>0.000187652467629948</v>
      </c>
      <c r="H197" s="0" t="n">
        <f aca="false">ABS(E197)</f>
        <v>0.0136986301369863</v>
      </c>
    </row>
    <row r="198" customFormat="false" ht="13.8" hidden="false" customHeight="false" outlineLevel="0" collapsed="false">
      <c r="A198" s="0" t="s">
        <v>181</v>
      </c>
      <c r="B198" s="0" t="n">
        <v>7.3</v>
      </c>
      <c r="C198" s="0" t="n">
        <v>7.2</v>
      </c>
      <c r="D198" s="0" t="n">
        <f aca="false">B198-C198</f>
        <v>0.0999999999999996</v>
      </c>
      <c r="E198" s="0" t="n">
        <f aca="false">D198/B198</f>
        <v>0.0136986301369863</v>
      </c>
      <c r="F198" s="0" t="n">
        <f aca="false">E198^2</f>
        <v>0.000187652467629948</v>
      </c>
      <c r="H198" s="0" t="n">
        <f aca="false">ABS(E198)</f>
        <v>0.0136986301369863</v>
      </c>
    </row>
    <row r="199" customFormat="false" ht="13.8" hidden="false" customHeight="false" outlineLevel="0" collapsed="false">
      <c r="A199" s="0" t="s">
        <v>249</v>
      </c>
      <c r="B199" s="0" t="n">
        <v>7.3</v>
      </c>
      <c r="C199" s="0" t="n">
        <v>7.2</v>
      </c>
      <c r="D199" s="0" t="n">
        <f aca="false">B199-C199</f>
        <v>0.0999999999999996</v>
      </c>
      <c r="E199" s="0" t="n">
        <f aca="false">D199/B199</f>
        <v>0.0136986301369863</v>
      </c>
      <c r="F199" s="0" t="n">
        <f aca="false">E199^2</f>
        <v>0.000187652467629948</v>
      </c>
      <c r="H199" s="0" t="n">
        <f aca="false">ABS(E199)</f>
        <v>0.0136986301369863</v>
      </c>
    </row>
    <row r="200" customFormat="false" ht="13.8" hidden="false" customHeight="false" outlineLevel="0" collapsed="false">
      <c r="A200" s="0" t="s">
        <v>328</v>
      </c>
      <c r="B200" s="0" t="n">
        <v>7.3</v>
      </c>
      <c r="C200" s="0" t="n">
        <v>7.2</v>
      </c>
      <c r="D200" s="0" t="n">
        <f aca="false">B200-C200</f>
        <v>0.0999999999999996</v>
      </c>
      <c r="E200" s="0" t="n">
        <f aca="false">D200/B200</f>
        <v>0.0136986301369863</v>
      </c>
      <c r="F200" s="0" t="n">
        <f aca="false">E200^2</f>
        <v>0.000187652467629948</v>
      </c>
      <c r="H200" s="0" t="n">
        <f aca="false">ABS(E200)</f>
        <v>0.0136986301369863</v>
      </c>
    </row>
    <row r="201" customFormat="false" ht="13.8" hidden="false" customHeight="false" outlineLevel="0" collapsed="false">
      <c r="A201" s="0" t="s">
        <v>375</v>
      </c>
      <c r="B201" s="0" t="n">
        <v>7.3</v>
      </c>
      <c r="C201" s="0" t="n">
        <v>7.2</v>
      </c>
      <c r="D201" s="0" t="n">
        <f aca="false">B201-C201</f>
        <v>0.0999999999999996</v>
      </c>
      <c r="E201" s="0" t="n">
        <f aca="false">D201/B201</f>
        <v>0.0136986301369863</v>
      </c>
      <c r="F201" s="0" t="n">
        <f aca="false">E201^2</f>
        <v>0.000187652467629948</v>
      </c>
      <c r="H201" s="0" t="n">
        <f aca="false">ABS(E201)</f>
        <v>0.0136986301369863</v>
      </c>
    </row>
    <row r="203" customFormat="false" ht="13.8" hidden="false" customHeight="false" outlineLevel="0" collapsed="false">
      <c r="F203" s="0" t="n">
        <f aca="false">SUM(F2:F201)</f>
        <v>0.609445765929121</v>
      </c>
    </row>
    <row r="204" customFormat="false" ht="13.8" hidden="false" customHeight="false" outlineLevel="0" collapsed="false">
      <c r="F204" s="0" t="n">
        <f aca="false">F203/200</f>
        <v>0.00304722882964561</v>
      </c>
      <c r="H204" s="0" t="n">
        <f aca="false">SUM(H2:H201)</f>
        <v>3.81065520285662</v>
      </c>
    </row>
    <row r="205" customFormat="false" ht="13.8" hidden="false" customHeight="false" outlineLevel="0" collapsed="false">
      <c r="F205" s="0" t="n">
        <f aca="false">SQRT(F204)</f>
        <v>0.0552017103869582</v>
      </c>
      <c r="H205" s="0" t="n">
        <f aca="false">H204/200</f>
        <v>0.0190532760142831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F142" activeCellId="0" sqref="F142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516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14</v>
      </c>
      <c r="B3" s="0" t="n">
        <v>98</v>
      </c>
      <c r="C3" s="0" t="n">
        <v>97.9</v>
      </c>
      <c r="D3" s="0" t="n">
        <f aca="false">B3-C3</f>
        <v>0.0999999999999943</v>
      </c>
      <c r="E3" s="0" t="n">
        <f aca="false">D3/B3</f>
        <v>0.00102040816326525</v>
      </c>
      <c r="F3" s="0" t="n">
        <f aca="false">E3^2</f>
        <v>1.04123281965836E-006</v>
      </c>
      <c r="H3" s="0" t="n">
        <f aca="false">ABS(E3)</f>
        <v>0.00102040816326525</v>
      </c>
    </row>
    <row r="4" customFormat="false" ht="13.8" hidden="false" customHeight="false" outlineLevel="0" collapsed="false">
      <c r="A4" s="0" t="s">
        <v>12</v>
      </c>
      <c r="B4" s="0" t="n">
        <v>96.6</v>
      </c>
      <c r="C4" s="0" t="n">
        <v>95.4</v>
      </c>
      <c r="D4" s="0" t="n">
        <f aca="false">B4-C4</f>
        <v>1.19999999999999</v>
      </c>
      <c r="E4" s="0" t="n">
        <f aca="false">D4/B4</f>
        <v>0.0124223602484471</v>
      </c>
      <c r="F4" s="0" t="n">
        <f aca="false">E4^2</f>
        <v>0.000154315034142198</v>
      </c>
      <c r="H4" s="0" t="n">
        <f aca="false">ABS(E4)</f>
        <v>0.0124223602484471</v>
      </c>
    </row>
    <row r="5" customFormat="false" ht="13.8" hidden="false" customHeight="false" outlineLevel="0" collapsed="false">
      <c r="A5" s="0" t="s">
        <v>10</v>
      </c>
      <c r="B5" s="0" t="n">
        <v>89.6</v>
      </c>
      <c r="C5" s="0" t="n">
        <v>88.5</v>
      </c>
      <c r="D5" s="0" t="n">
        <f aca="false">B5-C5</f>
        <v>1.09999999999999</v>
      </c>
      <c r="E5" s="0" t="n">
        <f aca="false">D5/B5</f>
        <v>0.0122767857142857</v>
      </c>
      <c r="F5" s="0" t="n">
        <f aca="false">E5^2</f>
        <v>0.000150719467474488</v>
      </c>
      <c r="H5" s="0" t="n">
        <f aca="false">ABS(E5)</f>
        <v>0.0122767857142857</v>
      </c>
    </row>
    <row r="6" customFormat="false" ht="13.8" hidden="false" customHeight="false" outlineLevel="0" collapsed="false">
      <c r="A6" s="0" t="s">
        <v>18</v>
      </c>
      <c r="B6" s="0" t="n">
        <v>86.3</v>
      </c>
      <c r="C6" s="0" t="n">
        <v>85.1</v>
      </c>
      <c r="D6" s="0" t="n">
        <f aca="false">B6-C6</f>
        <v>1.2</v>
      </c>
      <c r="E6" s="0" t="n">
        <f aca="false">D6/B6</f>
        <v>0.0139049826187718</v>
      </c>
      <c r="F6" s="0" t="n">
        <f aca="false">E6^2</f>
        <v>0.000193348541628345</v>
      </c>
      <c r="H6" s="0" t="n">
        <f aca="false">ABS(E6)</f>
        <v>0.0139049826187718</v>
      </c>
    </row>
    <row r="7" customFormat="false" ht="13.8" hidden="false" customHeight="false" outlineLevel="0" collapsed="false">
      <c r="A7" s="0" t="s">
        <v>13</v>
      </c>
      <c r="B7" s="0" t="n">
        <v>80.7</v>
      </c>
      <c r="C7" s="0" t="n">
        <v>82.3</v>
      </c>
      <c r="D7" s="0" t="n">
        <f aca="false">B7-C7</f>
        <v>-1.59999999999999</v>
      </c>
      <c r="E7" s="0" t="n">
        <f aca="false">D7/B7</f>
        <v>-0.0198265179677818</v>
      </c>
      <c r="F7" s="0" t="n">
        <f aca="false">E7^2</f>
        <v>0.000393090814726776</v>
      </c>
      <c r="H7" s="0" t="n">
        <f aca="false">ABS(E7)</f>
        <v>0.0198265179677818</v>
      </c>
    </row>
    <row r="8" customFormat="false" ht="13.8" hidden="false" customHeight="false" outlineLevel="0" collapsed="false">
      <c r="A8" s="0" t="s">
        <v>11</v>
      </c>
      <c r="B8" s="0" t="n">
        <v>79.4</v>
      </c>
      <c r="C8" s="0" t="n">
        <v>78.4</v>
      </c>
      <c r="D8" s="0" t="n">
        <f aca="false">B8-C8</f>
        <v>1</v>
      </c>
      <c r="E8" s="0" t="n">
        <f aca="false">D8/B8</f>
        <v>0.0125944584382872</v>
      </c>
      <c r="F8" s="0" t="n">
        <f aca="false">E8^2</f>
        <v>0.000158620383353742</v>
      </c>
      <c r="H8" s="0" t="n">
        <f aca="false">ABS(E8)</f>
        <v>0.0125944584382872</v>
      </c>
    </row>
    <row r="9" customFormat="false" ht="13.8" hidden="false" customHeight="false" outlineLevel="0" collapsed="false">
      <c r="A9" s="0" t="s">
        <v>16</v>
      </c>
      <c r="B9" s="0" t="n">
        <v>66.7</v>
      </c>
      <c r="C9" s="0" t="n">
        <v>65.8</v>
      </c>
      <c r="D9" s="0" t="n">
        <f aca="false">B9-C9</f>
        <v>0.900000000000006</v>
      </c>
      <c r="E9" s="0" t="n">
        <f aca="false">D9/B9</f>
        <v>0.0134932533733134</v>
      </c>
      <c r="F9" s="0" t="n">
        <f aca="false">E9^2</f>
        <v>0.000182067886596434</v>
      </c>
      <c r="H9" s="0" t="n">
        <f aca="false">ABS(E9)</f>
        <v>0.0134932533733134</v>
      </c>
    </row>
    <row r="10" customFormat="false" ht="13.8" hidden="false" customHeight="false" outlineLevel="0" collapsed="false">
      <c r="A10" s="0" t="s">
        <v>17</v>
      </c>
      <c r="B10" s="0" t="n">
        <v>65.9</v>
      </c>
      <c r="C10" s="0" t="n">
        <v>65.1</v>
      </c>
      <c r="D10" s="0" t="n">
        <f aca="false">B10-C10</f>
        <v>0.800000000000011</v>
      </c>
      <c r="E10" s="0" t="n">
        <f aca="false">D10/B10</f>
        <v>0.0121396054628226</v>
      </c>
      <c r="F10" s="0" t="n">
        <f aca="false">E10^2</f>
        <v>0.000147370020792993</v>
      </c>
      <c r="H10" s="0" t="n">
        <f aca="false">ABS(E10)</f>
        <v>0.0121396054628226</v>
      </c>
    </row>
    <row r="11" customFormat="false" ht="13.8" hidden="false" customHeight="false" outlineLevel="0" collapsed="false">
      <c r="A11" s="0" t="s">
        <v>45</v>
      </c>
      <c r="B11" s="0" t="n">
        <v>59.8</v>
      </c>
      <c r="C11" s="0" t="n">
        <v>59</v>
      </c>
      <c r="D11" s="0" t="n">
        <f aca="false">B11-C11</f>
        <v>0.799999999999997</v>
      </c>
      <c r="E11" s="0" t="n">
        <f aca="false">D11/B11</f>
        <v>0.0133779264214046</v>
      </c>
      <c r="F11" s="0" t="n">
        <f aca="false">E11^2</f>
        <v>0.000178968915336516</v>
      </c>
      <c r="H11" s="0" t="n">
        <f aca="false">ABS(E11)</f>
        <v>0.0133779264214046</v>
      </c>
    </row>
    <row r="12" customFormat="false" ht="13.8" hidden="false" customHeight="false" outlineLevel="0" collapsed="false">
      <c r="A12" s="0" t="s">
        <v>15</v>
      </c>
      <c r="B12" s="0" t="n">
        <v>54.9</v>
      </c>
      <c r="C12" s="0" t="n">
        <v>54.2</v>
      </c>
      <c r="D12" s="0" t="n">
        <f aca="false">B12-C12</f>
        <v>0.699999999999996</v>
      </c>
      <c r="E12" s="0" t="n">
        <f aca="false">D12/B12</f>
        <v>0.0127504553734061</v>
      </c>
      <c r="F12" s="0" t="n">
        <f aca="false">E12^2</f>
        <v>0.000162574112229221</v>
      </c>
      <c r="H12" s="0" t="n">
        <f aca="false">ABS(E12)</f>
        <v>0.0127504553734061</v>
      </c>
    </row>
    <row r="13" customFormat="false" ht="13.8" hidden="false" customHeight="false" outlineLevel="0" collapsed="false">
      <c r="A13" s="0" t="s">
        <v>54</v>
      </c>
      <c r="B13" s="0" t="n">
        <v>54.3</v>
      </c>
      <c r="C13" s="0" t="n">
        <v>53.6</v>
      </c>
      <c r="D13" s="0" t="n">
        <f aca="false">B13-C13</f>
        <v>0.699999999999996</v>
      </c>
      <c r="E13" s="0" t="n">
        <f aca="false">D13/B13</f>
        <v>0.012891344383057</v>
      </c>
      <c r="F13" s="0" t="n">
        <f aca="false">E13^2</f>
        <v>0.000166186760002576</v>
      </c>
      <c r="H13" s="0" t="n">
        <f aca="false">ABS(E13)</f>
        <v>0.012891344383057</v>
      </c>
    </row>
    <row r="14" customFormat="false" ht="13.8" hidden="false" customHeight="false" outlineLevel="0" collapsed="false">
      <c r="A14" s="0" t="s">
        <v>19</v>
      </c>
      <c r="B14" s="0" t="n">
        <v>50.4</v>
      </c>
      <c r="C14" s="0" t="n">
        <v>49.7</v>
      </c>
      <c r="D14" s="0" t="n">
        <f aca="false">B14-C14</f>
        <v>0.699999999999996</v>
      </c>
      <c r="E14" s="0" t="n">
        <f aca="false">D14/B14</f>
        <v>0.0138888888888888</v>
      </c>
      <c r="F14" s="0" t="n">
        <f aca="false">E14^2</f>
        <v>0.000192901234567899</v>
      </c>
      <c r="H14" s="0" t="n">
        <f aca="false">ABS(E14)</f>
        <v>0.0138888888888888</v>
      </c>
    </row>
    <row r="15" customFormat="false" ht="13.8" hidden="false" customHeight="false" outlineLevel="0" collapsed="false">
      <c r="A15" s="0" t="s">
        <v>21</v>
      </c>
      <c r="B15" s="0" t="n">
        <v>49.8</v>
      </c>
      <c r="C15" s="0" t="n">
        <v>49.1</v>
      </c>
      <c r="D15" s="0" t="n">
        <f aca="false">B15-C15</f>
        <v>0.699999999999996</v>
      </c>
      <c r="E15" s="0" t="n">
        <f aca="false">D15/B15</f>
        <v>0.0140562248995983</v>
      </c>
      <c r="F15" s="0" t="n">
        <f aca="false">E15^2</f>
        <v>0.000197577458428087</v>
      </c>
      <c r="H15" s="0" t="n">
        <f aca="false">ABS(E15)</f>
        <v>0.0140562248995983</v>
      </c>
    </row>
    <row r="16" customFormat="false" ht="13.8" hidden="false" customHeight="false" outlineLevel="0" collapsed="false">
      <c r="A16" s="0" t="s">
        <v>20</v>
      </c>
      <c r="B16" s="0" t="n">
        <v>47.1</v>
      </c>
      <c r="C16" s="0" t="n">
        <v>46.4</v>
      </c>
      <c r="D16" s="0" t="n">
        <f aca="false">B16-C16</f>
        <v>0.700000000000003</v>
      </c>
      <c r="E16" s="0" t="n">
        <f aca="false">D16/B16</f>
        <v>0.0148619957537156</v>
      </c>
      <c r="F16" s="0" t="n">
        <f aca="false">E16^2</f>
        <v>0.000220878917783459</v>
      </c>
      <c r="H16" s="0" t="n">
        <f aca="false">ABS(E16)</f>
        <v>0.0148619957537156</v>
      </c>
    </row>
    <row r="17" customFormat="false" ht="13.8" hidden="false" customHeight="false" outlineLevel="0" collapsed="false">
      <c r="A17" s="0" t="s">
        <v>29</v>
      </c>
      <c r="B17" s="0" t="n">
        <v>39.9</v>
      </c>
      <c r="C17" s="0" t="n">
        <v>39.4</v>
      </c>
      <c r="D17" s="0" t="n">
        <f aca="false">B17-C17</f>
        <v>0.5</v>
      </c>
      <c r="E17" s="0" t="n">
        <f aca="false">D17/B17</f>
        <v>0.012531328320802</v>
      </c>
      <c r="F17" s="0" t="n">
        <f aca="false">E17^2</f>
        <v>0.000157034189483734</v>
      </c>
      <c r="H17" s="0" t="n">
        <f aca="false">ABS(E17)</f>
        <v>0.012531328320802</v>
      </c>
    </row>
    <row r="18" customFormat="false" ht="13.8" hidden="false" customHeight="false" outlineLevel="0" collapsed="false">
      <c r="A18" s="0" t="s">
        <v>50</v>
      </c>
      <c r="B18" s="0" t="n">
        <v>39.1</v>
      </c>
      <c r="C18" s="0" t="n">
        <v>38.6</v>
      </c>
      <c r="D18" s="0" t="n">
        <f aca="false">B18-C18</f>
        <v>0.5</v>
      </c>
      <c r="E18" s="0" t="n">
        <f aca="false">D18/B18</f>
        <v>0.0127877237851662</v>
      </c>
      <c r="F18" s="0" t="n">
        <f aca="false">E18^2</f>
        <v>0.000163525879605706</v>
      </c>
      <c r="H18" s="0" t="n">
        <f aca="false">ABS(E18)</f>
        <v>0.0127877237851662</v>
      </c>
    </row>
    <row r="19" customFormat="false" ht="13.8" hidden="false" customHeight="false" outlineLevel="0" collapsed="false">
      <c r="A19" s="0" t="s">
        <v>23</v>
      </c>
      <c r="B19" s="0" t="n">
        <v>31.6</v>
      </c>
      <c r="C19" s="0" t="n">
        <v>37.4</v>
      </c>
      <c r="D19" s="0" t="n">
        <f aca="false">B19-C19</f>
        <v>-5.8</v>
      </c>
      <c r="E19" s="0" t="n">
        <f aca="false">D19/B19</f>
        <v>-0.183544303797468</v>
      </c>
      <c r="F19" s="0" t="n">
        <f aca="false">E19^2</f>
        <v>0.0336885114564973</v>
      </c>
      <c r="H19" s="0" t="n">
        <f aca="false">ABS(E19)</f>
        <v>0.183544303797468</v>
      </c>
    </row>
    <row r="20" customFormat="false" ht="13.8" hidden="false" customHeight="false" outlineLevel="0" collapsed="false">
      <c r="A20" s="0" t="s">
        <v>77</v>
      </c>
      <c r="B20" s="0" t="n">
        <v>37.6</v>
      </c>
      <c r="C20" s="0" t="n">
        <v>37.2</v>
      </c>
      <c r="D20" s="0" t="n">
        <f aca="false">B20-C20</f>
        <v>0.399999999999999</v>
      </c>
      <c r="E20" s="0" t="n">
        <f aca="false">D20/B20</f>
        <v>0.0106382978723404</v>
      </c>
      <c r="F20" s="0" t="n">
        <f aca="false">E20^2</f>
        <v>0.000113173381620642</v>
      </c>
      <c r="H20" s="0" t="n">
        <f aca="false">ABS(E20)</f>
        <v>0.0106382978723404</v>
      </c>
    </row>
    <row r="21" customFormat="false" ht="13.8" hidden="false" customHeight="false" outlineLevel="0" collapsed="false">
      <c r="A21" s="0" t="s">
        <v>40</v>
      </c>
      <c r="B21" s="0" t="n">
        <v>37.2</v>
      </c>
      <c r="C21" s="0" t="n">
        <v>36.7</v>
      </c>
      <c r="D21" s="0" t="n">
        <f aca="false">B21-C21</f>
        <v>0.5</v>
      </c>
      <c r="E21" s="0" t="n">
        <f aca="false">D21/B21</f>
        <v>0.0134408602150538</v>
      </c>
      <c r="F21" s="0" t="n">
        <f aca="false">E21^2</f>
        <v>0.000180656723320615</v>
      </c>
      <c r="H21" s="0" t="n">
        <f aca="false">ABS(E21)</f>
        <v>0.0134408602150538</v>
      </c>
    </row>
    <row r="22" customFormat="false" ht="13.8" hidden="false" customHeight="false" outlineLevel="0" collapsed="false">
      <c r="A22" s="0" t="s">
        <v>25</v>
      </c>
      <c r="B22" s="0" t="n">
        <v>36.2</v>
      </c>
      <c r="C22" s="0" t="n">
        <v>35.8</v>
      </c>
      <c r="D22" s="0" t="n">
        <f aca="false">B22-C22</f>
        <v>0.400000000000006</v>
      </c>
      <c r="E22" s="0" t="n">
        <f aca="false">D22/B22</f>
        <v>0.0110497237569062</v>
      </c>
      <c r="F22" s="0" t="n">
        <f aca="false">E22^2</f>
        <v>0.000122096395103938</v>
      </c>
      <c r="H22" s="0" t="n">
        <f aca="false">ABS(E22)</f>
        <v>0.0110497237569062</v>
      </c>
    </row>
    <row r="23" customFormat="false" ht="13.8" hidden="false" customHeight="false" outlineLevel="0" collapsed="false">
      <c r="A23" s="0" t="s">
        <v>39</v>
      </c>
      <c r="B23" s="0" t="n">
        <v>36.2</v>
      </c>
      <c r="C23" s="0" t="n">
        <v>35.8</v>
      </c>
      <c r="D23" s="0" t="n">
        <f aca="false">B23-C23</f>
        <v>0.400000000000006</v>
      </c>
      <c r="E23" s="0" t="n">
        <f aca="false">D23/B23</f>
        <v>0.0110497237569062</v>
      </c>
      <c r="F23" s="0" t="n">
        <f aca="false">E23^2</f>
        <v>0.000122096395103938</v>
      </c>
      <c r="H23" s="0" t="n">
        <f aca="false">ABS(E23)</f>
        <v>0.0110497237569062</v>
      </c>
    </row>
    <row r="24" customFormat="false" ht="13.8" hidden="false" customHeight="false" outlineLevel="0" collapsed="false">
      <c r="A24" s="0" t="s">
        <v>22</v>
      </c>
      <c r="B24" s="0" t="n">
        <v>35.5</v>
      </c>
      <c r="C24" s="0" t="n">
        <v>35.1</v>
      </c>
      <c r="D24" s="0" t="n">
        <f aca="false">B24-C24</f>
        <v>0.399999999999999</v>
      </c>
      <c r="E24" s="0" t="n">
        <f aca="false">D24/B24</f>
        <v>0.0112676056338028</v>
      </c>
      <c r="F24" s="0" t="n">
        <f aca="false">E24^2</f>
        <v>0.000126958936718904</v>
      </c>
      <c r="H24" s="0" t="n">
        <f aca="false">ABS(E24)</f>
        <v>0.0112676056338028</v>
      </c>
    </row>
    <row r="25" customFormat="false" ht="13.8" hidden="false" customHeight="false" outlineLevel="0" collapsed="false">
      <c r="A25" s="0" t="s">
        <v>27</v>
      </c>
      <c r="B25" s="0" t="n">
        <v>35.5</v>
      </c>
      <c r="C25" s="0" t="n">
        <v>35.1</v>
      </c>
      <c r="D25" s="0" t="n">
        <f aca="false">B25-C25</f>
        <v>0.399999999999999</v>
      </c>
      <c r="E25" s="0" t="n">
        <f aca="false">D25/B25</f>
        <v>0.0112676056338028</v>
      </c>
      <c r="F25" s="0" t="n">
        <f aca="false">E25^2</f>
        <v>0.000126958936718904</v>
      </c>
      <c r="H25" s="0" t="n">
        <f aca="false">ABS(E25)</f>
        <v>0.0112676056338028</v>
      </c>
    </row>
    <row r="26" customFormat="false" ht="13.8" hidden="false" customHeight="false" outlineLevel="0" collapsed="false">
      <c r="A26" s="0" t="s">
        <v>36</v>
      </c>
      <c r="B26" s="0" t="n">
        <v>34.8</v>
      </c>
      <c r="C26" s="0" t="n">
        <v>34.3</v>
      </c>
      <c r="D26" s="0" t="n">
        <f aca="false">B26-C26</f>
        <v>0.5</v>
      </c>
      <c r="E26" s="0" t="n">
        <f aca="false">D26/B26</f>
        <v>0.014367816091954</v>
      </c>
      <c r="F26" s="0" t="n">
        <f aca="false">E26^2</f>
        <v>0.000206434139252213</v>
      </c>
      <c r="H26" s="0" t="n">
        <f aca="false">ABS(E26)</f>
        <v>0.014367816091954</v>
      </c>
    </row>
    <row r="27" customFormat="false" ht="13.8" hidden="false" customHeight="false" outlineLevel="0" collapsed="false">
      <c r="A27" s="0" t="s">
        <v>51</v>
      </c>
      <c r="B27" s="0" t="n">
        <v>34.5</v>
      </c>
      <c r="C27" s="0" t="n">
        <v>34</v>
      </c>
      <c r="D27" s="0" t="n">
        <f aca="false">B27-C27</f>
        <v>0.5</v>
      </c>
      <c r="E27" s="0" t="n">
        <f aca="false">D27/B27</f>
        <v>0.0144927536231884</v>
      </c>
      <c r="F27" s="0" t="n">
        <f aca="false">E27^2</f>
        <v>0.000210039907582441</v>
      </c>
      <c r="H27" s="0" t="n">
        <f aca="false">ABS(E27)</f>
        <v>0.0144927536231884</v>
      </c>
    </row>
    <row r="28" customFormat="false" ht="13.8" hidden="false" customHeight="false" outlineLevel="0" collapsed="false">
      <c r="A28" s="0" t="s">
        <v>46</v>
      </c>
      <c r="B28" s="0" t="n">
        <v>34.1</v>
      </c>
      <c r="C28" s="0" t="n">
        <v>33.6</v>
      </c>
      <c r="D28" s="0" t="n">
        <f aca="false">B28-C28</f>
        <v>0.5</v>
      </c>
      <c r="E28" s="0" t="n">
        <f aca="false">D28/B28</f>
        <v>0.0146627565982405</v>
      </c>
      <c r="F28" s="0" t="n">
        <f aca="false">E28^2</f>
        <v>0.000214996431059244</v>
      </c>
      <c r="H28" s="0" t="n">
        <f aca="false">ABS(E28)</f>
        <v>0.0146627565982405</v>
      </c>
    </row>
    <row r="29" customFormat="false" ht="13.8" hidden="false" customHeight="false" outlineLevel="0" collapsed="false">
      <c r="A29" s="0" t="s">
        <v>26</v>
      </c>
      <c r="B29" s="0" t="n">
        <v>33.8</v>
      </c>
      <c r="C29" s="0" t="n">
        <v>33.4</v>
      </c>
      <c r="D29" s="0" t="n">
        <f aca="false">B29-C29</f>
        <v>0.399999999999999</v>
      </c>
      <c r="E29" s="0" t="n">
        <f aca="false">D29/B29</f>
        <v>0.0118343195266272</v>
      </c>
      <c r="F29" s="0" t="n">
        <f aca="false">E29^2</f>
        <v>0.000140051118658309</v>
      </c>
      <c r="H29" s="0" t="n">
        <f aca="false">ABS(E29)</f>
        <v>0.0118343195266272</v>
      </c>
    </row>
    <row r="30" customFormat="false" ht="13.8" hidden="false" customHeight="false" outlineLevel="0" collapsed="false">
      <c r="A30" s="0" t="s">
        <v>24</v>
      </c>
      <c r="B30" s="0" t="n">
        <v>33.6</v>
      </c>
      <c r="C30" s="0" t="n">
        <v>33.2</v>
      </c>
      <c r="D30" s="0" t="n">
        <f aca="false">B30-C30</f>
        <v>0.399999999999999</v>
      </c>
      <c r="E30" s="0" t="n">
        <f aca="false">D30/B30</f>
        <v>0.0119047619047619</v>
      </c>
      <c r="F30" s="0" t="n">
        <f aca="false">E30^2</f>
        <v>0.000141723356009069</v>
      </c>
      <c r="H30" s="0" t="n">
        <f aca="false">ABS(E30)</f>
        <v>0.0119047619047619</v>
      </c>
    </row>
    <row r="31" customFormat="false" ht="13.8" hidden="false" customHeight="false" outlineLevel="0" collapsed="false">
      <c r="A31" s="0" t="s">
        <v>154</v>
      </c>
      <c r="B31" s="0" t="n">
        <v>28.8</v>
      </c>
      <c r="C31" s="0" t="n">
        <v>33.1</v>
      </c>
      <c r="D31" s="0" t="n">
        <f aca="false">B31-C31</f>
        <v>-4.3</v>
      </c>
      <c r="E31" s="0" t="n">
        <f aca="false">D31/B31</f>
        <v>-0.149305555555556</v>
      </c>
      <c r="F31" s="0" t="n">
        <f aca="false">E31^2</f>
        <v>0.0222921489197531</v>
      </c>
      <c r="H31" s="0" t="n">
        <f aca="false">ABS(E31)</f>
        <v>0.149305555555556</v>
      </c>
    </row>
    <row r="32" customFormat="false" ht="13.8" hidden="false" customHeight="false" outlineLevel="0" collapsed="false">
      <c r="A32" s="0" t="s">
        <v>96</v>
      </c>
      <c r="B32" s="0" t="n">
        <v>33</v>
      </c>
      <c r="C32" s="0" t="n">
        <v>32.6</v>
      </c>
      <c r="D32" s="0" t="n">
        <f aca="false">B32-C32</f>
        <v>0.399999999999999</v>
      </c>
      <c r="E32" s="0" t="n">
        <f aca="false">D32/B32</f>
        <v>0.0121212121212121</v>
      </c>
      <c r="F32" s="0" t="n">
        <f aca="false">E32^2</f>
        <v>0.000146923783287419</v>
      </c>
      <c r="H32" s="0" t="n">
        <f aca="false">ABS(E32)</f>
        <v>0.0121212121212121</v>
      </c>
    </row>
    <row r="33" customFormat="false" ht="13.8" hidden="false" customHeight="false" outlineLevel="0" collapsed="false">
      <c r="A33" s="0" t="s">
        <v>43</v>
      </c>
      <c r="B33" s="0" t="n">
        <v>32.6</v>
      </c>
      <c r="C33" s="0" t="n">
        <v>32.2</v>
      </c>
      <c r="D33" s="0" t="n">
        <f aca="false">B33-C33</f>
        <v>0.399999999999999</v>
      </c>
      <c r="E33" s="0" t="n">
        <f aca="false">D33/B33</f>
        <v>0.0122699386503067</v>
      </c>
      <c r="F33" s="0" t="n">
        <f aca="false">E33^2</f>
        <v>0.00015055139448229</v>
      </c>
      <c r="H33" s="0" t="n">
        <f aca="false">ABS(E33)</f>
        <v>0.0122699386503067</v>
      </c>
    </row>
    <row r="34" customFormat="false" ht="13.8" hidden="false" customHeight="false" outlineLevel="0" collapsed="false">
      <c r="A34" s="0" t="s">
        <v>75</v>
      </c>
      <c r="B34" s="0" t="n">
        <v>32.6</v>
      </c>
      <c r="C34" s="0" t="n">
        <v>32.2</v>
      </c>
      <c r="D34" s="0" t="n">
        <f aca="false">B34-C34</f>
        <v>0.399999999999999</v>
      </c>
      <c r="E34" s="0" t="n">
        <f aca="false">D34/B34</f>
        <v>0.0122699386503067</v>
      </c>
      <c r="F34" s="0" t="n">
        <f aca="false">E34^2</f>
        <v>0.00015055139448229</v>
      </c>
      <c r="H34" s="0" t="n">
        <f aca="false">ABS(E34)</f>
        <v>0.0122699386503067</v>
      </c>
    </row>
    <row r="35" customFormat="false" ht="13.8" hidden="false" customHeight="false" outlineLevel="0" collapsed="false">
      <c r="A35" s="0" t="s">
        <v>37</v>
      </c>
      <c r="B35" s="0" t="n">
        <v>31.9</v>
      </c>
      <c r="C35" s="0" t="n">
        <v>31.5</v>
      </c>
      <c r="D35" s="0" t="n">
        <f aca="false">B35-C35</f>
        <v>0.399999999999999</v>
      </c>
      <c r="E35" s="0" t="n">
        <f aca="false">D35/B35</f>
        <v>0.012539184952978</v>
      </c>
      <c r="F35" s="0" t="n">
        <f aca="false">E35^2</f>
        <v>0.00015723115928499</v>
      </c>
      <c r="H35" s="0" t="n">
        <f aca="false">ABS(E35)</f>
        <v>0.012539184952978</v>
      </c>
    </row>
    <row r="36" customFormat="false" ht="13.8" hidden="false" customHeight="false" outlineLevel="0" collapsed="false">
      <c r="A36" s="0" t="s">
        <v>228</v>
      </c>
      <c r="B36" s="0" t="n">
        <v>31.9</v>
      </c>
      <c r="C36" s="0" t="n">
        <v>31.5</v>
      </c>
      <c r="D36" s="0" t="n">
        <f aca="false">B36-C36</f>
        <v>0.399999999999999</v>
      </c>
      <c r="E36" s="0" t="n">
        <f aca="false">D36/B36</f>
        <v>0.012539184952978</v>
      </c>
      <c r="F36" s="0" t="n">
        <f aca="false">E36^2</f>
        <v>0.00015723115928499</v>
      </c>
      <c r="H36" s="0" t="n">
        <f aca="false">ABS(E36)</f>
        <v>0.012539184952978</v>
      </c>
    </row>
    <row r="37" customFormat="false" ht="13.8" hidden="false" customHeight="false" outlineLevel="0" collapsed="false">
      <c r="A37" s="0" t="s">
        <v>57</v>
      </c>
      <c r="B37" s="0" t="n">
        <v>31.7</v>
      </c>
      <c r="C37" s="0" t="n">
        <v>31.3</v>
      </c>
      <c r="D37" s="0" t="n">
        <f aca="false">B37-C37</f>
        <v>0.399999999999999</v>
      </c>
      <c r="E37" s="0" t="n">
        <f aca="false">D37/B37</f>
        <v>0.0126182965299684</v>
      </c>
      <c r="F37" s="0" t="n">
        <f aca="false">E37^2</f>
        <v>0.000159221407318213</v>
      </c>
      <c r="H37" s="0" t="n">
        <f aca="false">ABS(E37)</f>
        <v>0.0126182965299684</v>
      </c>
    </row>
    <row r="38" customFormat="false" ht="13.8" hidden="false" customHeight="false" outlineLevel="0" collapsed="false">
      <c r="A38" s="0" t="s">
        <v>76</v>
      </c>
      <c r="B38" s="0" t="n">
        <v>31.6</v>
      </c>
      <c r="C38" s="0" t="n">
        <v>31.2</v>
      </c>
      <c r="D38" s="0" t="n">
        <f aca="false">B38-C38</f>
        <v>0.400000000000002</v>
      </c>
      <c r="E38" s="0" t="n">
        <f aca="false">D38/B38</f>
        <v>0.0126582278481013</v>
      </c>
      <c r="F38" s="0" t="n">
        <f aca="false">E38^2</f>
        <v>0.000160230732254448</v>
      </c>
      <c r="H38" s="0" t="n">
        <f aca="false">ABS(E38)</f>
        <v>0.0126582278481013</v>
      </c>
    </row>
    <row r="39" customFormat="false" ht="13.8" hidden="false" customHeight="false" outlineLevel="0" collapsed="false">
      <c r="A39" s="0" t="s">
        <v>208</v>
      </c>
      <c r="B39" s="0" t="n">
        <v>29.8</v>
      </c>
      <c r="C39" s="0" t="n">
        <v>29.4</v>
      </c>
      <c r="D39" s="0" t="n">
        <f aca="false">B39-C39</f>
        <v>0.400000000000002</v>
      </c>
      <c r="E39" s="0" t="n">
        <f aca="false">D39/B39</f>
        <v>0.0134228187919464</v>
      </c>
      <c r="F39" s="0" t="n">
        <f aca="false">E39^2</f>
        <v>0.000180172064321429</v>
      </c>
      <c r="H39" s="0" t="n">
        <f aca="false">ABS(E39)</f>
        <v>0.0134228187919464</v>
      </c>
    </row>
    <row r="40" customFormat="false" ht="13.8" hidden="false" customHeight="false" outlineLevel="0" collapsed="false">
      <c r="A40" s="0" t="s">
        <v>67</v>
      </c>
      <c r="B40" s="0" t="n">
        <v>29.3</v>
      </c>
      <c r="C40" s="0" t="n">
        <v>28.9</v>
      </c>
      <c r="D40" s="0" t="n">
        <f aca="false">B40-C40</f>
        <v>0.400000000000002</v>
      </c>
      <c r="E40" s="0" t="n">
        <f aca="false">D40/B40</f>
        <v>0.0136518771331059</v>
      </c>
      <c r="F40" s="0" t="n">
        <f aca="false">E40^2</f>
        <v>0.000186373749257419</v>
      </c>
      <c r="H40" s="0" t="n">
        <f aca="false">ABS(E40)</f>
        <v>0.0136518771331059</v>
      </c>
    </row>
    <row r="41" customFormat="false" ht="13.8" hidden="false" customHeight="false" outlineLevel="0" collapsed="false">
      <c r="A41" s="0" t="s">
        <v>69</v>
      </c>
      <c r="B41" s="0" t="n">
        <v>29</v>
      </c>
      <c r="C41" s="0" t="n">
        <v>28.6</v>
      </c>
      <c r="D41" s="0" t="n">
        <f aca="false">B41-C41</f>
        <v>0.399999999999999</v>
      </c>
      <c r="E41" s="0" t="n">
        <f aca="false">D41/B41</f>
        <v>0.0137931034482758</v>
      </c>
      <c r="F41" s="0" t="n">
        <f aca="false">E41^2</f>
        <v>0.000190249702734838</v>
      </c>
      <c r="H41" s="0" t="n">
        <f aca="false">ABS(E41)</f>
        <v>0.0137931034482758</v>
      </c>
    </row>
    <row r="42" customFormat="false" ht="13.8" hidden="false" customHeight="false" outlineLevel="0" collapsed="false">
      <c r="A42" s="0" t="s">
        <v>61</v>
      </c>
      <c r="B42" s="0" t="n">
        <v>28.2</v>
      </c>
      <c r="C42" s="0" t="n">
        <v>27.9</v>
      </c>
      <c r="D42" s="0" t="n">
        <f aca="false">B42-C42</f>
        <v>0.300000000000001</v>
      </c>
      <c r="E42" s="0" t="n">
        <f aca="false">D42/B42</f>
        <v>0.0106382978723405</v>
      </c>
      <c r="F42" s="0" t="n">
        <f aca="false">E42^2</f>
        <v>0.000113173381620643</v>
      </c>
      <c r="H42" s="0" t="n">
        <f aca="false">ABS(E42)</f>
        <v>0.0106382978723405</v>
      </c>
    </row>
    <row r="43" customFormat="false" ht="13.8" hidden="false" customHeight="false" outlineLevel="0" collapsed="false">
      <c r="A43" s="0" t="s">
        <v>97</v>
      </c>
      <c r="B43" s="0" t="n">
        <v>28.2</v>
      </c>
      <c r="C43" s="0" t="n">
        <v>27.9</v>
      </c>
      <c r="D43" s="0" t="n">
        <f aca="false">B43-C43</f>
        <v>0.300000000000001</v>
      </c>
      <c r="E43" s="0" t="n">
        <f aca="false">D43/B43</f>
        <v>0.0106382978723405</v>
      </c>
      <c r="F43" s="0" t="n">
        <f aca="false">E43^2</f>
        <v>0.000113173381620643</v>
      </c>
      <c r="H43" s="0" t="n">
        <f aca="false">ABS(E43)</f>
        <v>0.0106382978723405</v>
      </c>
    </row>
    <row r="44" customFormat="false" ht="13.8" hidden="false" customHeight="false" outlineLevel="0" collapsed="false">
      <c r="A44" s="0" t="s">
        <v>95</v>
      </c>
      <c r="B44" s="0" t="n">
        <v>28</v>
      </c>
      <c r="C44" s="0" t="n">
        <v>27.6</v>
      </c>
      <c r="D44" s="0" t="n">
        <f aca="false">B44-C44</f>
        <v>0.399999999999999</v>
      </c>
      <c r="E44" s="0" t="n">
        <f aca="false">D44/B44</f>
        <v>0.0142857142857142</v>
      </c>
      <c r="F44" s="0" t="n">
        <f aca="false">E44^2</f>
        <v>0.00020408163265306</v>
      </c>
      <c r="H44" s="0" t="n">
        <f aca="false">ABS(E44)</f>
        <v>0.0142857142857142</v>
      </c>
    </row>
    <row r="45" customFormat="false" ht="13.8" hidden="false" customHeight="false" outlineLevel="0" collapsed="false">
      <c r="A45" s="0" t="s">
        <v>34</v>
      </c>
      <c r="B45" s="0" t="n">
        <v>22.1</v>
      </c>
      <c r="C45" s="0" t="n">
        <v>27.6</v>
      </c>
      <c r="D45" s="0" t="n">
        <f aca="false">B45-C45</f>
        <v>-5.5</v>
      </c>
      <c r="E45" s="0" t="n">
        <f aca="false">D45/B45</f>
        <v>-0.248868778280543</v>
      </c>
      <c r="F45" s="0" t="n">
        <f aca="false">E45^2</f>
        <v>0.06193566880285</v>
      </c>
      <c r="H45" s="0" t="n">
        <f aca="false">ABS(E45)</f>
        <v>0.248868778280543</v>
      </c>
    </row>
    <row r="46" customFormat="false" ht="13.8" hidden="false" customHeight="false" outlineLevel="0" collapsed="false">
      <c r="A46" s="0" t="s">
        <v>47</v>
      </c>
      <c r="B46" s="0" t="n">
        <v>27.4</v>
      </c>
      <c r="C46" s="0" t="n">
        <v>27.1</v>
      </c>
      <c r="D46" s="0" t="n">
        <f aca="false">B46-C46</f>
        <v>0.299999999999997</v>
      </c>
      <c r="E46" s="0" t="n">
        <f aca="false">D46/B46</f>
        <v>0.0109489051094889</v>
      </c>
      <c r="F46" s="0" t="n">
        <f aca="false">E46^2</f>
        <v>0.000119878523096593</v>
      </c>
      <c r="H46" s="0" t="n">
        <f aca="false">ABS(E46)</f>
        <v>0.0109489051094889</v>
      </c>
    </row>
    <row r="47" customFormat="false" ht="13.8" hidden="false" customHeight="false" outlineLevel="0" collapsed="false">
      <c r="A47" s="0" t="s">
        <v>68</v>
      </c>
      <c r="B47" s="0" t="n">
        <v>27.4</v>
      </c>
      <c r="C47" s="0" t="n">
        <v>27.1</v>
      </c>
      <c r="D47" s="0" t="n">
        <f aca="false">B47-C47</f>
        <v>0.299999999999997</v>
      </c>
      <c r="E47" s="0" t="n">
        <f aca="false">D47/B47</f>
        <v>0.0109489051094889</v>
      </c>
      <c r="F47" s="0" t="n">
        <f aca="false">E47^2</f>
        <v>0.000119878523096593</v>
      </c>
      <c r="H47" s="0" t="n">
        <f aca="false">ABS(E47)</f>
        <v>0.0109489051094889</v>
      </c>
    </row>
    <row r="48" customFormat="false" ht="13.8" hidden="false" customHeight="false" outlineLevel="0" collapsed="false">
      <c r="A48" s="0" t="s">
        <v>89</v>
      </c>
      <c r="B48" s="0" t="n">
        <v>27.4</v>
      </c>
      <c r="C48" s="0" t="n">
        <v>27.1</v>
      </c>
      <c r="D48" s="0" t="n">
        <f aca="false">B48-C48</f>
        <v>0.299999999999997</v>
      </c>
      <c r="E48" s="0" t="n">
        <f aca="false">D48/B48</f>
        <v>0.0109489051094889</v>
      </c>
      <c r="F48" s="0" t="n">
        <f aca="false">E48^2</f>
        <v>0.000119878523096593</v>
      </c>
      <c r="H48" s="0" t="n">
        <f aca="false">ABS(E48)</f>
        <v>0.0109489051094889</v>
      </c>
    </row>
    <row r="49" customFormat="false" ht="13.8" hidden="false" customHeight="false" outlineLevel="0" collapsed="false">
      <c r="A49" s="0" t="s">
        <v>52</v>
      </c>
      <c r="B49" s="0" t="n">
        <v>26.6</v>
      </c>
      <c r="C49" s="0" t="n">
        <v>26.3</v>
      </c>
      <c r="D49" s="0" t="n">
        <f aca="false">B49-C49</f>
        <v>0.300000000000001</v>
      </c>
      <c r="E49" s="0" t="n">
        <f aca="false">D49/B49</f>
        <v>0.0112781954887218</v>
      </c>
      <c r="F49" s="0" t="n">
        <f aca="false">E49^2</f>
        <v>0.000127197693481825</v>
      </c>
      <c r="H49" s="0" t="n">
        <f aca="false">ABS(E49)</f>
        <v>0.0112781954887218</v>
      </c>
    </row>
    <row r="50" customFormat="false" ht="13.8" hidden="false" customHeight="false" outlineLevel="0" collapsed="false">
      <c r="A50" s="0" t="s">
        <v>184</v>
      </c>
      <c r="B50" s="0" t="n">
        <v>26.6</v>
      </c>
      <c r="C50" s="0" t="n">
        <v>26.3</v>
      </c>
      <c r="D50" s="0" t="n">
        <f aca="false">B50-C50</f>
        <v>0.300000000000001</v>
      </c>
      <c r="E50" s="0" t="n">
        <f aca="false">D50/B50</f>
        <v>0.0112781954887218</v>
      </c>
      <c r="F50" s="0" t="n">
        <f aca="false">E50^2</f>
        <v>0.000127197693481825</v>
      </c>
      <c r="H50" s="0" t="n">
        <f aca="false">ABS(E50)</f>
        <v>0.0112781954887218</v>
      </c>
    </row>
    <row r="51" customFormat="false" ht="13.8" hidden="false" customHeight="false" outlineLevel="0" collapsed="false">
      <c r="A51" s="0" t="s">
        <v>350</v>
      </c>
      <c r="B51" s="0" t="n">
        <v>26.6</v>
      </c>
      <c r="C51" s="0" t="n">
        <v>26.3</v>
      </c>
      <c r="D51" s="0" t="n">
        <f aca="false">B51-C51</f>
        <v>0.300000000000001</v>
      </c>
      <c r="E51" s="0" t="n">
        <f aca="false">D51/B51</f>
        <v>0.0112781954887218</v>
      </c>
      <c r="F51" s="0" t="n">
        <f aca="false">E51^2</f>
        <v>0.000127197693481825</v>
      </c>
      <c r="H51" s="0" t="n">
        <f aca="false">ABS(E51)</f>
        <v>0.0112781954887218</v>
      </c>
    </row>
    <row r="52" customFormat="false" ht="13.8" hidden="false" customHeight="false" outlineLevel="0" collapsed="false">
      <c r="A52" s="0" t="s">
        <v>82</v>
      </c>
      <c r="B52" s="0" t="n">
        <v>18.8</v>
      </c>
      <c r="C52" s="0" t="n">
        <v>25.2</v>
      </c>
      <c r="D52" s="0" t="n">
        <f aca="false">B52-C52</f>
        <v>-6.4</v>
      </c>
      <c r="E52" s="0" t="n">
        <f aca="false">D52/B52</f>
        <v>-0.340425531914894</v>
      </c>
      <c r="F52" s="0" t="n">
        <f aca="false">E52^2</f>
        <v>0.115889542779538</v>
      </c>
      <c r="H52" s="0" t="n">
        <f aca="false">ABS(E52)</f>
        <v>0.340425531914894</v>
      </c>
    </row>
    <row r="53" customFormat="false" ht="13.8" hidden="false" customHeight="false" outlineLevel="0" collapsed="false">
      <c r="A53" s="0" t="s">
        <v>28</v>
      </c>
      <c r="B53" s="0" t="n">
        <v>25.3</v>
      </c>
      <c r="C53" s="0" t="n">
        <v>25</v>
      </c>
      <c r="D53" s="0" t="n">
        <f aca="false">B53-C53</f>
        <v>0.300000000000001</v>
      </c>
      <c r="E53" s="0" t="n">
        <f aca="false">D53/B53</f>
        <v>0.0118577075098815</v>
      </c>
      <c r="F53" s="0" t="n">
        <f aca="false">E53^2</f>
        <v>0.000140605227389899</v>
      </c>
      <c r="H53" s="0" t="n">
        <f aca="false">ABS(E53)</f>
        <v>0.0118577075098815</v>
      </c>
    </row>
    <row r="54" customFormat="false" ht="13.8" hidden="false" customHeight="false" outlineLevel="0" collapsed="false">
      <c r="A54" s="0" t="s">
        <v>55</v>
      </c>
      <c r="B54" s="0" t="n">
        <v>25.3</v>
      </c>
      <c r="C54" s="0" t="n">
        <v>25</v>
      </c>
      <c r="D54" s="0" t="n">
        <f aca="false">B54-C54</f>
        <v>0.300000000000001</v>
      </c>
      <c r="E54" s="0" t="n">
        <f aca="false">D54/B54</f>
        <v>0.0118577075098815</v>
      </c>
      <c r="F54" s="0" t="n">
        <f aca="false">E54^2</f>
        <v>0.000140605227389899</v>
      </c>
      <c r="H54" s="0" t="n">
        <f aca="false">ABS(E54)</f>
        <v>0.0118577075098815</v>
      </c>
    </row>
    <row r="55" customFormat="false" ht="13.8" hidden="false" customHeight="false" outlineLevel="0" collapsed="false">
      <c r="A55" s="0" t="s">
        <v>80</v>
      </c>
      <c r="B55" s="0" t="n">
        <v>25.3</v>
      </c>
      <c r="C55" s="0" t="n">
        <v>25</v>
      </c>
      <c r="D55" s="0" t="n">
        <f aca="false">B55-C55</f>
        <v>0.300000000000001</v>
      </c>
      <c r="E55" s="0" t="n">
        <f aca="false">D55/B55</f>
        <v>0.0118577075098815</v>
      </c>
      <c r="F55" s="0" t="n">
        <f aca="false">E55^2</f>
        <v>0.000140605227389899</v>
      </c>
      <c r="H55" s="0" t="n">
        <f aca="false">ABS(E55)</f>
        <v>0.0118577075098815</v>
      </c>
    </row>
    <row r="56" customFormat="false" ht="13.8" hidden="false" customHeight="false" outlineLevel="0" collapsed="false">
      <c r="A56" s="0" t="s">
        <v>32</v>
      </c>
      <c r="B56" s="0" t="n">
        <v>24.9</v>
      </c>
      <c r="C56" s="0" t="n">
        <v>24.6</v>
      </c>
      <c r="D56" s="0" t="n">
        <f aca="false">B56-C56</f>
        <v>0.299999999999997</v>
      </c>
      <c r="E56" s="0" t="n">
        <f aca="false">D56/B56</f>
        <v>0.0120481927710842</v>
      </c>
      <c r="F56" s="0" t="n">
        <f aca="false">E56^2</f>
        <v>0.000145158949049206</v>
      </c>
      <c r="H56" s="0" t="n">
        <f aca="false">ABS(E56)</f>
        <v>0.0120481927710842</v>
      </c>
    </row>
    <row r="57" customFormat="false" ht="13.8" hidden="false" customHeight="false" outlineLevel="0" collapsed="false">
      <c r="A57" s="0" t="s">
        <v>49</v>
      </c>
      <c r="B57" s="0" t="n">
        <v>24.9</v>
      </c>
      <c r="C57" s="0" t="n">
        <v>24.6</v>
      </c>
      <c r="D57" s="0" t="n">
        <f aca="false">B57-C57</f>
        <v>0.299999999999997</v>
      </c>
      <c r="E57" s="0" t="n">
        <f aca="false">D57/B57</f>
        <v>0.0120481927710842</v>
      </c>
      <c r="F57" s="0" t="n">
        <f aca="false">E57^2</f>
        <v>0.000145158949049206</v>
      </c>
      <c r="H57" s="0" t="n">
        <f aca="false">ABS(E57)</f>
        <v>0.0120481927710842</v>
      </c>
    </row>
    <row r="58" customFormat="false" ht="13.8" hidden="false" customHeight="false" outlineLevel="0" collapsed="false">
      <c r="A58" s="0" t="s">
        <v>437</v>
      </c>
      <c r="B58" s="0" t="n">
        <v>24.9</v>
      </c>
      <c r="C58" s="0" t="n">
        <v>24.6</v>
      </c>
      <c r="D58" s="0" t="n">
        <f aca="false">B58-C58</f>
        <v>0.299999999999997</v>
      </c>
      <c r="E58" s="0" t="n">
        <f aca="false">D58/B58</f>
        <v>0.0120481927710842</v>
      </c>
      <c r="F58" s="0" t="n">
        <f aca="false">E58^2</f>
        <v>0.000145158949049206</v>
      </c>
      <c r="H58" s="0" t="n">
        <f aca="false">ABS(E58)</f>
        <v>0.0120481927710842</v>
      </c>
    </row>
    <row r="59" customFormat="false" ht="13.8" hidden="false" customHeight="false" outlineLevel="0" collapsed="false">
      <c r="A59" s="0" t="s">
        <v>62</v>
      </c>
      <c r="B59" s="0" t="n">
        <v>24</v>
      </c>
      <c r="C59" s="0" t="n">
        <v>23.7</v>
      </c>
      <c r="D59" s="0" t="n">
        <f aca="false">B59-C59</f>
        <v>0.300000000000001</v>
      </c>
      <c r="E59" s="0" t="n">
        <f aca="false">D59/B59</f>
        <v>0.0125</v>
      </c>
      <c r="F59" s="0" t="n">
        <f aca="false">E59^2</f>
        <v>0.000156250000000001</v>
      </c>
      <c r="H59" s="0" t="n">
        <f aca="false">ABS(E59)</f>
        <v>0.0125</v>
      </c>
    </row>
    <row r="60" customFormat="false" ht="13.8" hidden="false" customHeight="false" outlineLevel="0" collapsed="false">
      <c r="A60" s="0" t="s">
        <v>187</v>
      </c>
      <c r="B60" s="0" t="n">
        <v>24</v>
      </c>
      <c r="C60" s="0" t="n">
        <v>23.7</v>
      </c>
      <c r="D60" s="0" t="n">
        <f aca="false">B60-C60</f>
        <v>0.300000000000001</v>
      </c>
      <c r="E60" s="0" t="n">
        <f aca="false">D60/B60</f>
        <v>0.0125</v>
      </c>
      <c r="F60" s="0" t="n">
        <f aca="false">E60^2</f>
        <v>0.000156250000000001</v>
      </c>
      <c r="H60" s="0" t="n">
        <f aca="false">ABS(E60)</f>
        <v>0.0125</v>
      </c>
    </row>
    <row r="61" customFormat="false" ht="13.8" hidden="false" customHeight="false" outlineLevel="0" collapsed="false">
      <c r="A61" s="0" t="s">
        <v>44</v>
      </c>
      <c r="B61" s="0" t="n">
        <v>23.7</v>
      </c>
      <c r="C61" s="0" t="n">
        <v>23.4</v>
      </c>
      <c r="D61" s="0" t="n">
        <f aca="false">B61-C61</f>
        <v>0.300000000000001</v>
      </c>
      <c r="E61" s="0" t="n">
        <f aca="false">D61/B61</f>
        <v>0.0126582278481013</v>
      </c>
      <c r="F61" s="0" t="n">
        <f aca="false">E61^2</f>
        <v>0.000160230732254447</v>
      </c>
      <c r="H61" s="0" t="n">
        <f aca="false">ABS(E61)</f>
        <v>0.0126582278481013</v>
      </c>
    </row>
    <row r="62" customFormat="false" ht="13.8" hidden="false" customHeight="false" outlineLevel="0" collapsed="false">
      <c r="A62" s="0" t="s">
        <v>72</v>
      </c>
      <c r="B62" s="0" t="n">
        <v>23.1</v>
      </c>
      <c r="C62" s="0" t="n">
        <v>22.8</v>
      </c>
      <c r="D62" s="0" t="n">
        <f aca="false">B62-C62</f>
        <v>0.300000000000001</v>
      </c>
      <c r="E62" s="0" t="n">
        <f aca="false">D62/B62</f>
        <v>0.012987012987013</v>
      </c>
      <c r="F62" s="0" t="n">
        <f aca="false">E62^2</f>
        <v>0.000168662506324845</v>
      </c>
      <c r="H62" s="0" t="n">
        <f aca="false">ABS(E62)</f>
        <v>0.012987012987013</v>
      </c>
    </row>
    <row r="63" customFormat="false" ht="13.8" hidden="false" customHeight="false" outlineLevel="0" collapsed="false">
      <c r="A63" s="0" t="s">
        <v>295</v>
      </c>
      <c r="B63" s="0" t="n">
        <v>23.1</v>
      </c>
      <c r="C63" s="0" t="n">
        <v>22.8</v>
      </c>
      <c r="D63" s="0" t="n">
        <f aca="false">B63-C63</f>
        <v>0.300000000000001</v>
      </c>
      <c r="E63" s="0" t="n">
        <f aca="false">D63/B63</f>
        <v>0.012987012987013</v>
      </c>
      <c r="F63" s="0" t="n">
        <f aca="false">E63^2</f>
        <v>0.000168662506324845</v>
      </c>
      <c r="H63" s="0" t="n">
        <f aca="false">ABS(E63)</f>
        <v>0.012987012987013</v>
      </c>
    </row>
    <row r="64" customFormat="false" ht="13.8" hidden="false" customHeight="false" outlineLevel="0" collapsed="false">
      <c r="A64" s="0" t="s">
        <v>297</v>
      </c>
      <c r="B64" s="0" t="n">
        <v>22.4</v>
      </c>
      <c r="C64" s="0" t="n">
        <v>22.1</v>
      </c>
      <c r="D64" s="0" t="n">
        <f aca="false">B64-C64</f>
        <v>0.299999999999997</v>
      </c>
      <c r="E64" s="0" t="n">
        <f aca="false">D64/B64</f>
        <v>0.013392857142857</v>
      </c>
      <c r="F64" s="0" t="n">
        <f aca="false">E64^2</f>
        <v>0.000179368622448976</v>
      </c>
      <c r="H64" s="0" t="n">
        <f aca="false">ABS(E64)</f>
        <v>0.013392857142857</v>
      </c>
    </row>
    <row r="65" customFormat="false" ht="13.8" hidden="false" customHeight="false" outlineLevel="0" collapsed="false">
      <c r="A65" s="0" t="s">
        <v>73</v>
      </c>
      <c r="B65" s="0" t="n">
        <v>22.1</v>
      </c>
      <c r="C65" s="0" t="n">
        <v>21.8</v>
      </c>
      <c r="D65" s="0" t="n">
        <f aca="false">B65-C65</f>
        <v>0.300000000000001</v>
      </c>
      <c r="E65" s="0" t="n">
        <f aca="false">D65/B65</f>
        <v>0.0135746606334842</v>
      </c>
      <c r="F65" s="0" t="n">
        <f aca="false">E65^2</f>
        <v>0.000184271411314266</v>
      </c>
      <c r="H65" s="0" t="n">
        <f aca="false">ABS(E65)</f>
        <v>0.0135746606334842</v>
      </c>
    </row>
    <row r="66" customFormat="false" ht="13.8" hidden="false" customHeight="false" outlineLevel="0" collapsed="false">
      <c r="A66" s="0" t="s">
        <v>81</v>
      </c>
      <c r="B66" s="0" t="n">
        <v>21.7</v>
      </c>
      <c r="C66" s="0" t="n">
        <v>21.4</v>
      </c>
      <c r="D66" s="0" t="n">
        <f aca="false">B66-C66</f>
        <v>0.300000000000001</v>
      </c>
      <c r="E66" s="0" t="n">
        <f aca="false">D66/B66</f>
        <v>0.0138248847926268</v>
      </c>
      <c r="F66" s="0" t="n">
        <f aca="false">E66^2</f>
        <v>0.000191127439529403</v>
      </c>
      <c r="H66" s="0" t="n">
        <f aca="false">ABS(E66)</f>
        <v>0.0138248847926268</v>
      </c>
    </row>
    <row r="67" customFormat="false" ht="13.8" hidden="false" customHeight="false" outlineLevel="0" collapsed="false">
      <c r="A67" s="0" t="s">
        <v>56</v>
      </c>
      <c r="B67" s="0" t="n">
        <v>21.6</v>
      </c>
      <c r="C67" s="0" t="n">
        <v>21.3</v>
      </c>
      <c r="D67" s="0" t="n">
        <f aca="false">B67-C67</f>
        <v>0.300000000000001</v>
      </c>
      <c r="E67" s="0" t="n">
        <f aca="false">D67/B67</f>
        <v>0.0138888888888889</v>
      </c>
      <c r="F67" s="0" t="n">
        <f aca="false">E67^2</f>
        <v>0.000192901234567902</v>
      </c>
      <c r="H67" s="0" t="n">
        <f aca="false">ABS(E67)</f>
        <v>0.0138888888888889</v>
      </c>
    </row>
    <row r="68" customFormat="false" ht="13.8" hidden="false" customHeight="false" outlineLevel="0" collapsed="false">
      <c r="A68" s="0" t="s">
        <v>119</v>
      </c>
      <c r="B68" s="0" t="n">
        <v>21.6</v>
      </c>
      <c r="C68" s="0" t="n">
        <v>21.3</v>
      </c>
      <c r="D68" s="0" t="n">
        <f aca="false">B68-C68</f>
        <v>0.300000000000001</v>
      </c>
      <c r="E68" s="0" t="n">
        <f aca="false">D68/B68</f>
        <v>0.0138888888888889</v>
      </c>
      <c r="F68" s="0" t="n">
        <f aca="false">E68^2</f>
        <v>0.000192901234567902</v>
      </c>
      <c r="H68" s="0" t="n">
        <f aca="false">ABS(E68)</f>
        <v>0.0138888888888889</v>
      </c>
    </row>
    <row r="69" customFormat="false" ht="13.8" hidden="false" customHeight="false" outlineLevel="0" collapsed="false">
      <c r="A69" s="0" t="s">
        <v>58</v>
      </c>
      <c r="B69" s="0" t="n">
        <v>21</v>
      </c>
      <c r="C69" s="0" t="n">
        <v>20.8</v>
      </c>
      <c r="D69" s="0" t="n">
        <f aca="false">B69-C69</f>
        <v>0.199999999999999</v>
      </c>
      <c r="E69" s="0" t="n">
        <f aca="false">D69/B69</f>
        <v>0.00952380952380949</v>
      </c>
      <c r="F69" s="0" t="n">
        <f aca="false">E69^2</f>
        <v>9.07029478458043E-005</v>
      </c>
      <c r="H69" s="0" t="n">
        <f aca="false">ABS(E69)</f>
        <v>0.00952380952380949</v>
      </c>
    </row>
    <row r="70" customFormat="false" ht="13.8" hidden="false" customHeight="false" outlineLevel="0" collapsed="false">
      <c r="A70" s="0" t="s">
        <v>125</v>
      </c>
      <c r="B70" s="0" t="n">
        <v>21</v>
      </c>
      <c r="C70" s="0" t="n">
        <v>20.8</v>
      </c>
      <c r="D70" s="0" t="n">
        <f aca="false">B70-C70</f>
        <v>0.199999999999999</v>
      </c>
      <c r="E70" s="0" t="n">
        <f aca="false">D70/B70</f>
        <v>0.00952380952380949</v>
      </c>
      <c r="F70" s="0" t="n">
        <f aca="false">E70^2</f>
        <v>9.07029478458043E-005</v>
      </c>
      <c r="H70" s="0" t="n">
        <f aca="false">ABS(E70)</f>
        <v>0.00952380952380949</v>
      </c>
    </row>
    <row r="71" customFormat="false" ht="13.8" hidden="false" customHeight="false" outlineLevel="0" collapsed="false">
      <c r="A71" s="0" t="s">
        <v>250</v>
      </c>
      <c r="B71" s="0" t="n">
        <v>21</v>
      </c>
      <c r="C71" s="0" t="n">
        <v>20.8</v>
      </c>
      <c r="D71" s="0" t="n">
        <f aca="false">B71-C71</f>
        <v>0.199999999999999</v>
      </c>
      <c r="E71" s="0" t="n">
        <f aca="false">D71/B71</f>
        <v>0.00952380952380949</v>
      </c>
      <c r="F71" s="0" t="n">
        <f aca="false">E71^2</f>
        <v>9.07029478458043E-005</v>
      </c>
      <c r="H71" s="0" t="n">
        <f aca="false">ABS(E71)</f>
        <v>0.00952380952380949</v>
      </c>
    </row>
    <row r="72" customFormat="false" ht="13.8" hidden="false" customHeight="false" outlineLevel="0" collapsed="false">
      <c r="A72" s="0" t="s">
        <v>64</v>
      </c>
      <c r="B72" s="0" t="n">
        <v>16.3</v>
      </c>
      <c r="C72" s="0" t="n">
        <v>20.8</v>
      </c>
      <c r="D72" s="0" t="n">
        <f aca="false">B72-C72</f>
        <v>-4.5</v>
      </c>
      <c r="E72" s="0" t="n">
        <f aca="false">D72/B72</f>
        <v>-0.276073619631902</v>
      </c>
      <c r="F72" s="0" t="n">
        <f aca="false">E72^2</f>
        <v>0.07621664345666</v>
      </c>
      <c r="H72" s="0" t="n">
        <f aca="false">ABS(E72)</f>
        <v>0.276073619631902</v>
      </c>
    </row>
    <row r="73" customFormat="false" ht="13.8" hidden="false" customHeight="false" outlineLevel="0" collapsed="false">
      <c r="A73" s="0" t="s">
        <v>60</v>
      </c>
      <c r="B73" s="0" t="n">
        <v>20</v>
      </c>
      <c r="C73" s="0" t="n">
        <v>19.7</v>
      </c>
      <c r="D73" s="0" t="n">
        <f aca="false">B73-C73</f>
        <v>0.300000000000001</v>
      </c>
      <c r="E73" s="0" t="n">
        <f aca="false">D73/B73</f>
        <v>0.015</v>
      </c>
      <c r="F73" s="0" t="n">
        <f aca="false">E73^2</f>
        <v>0.000225000000000001</v>
      </c>
      <c r="H73" s="0" t="n">
        <f aca="false">ABS(E73)</f>
        <v>0.015</v>
      </c>
    </row>
    <row r="74" customFormat="false" ht="13.8" hidden="false" customHeight="false" outlineLevel="0" collapsed="false">
      <c r="A74" s="0" t="s">
        <v>74</v>
      </c>
      <c r="B74" s="0" t="n">
        <v>20</v>
      </c>
      <c r="C74" s="0" t="n">
        <v>19.7</v>
      </c>
      <c r="D74" s="0" t="n">
        <f aca="false">B74-C74</f>
        <v>0.300000000000001</v>
      </c>
      <c r="E74" s="0" t="n">
        <f aca="false">D74/B74</f>
        <v>0.015</v>
      </c>
      <c r="F74" s="0" t="n">
        <f aca="false">E74^2</f>
        <v>0.000225000000000001</v>
      </c>
      <c r="H74" s="0" t="n">
        <f aca="false">ABS(E74)</f>
        <v>0.015</v>
      </c>
    </row>
    <row r="75" customFormat="false" ht="13.8" hidden="false" customHeight="false" outlineLevel="0" collapsed="false">
      <c r="A75" s="0" t="s">
        <v>111</v>
      </c>
      <c r="B75" s="0" t="n">
        <v>20</v>
      </c>
      <c r="C75" s="0" t="n">
        <v>19.7</v>
      </c>
      <c r="D75" s="0" t="n">
        <f aca="false">B75-C75</f>
        <v>0.300000000000001</v>
      </c>
      <c r="E75" s="0" t="n">
        <f aca="false">D75/B75</f>
        <v>0.015</v>
      </c>
      <c r="F75" s="0" t="n">
        <f aca="false">E75^2</f>
        <v>0.000225000000000001</v>
      </c>
      <c r="H75" s="0" t="n">
        <f aca="false">ABS(E75)</f>
        <v>0.015</v>
      </c>
    </row>
    <row r="76" customFormat="false" ht="13.8" hidden="false" customHeight="false" outlineLevel="0" collapsed="false">
      <c r="A76" s="0" t="s">
        <v>149</v>
      </c>
      <c r="B76" s="0" t="n">
        <v>20</v>
      </c>
      <c r="C76" s="0" t="n">
        <v>19.7</v>
      </c>
      <c r="D76" s="0" t="n">
        <f aca="false">B76-C76</f>
        <v>0.300000000000001</v>
      </c>
      <c r="E76" s="0" t="n">
        <f aca="false">D76/B76</f>
        <v>0.015</v>
      </c>
      <c r="F76" s="0" t="n">
        <f aca="false">E76^2</f>
        <v>0.000225000000000001</v>
      </c>
      <c r="H76" s="0" t="n">
        <f aca="false">ABS(E76)</f>
        <v>0.015</v>
      </c>
    </row>
    <row r="77" customFormat="false" ht="13.8" hidden="false" customHeight="false" outlineLevel="0" collapsed="false">
      <c r="A77" s="0" t="s">
        <v>200</v>
      </c>
      <c r="B77" s="0" t="n">
        <v>20</v>
      </c>
      <c r="C77" s="0" t="n">
        <v>19.7</v>
      </c>
      <c r="D77" s="0" t="n">
        <f aca="false">B77-C77</f>
        <v>0.300000000000001</v>
      </c>
      <c r="E77" s="0" t="n">
        <f aca="false">D77/B77</f>
        <v>0.015</v>
      </c>
      <c r="F77" s="0" t="n">
        <f aca="false">E77^2</f>
        <v>0.000225000000000001</v>
      </c>
      <c r="H77" s="0" t="n">
        <f aca="false">ABS(E77)</f>
        <v>0.015</v>
      </c>
    </row>
    <row r="78" customFormat="false" ht="13.8" hidden="false" customHeight="false" outlineLevel="0" collapsed="false">
      <c r="A78" s="0" t="s">
        <v>326</v>
      </c>
      <c r="B78" s="0" t="n">
        <v>20</v>
      </c>
      <c r="C78" s="0" t="n">
        <v>19.7</v>
      </c>
      <c r="D78" s="0" t="n">
        <f aca="false">B78-C78</f>
        <v>0.300000000000001</v>
      </c>
      <c r="E78" s="0" t="n">
        <f aca="false">D78/B78</f>
        <v>0.015</v>
      </c>
      <c r="F78" s="0" t="n">
        <f aca="false">E78^2</f>
        <v>0.000225000000000001</v>
      </c>
      <c r="H78" s="0" t="n">
        <f aca="false">ABS(E78)</f>
        <v>0.015</v>
      </c>
    </row>
    <row r="79" customFormat="false" ht="13.8" hidden="false" customHeight="false" outlineLevel="0" collapsed="false">
      <c r="A79" s="0" t="s">
        <v>98</v>
      </c>
      <c r="B79" s="0" t="n">
        <v>13.3</v>
      </c>
      <c r="C79" s="0" t="n">
        <v>19.7</v>
      </c>
      <c r="D79" s="0" t="n">
        <f aca="false">B79-C79</f>
        <v>-6.4</v>
      </c>
      <c r="E79" s="0" t="n">
        <f aca="false">D79/B79</f>
        <v>-0.481203007518797</v>
      </c>
      <c r="F79" s="0" t="n">
        <f aca="false">E79^2</f>
        <v>0.231556334445135</v>
      </c>
      <c r="H79" s="0" t="n">
        <f aca="false">ABS(E79)</f>
        <v>0.481203007518797</v>
      </c>
    </row>
    <row r="80" customFormat="false" ht="13.8" hidden="false" customHeight="false" outlineLevel="0" collapsed="false">
      <c r="A80" s="0" t="s">
        <v>142</v>
      </c>
      <c r="B80" s="0" t="n">
        <v>19.8</v>
      </c>
      <c r="C80" s="0" t="n">
        <v>19.5</v>
      </c>
      <c r="D80" s="0" t="n">
        <f aca="false">B80-C80</f>
        <v>0.300000000000001</v>
      </c>
      <c r="E80" s="0" t="n">
        <f aca="false">D80/B80</f>
        <v>0.0151515151515152</v>
      </c>
      <c r="F80" s="0" t="n">
        <f aca="false">E80^2</f>
        <v>0.000229568411386594</v>
      </c>
      <c r="H80" s="0" t="n">
        <f aca="false">ABS(E80)</f>
        <v>0.0151515151515152</v>
      </c>
    </row>
    <row r="81" customFormat="false" ht="13.8" hidden="false" customHeight="false" outlineLevel="0" collapsed="false">
      <c r="A81" s="0" t="s">
        <v>300</v>
      </c>
      <c r="B81" s="0" t="n">
        <v>19.6</v>
      </c>
      <c r="C81" s="0" t="n">
        <v>19.3</v>
      </c>
      <c r="D81" s="0" t="n">
        <f aca="false">B81-C81</f>
        <v>0.300000000000001</v>
      </c>
      <c r="E81" s="0" t="n">
        <f aca="false">D81/B81</f>
        <v>0.0153061224489796</v>
      </c>
      <c r="F81" s="0" t="n">
        <f aca="false">E81^2</f>
        <v>0.000234277384423158</v>
      </c>
      <c r="H81" s="0" t="n">
        <f aca="false">ABS(E81)</f>
        <v>0.0153061224489796</v>
      </c>
    </row>
    <row r="82" customFormat="false" ht="13.8" hidden="false" customHeight="false" outlineLevel="0" collapsed="false">
      <c r="A82" s="0" t="s">
        <v>33</v>
      </c>
      <c r="B82" s="0" t="n">
        <v>19.2</v>
      </c>
      <c r="C82" s="0" t="n">
        <v>19</v>
      </c>
      <c r="D82" s="0" t="n">
        <f aca="false">B82-C82</f>
        <v>0.199999999999999</v>
      </c>
      <c r="E82" s="0" t="n">
        <f aca="false">D82/B82</f>
        <v>0.0104166666666666</v>
      </c>
      <c r="F82" s="0" t="n">
        <f aca="false">E82^2</f>
        <v>0.000108506944444444</v>
      </c>
      <c r="H82" s="0" t="n">
        <f aca="false">ABS(E82)</f>
        <v>0.0104166666666666</v>
      </c>
    </row>
    <row r="83" customFormat="false" ht="13.8" hidden="false" customHeight="false" outlineLevel="0" collapsed="false">
      <c r="A83" s="0" t="s">
        <v>86</v>
      </c>
      <c r="B83" s="0" t="n">
        <v>19.2</v>
      </c>
      <c r="C83" s="0" t="n">
        <v>19</v>
      </c>
      <c r="D83" s="0" t="n">
        <f aca="false">B83-C83</f>
        <v>0.199999999999999</v>
      </c>
      <c r="E83" s="0" t="n">
        <f aca="false">D83/B83</f>
        <v>0.0104166666666666</v>
      </c>
      <c r="F83" s="0" t="n">
        <f aca="false">E83^2</f>
        <v>0.000108506944444444</v>
      </c>
      <c r="H83" s="0" t="n">
        <f aca="false">ABS(E83)</f>
        <v>0.0104166666666666</v>
      </c>
    </row>
    <row r="84" customFormat="false" ht="13.8" hidden="false" customHeight="false" outlineLevel="0" collapsed="false">
      <c r="A84" s="0" t="s">
        <v>59</v>
      </c>
      <c r="B84" s="0" t="n">
        <v>19.1</v>
      </c>
      <c r="C84" s="0" t="n">
        <v>18.9</v>
      </c>
      <c r="D84" s="0" t="n">
        <f aca="false">B84-C84</f>
        <v>0.200000000000003</v>
      </c>
      <c r="E84" s="0" t="n">
        <f aca="false">D84/B84</f>
        <v>0.0104712041884818</v>
      </c>
      <c r="F84" s="0" t="n">
        <f aca="false">E84^2</f>
        <v>0.000109646117156879</v>
      </c>
      <c r="H84" s="0" t="n">
        <f aca="false">ABS(E84)</f>
        <v>0.0104712041884818</v>
      </c>
    </row>
    <row r="85" customFormat="false" ht="13.8" hidden="false" customHeight="false" outlineLevel="0" collapsed="false">
      <c r="A85" s="0" t="s">
        <v>38</v>
      </c>
      <c r="B85" s="0" t="n">
        <v>18.8</v>
      </c>
      <c r="C85" s="0" t="n">
        <v>18.6</v>
      </c>
      <c r="D85" s="0" t="n">
        <f aca="false">B85-C85</f>
        <v>0.199999999999999</v>
      </c>
      <c r="E85" s="0" t="n">
        <f aca="false">D85/B85</f>
        <v>0.0106382978723404</v>
      </c>
      <c r="F85" s="0" t="n">
        <f aca="false">E85^2</f>
        <v>0.000113173381620642</v>
      </c>
      <c r="H85" s="0" t="n">
        <f aca="false">ABS(E85)</f>
        <v>0.0106382978723404</v>
      </c>
    </row>
    <row r="86" customFormat="false" ht="13.8" hidden="false" customHeight="false" outlineLevel="0" collapsed="false">
      <c r="A86" s="0" t="s">
        <v>42</v>
      </c>
      <c r="B86" s="0" t="n">
        <v>18.8</v>
      </c>
      <c r="C86" s="0" t="n">
        <v>18.6</v>
      </c>
      <c r="D86" s="0" t="n">
        <f aca="false">B86-C86</f>
        <v>0.199999999999999</v>
      </c>
      <c r="E86" s="0" t="n">
        <f aca="false">D86/B86</f>
        <v>0.0106382978723404</v>
      </c>
      <c r="F86" s="0" t="n">
        <f aca="false">E86^2</f>
        <v>0.000113173381620642</v>
      </c>
      <c r="H86" s="0" t="n">
        <f aca="false">ABS(E86)</f>
        <v>0.0106382978723404</v>
      </c>
    </row>
    <row r="87" customFormat="false" ht="13.8" hidden="false" customHeight="false" outlineLevel="0" collapsed="false">
      <c r="A87" s="0" t="s">
        <v>91</v>
      </c>
      <c r="B87" s="0" t="n">
        <v>18.8</v>
      </c>
      <c r="C87" s="0" t="n">
        <v>18.6</v>
      </c>
      <c r="D87" s="0" t="n">
        <f aca="false">B87-C87</f>
        <v>0.199999999999999</v>
      </c>
      <c r="E87" s="0" t="n">
        <f aca="false">D87/B87</f>
        <v>0.0106382978723404</v>
      </c>
      <c r="F87" s="0" t="n">
        <f aca="false">E87^2</f>
        <v>0.000113173381620642</v>
      </c>
      <c r="H87" s="0" t="n">
        <f aca="false">ABS(E87)</f>
        <v>0.0106382978723404</v>
      </c>
    </row>
    <row r="88" customFormat="false" ht="13.8" hidden="false" customHeight="false" outlineLevel="0" collapsed="false">
      <c r="A88" s="0" t="s">
        <v>105</v>
      </c>
      <c r="B88" s="0" t="n">
        <v>18.8</v>
      </c>
      <c r="C88" s="0" t="n">
        <v>18.6</v>
      </c>
      <c r="D88" s="0" t="n">
        <f aca="false">B88-C88</f>
        <v>0.199999999999999</v>
      </c>
      <c r="E88" s="0" t="n">
        <f aca="false">D88/B88</f>
        <v>0.0106382978723404</v>
      </c>
      <c r="F88" s="0" t="n">
        <f aca="false">E88^2</f>
        <v>0.000113173381620642</v>
      </c>
      <c r="H88" s="0" t="n">
        <f aca="false">ABS(E88)</f>
        <v>0.0106382978723404</v>
      </c>
    </row>
    <row r="89" customFormat="false" ht="13.8" hidden="false" customHeight="false" outlineLevel="0" collapsed="false">
      <c r="A89" s="0" t="s">
        <v>144</v>
      </c>
      <c r="B89" s="0" t="n">
        <v>18.8</v>
      </c>
      <c r="C89" s="0" t="n">
        <v>18.6</v>
      </c>
      <c r="D89" s="0" t="n">
        <f aca="false">B89-C89</f>
        <v>0.199999999999999</v>
      </c>
      <c r="E89" s="0" t="n">
        <f aca="false">D89/B89</f>
        <v>0.0106382978723404</v>
      </c>
      <c r="F89" s="0" t="n">
        <f aca="false">E89^2</f>
        <v>0.000113173381620642</v>
      </c>
      <c r="H89" s="0" t="n">
        <f aca="false">ABS(E89)</f>
        <v>0.0106382978723404</v>
      </c>
    </row>
    <row r="90" customFormat="false" ht="13.8" hidden="false" customHeight="false" outlineLevel="0" collapsed="false">
      <c r="A90" s="0" t="s">
        <v>328</v>
      </c>
      <c r="B90" s="0" t="n">
        <v>18.8</v>
      </c>
      <c r="C90" s="0" t="n">
        <v>18.6</v>
      </c>
      <c r="D90" s="0" t="n">
        <f aca="false">B90-C90</f>
        <v>0.199999999999999</v>
      </c>
      <c r="E90" s="0" t="n">
        <f aca="false">D90/B90</f>
        <v>0.0106382978723404</v>
      </c>
      <c r="F90" s="0" t="n">
        <f aca="false">E90^2</f>
        <v>0.000113173381620642</v>
      </c>
      <c r="H90" s="0" t="n">
        <f aca="false">ABS(E90)</f>
        <v>0.0106382978723404</v>
      </c>
    </row>
    <row r="91" customFormat="false" ht="13.8" hidden="false" customHeight="false" outlineLevel="0" collapsed="false">
      <c r="A91" s="0" t="s">
        <v>35</v>
      </c>
      <c r="B91" s="0" t="n">
        <v>17.2</v>
      </c>
      <c r="C91" s="0" t="n">
        <v>17</v>
      </c>
      <c r="D91" s="0" t="n">
        <f aca="false">B91-C91</f>
        <v>0.199999999999999</v>
      </c>
      <c r="E91" s="0" t="n">
        <f aca="false">D91/B91</f>
        <v>0.0116279069767441</v>
      </c>
      <c r="F91" s="0" t="n">
        <f aca="false">E91^2</f>
        <v>0.000135208220659815</v>
      </c>
      <c r="H91" s="0" t="n">
        <f aca="false">ABS(E91)</f>
        <v>0.0116279069767441</v>
      </c>
    </row>
    <row r="92" customFormat="false" ht="13.8" hidden="false" customHeight="false" outlineLevel="0" collapsed="false">
      <c r="A92" s="0" t="s">
        <v>41</v>
      </c>
      <c r="B92" s="0" t="n">
        <v>16.3</v>
      </c>
      <c r="C92" s="0" t="n">
        <v>16.1</v>
      </c>
      <c r="D92" s="0" t="n">
        <f aca="false">B92-C92</f>
        <v>0.199999999999999</v>
      </c>
      <c r="E92" s="0" t="n">
        <f aca="false">D92/B92</f>
        <v>0.0122699386503067</v>
      </c>
      <c r="F92" s="0" t="n">
        <f aca="false">E92^2</f>
        <v>0.00015055139448229</v>
      </c>
      <c r="H92" s="0" t="n">
        <f aca="false">ABS(E92)</f>
        <v>0.0122699386503067</v>
      </c>
    </row>
    <row r="93" customFormat="false" ht="13.8" hidden="false" customHeight="false" outlineLevel="0" collapsed="false">
      <c r="A93" s="0" t="s">
        <v>53</v>
      </c>
      <c r="B93" s="0" t="n">
        <v>16.3</v>
      </c>
      <c r="C93" s="0" t="n">
        <v>16.1</v>
      </c>
      <c r="D93" s="0" t="n">
        <f aca="false">B93-C93</f>
        <v>0.199999999999999</v>
      </c>
      <c r="E93" s="0" t="n">
        <f aca="false">D93/B93</f>
        <v>0.0122699386503067</v>
      </c>
      <c r="F93" s="0" t="n">
        <f aca="false">E93^2</f>
        <v>0.00015055139448229</v>
      </c>
      <c r="H93" s="0" t="n">
        <f aca="false">ABS(E93)</f>
        <v>0.0122699386503067</v>
      </c>
    </row>
    <row r="94" customFormat="false" ht="13.8" hidden="false" customHeight="false" outlineLevel="0" collapsed="false">
      <c r="A94" s="0" t="s">
        <v>65</v>
      </c>
      <c r="B94" s="0" t="n">
        <v>16.3</v>
      </c>
      <c r="C94" s="0" t="n">
        <v>16.1</v>
      </c>
      <c r="D94" s="0" t="n">
        <f aca="false">B94-C94</f>
        <v>0.199999999999999</v>
      </c>
      <c r="E94" s="0" t="n">
        <f aca="false">D94/B94</f>
        <v>0.0122699386503067</v>
      </c>
      <c r="F94" s="0" t="n">
        <f aca="false">E94^2</f>
        <v>0.00015055139448229</v>
      </c>
      <c r="H94" s="0" t="n">
        <f aca="false">ABS(E94)</f>
        <v>0.0122699386503067</v>
      </c>
    </row>
    <row r="95" customFormat="false" ht="13.8" hidden="false" customHeight="false" outlineLevel="0" collapsed="false">
      <c r="A95" s="0" t="s">
        <v>113</v>
      </c>
      <c r="B95" s="0" t="n">
        <v>16.3</v>
      </c>
      <c r="C95" s="0" t="n">
        <v>16.1</v>
      </c>
      <c r="D95" s="0" t="n">
        <f aca="false">B95-C95</f>
        <v>0.199999999999999</v>
      </c>
      <c r="E95" s="0" t="n">
        <f aca="false">D95/B95</f>
        <v>0.0122699386503067</v>
      </c>
      <c r="F95" s="0" t="n">
        <f aca="false">E95^2</f>
        <v>0.00015055139448229</v>
      </c>
      <c r="H95" s="0" t="n">
        <f aca="false">ABS(E95)</f>
        <v>0.0122699386503067</v>
      </c>
    </row>
    <row r="96" customFormat="false" ht="13.8" hidden="false" customHeight="false" outlineLevel="0" collapsed="false">
      <c r="A96" s="0" t="s">
        <v>135</v>
      </c>
      <c r="B96" s="0" t="n">
        <v>16.3</v>
      </c>
      <c r="C96" s="0" t="n">
        <v>16.1</v>
      </c>
      <c r="D96" s="0" t="n">
        <f aca="false">B96-C96</f>
        <v>0.199999999999999</v>
      </c>
      <c r="E96" s="0" t="n">
        <f aca="false">D96/B96</f>
        <v>0.0122699386503067</v>
      </c>
      <c r="F96" s="0" t="n">
        <f aca="false">E96^2</f>
        <v>0.00015055139448229</v>
      </c>
      <c r="H96" s="0" t="n">
        <f aca="false">ABS(E96)</f>
        <v>0.0122699386503067</v>
      </c>
    </row>
    <row r="97" customFormat="false" ht="13.8" hidden="false" customHeight="false" outlineLevel="0" collapsed="false">
      <c r="A97" s="0" t="s">
        <v>139</v>
      </c>
      <c r="B97" s="0" t="n">
        <v>16.3</v>
      </c>
      <c r="C97" s="0" t="n">
        <v>16.1</v>
      </c>
      <c r="D97" s="0" t="n">
        <f aca="false">B97-C97</f>
        <v>0.199999999999999</v>
      </c>
      <c r="E97" s="0" t="n">
        <f aca="false">D97/B97</f>
        <v>0.0122699386503067</v>
      </c>
      <c r="F97" s="0" t="n">
        <f aca="false">E97^2</f>
        <v>0.00015055139448229</v>
      </c>
      <c r="H97" s="0" t="n">
        <f aca="false">ABS(E97)</f>
        <v>0.0122699386503067</v>
      </c>
    </row>
    <row r="98" customFormat="false" ht="13.8" hidden="false" customHeight="false" outlineLevel="0" collapsed="false">
      <c r="A98" s="0" t="s">
        <v>158</v>
      </c>
      <c r="B98" s="0" t="n">
        <v>16.3</v>
      </c>
      <c r="C98" s="0" t="n">
        <v>16.1</v>
      </c>
      <c r="D98" s="0" t="n">
        <f aca="false">B98-C98</f>
        <v>0.199999999999999</v>
      </c>
      <c r="E98" s="0" t="n">
        <f aca="false">D98/B98</f>
        <v>0.0122699386503067</v>
      </c>
      <c r="F98" s="0" t="n">
        <f aca="false">E98^2</f>
        <v>0.00015055139448229</v>
      </c>
      <c r="H98" s="0" t="n">
        <f aca="false">ABS(E98)</f>
        <v>0.0122699386503067</v>
      </c>
    </row>
    <row r="99" customFormat="false" ht="13.8" hidden="false" customHeight="false" outlineLevel="0" collapsed="false">
      <c r="A99" s="0" t="s">
        <v>165</v>
      </c>
      <c r="B99" s="0" t="n">
        <v>16.3</v>
      </c>
      <c r="C99" s="0" t="n">
        <v>16.1</v>
      </c>
      <c r="D99" s="0" t="n">
        <f aca="false">B99-C99</f>
        <v>0.199999999999999</v>
      </c>
      <c r="E99" s="0" t="n">
        <f aca="false">D99/B99</f>
        <v>0.0122699386503067</v>
      </c>
      <c r="F99" s="0" t="n">
        <f aca="false">E99^2</f>
        <v>0.00015055139448229</v>
      </c>
      <c r="H99" s="0" t="n">
        <f aca="false">ABS(E99)</f>
        <v>0.0122699386503067</v>
      </c>
    </row>
    <row r="100" customFormat="false" ht="13.8" hidden="false" customHeight="false" outlineLevel="0" collapsed="false">
      <c r="A100" s="0" t="s">
        <v>168</v>
      </c>
      <c r="B100" s="0" t="n">
        <v>16.3</v>
      </c>
      <c r="C100" s="0" t="n">
        <v>16.1</v>
      </c>
      <c r="D100" s="0" t="n">
        <f aca="false">B100-C100</f>
        <v>0.199999999999999</v>
      </c>
      <c r="E100" s="0" t="n">
        <f aca="false">D100/B100</f>
        <v>0.0122699386503067</v>
      </c>
      <c r="F100" s="0" t="n">
        <f aca="false">E100^2</f>
        <v>0.00015055139448229</v>
      </c>
      <c r="H100" s="0" t="n">
        <f aca="false">ABS(E100)</f>
        <v>0.0122699386503067</v>
      </c>
    </row>
    <row r="101" customFormat="false" ht="13.8" hidden="false" customHeight="false" outlineLevel="0" collapsed="false">
      <c r="A101" s="0" t="s">
        <v>189</v>
      </c>
      <c r="B101" s="0" t="n">
        <v>16.3</v>
      </c>
      <c r="C101" s="0" t="n">
        <v>16.1</v>
      </c>
      <c r="D101" s="0" t="n">
        <f aca="false">B101-C101</f>
        <v>0.199999999999999</v>
      </c>
      <c r="E101" s="0" t="n">
        <f aca="false">D101/B101</f>
        <v>0.0122699386503067</v>
      </c>
      <c r="F101" s="0" t="n">
        <f aca="false">E101^2</f>
        <v>0.00015055139448229</v>
      </c>
      <c r="H101" s="0" t="n">
        <f aca="false">ABS(E101)</f>
        <v>0.0122699386503067</v>
      </c>
    </row>
    <row r="102" customFormat="false" ht="13.8" hidden="false" customHeight="false" outlineLevel="0" collapsed="false">
      <c r="A102" s="0" t="s">
        <v>287</v>
      </c>
      <c r="B102" s="0" t="n">
        <v>16.3</v>
      </c>
      <c r="C102" s="0" t="n">
        <v>16.1</v>
      </c>
      <c r="D102" s="0" t="n">
        <f aca="false">B102-C102</f>
        <v>0.199999999999999</v>
      </c>
      <c r="E102" s="0" t="n">
        <f aca="false">D102/B102</f>
        <v>0.0122699386503067</v>
      </c>
      <c r="F102" s="0" t="n">
        <f aca="false">E102^2</f>
        <v>0.00015055139448229</v>
      </c>
      <c r="H102" s="0" t="n">
        <f aca="false">ABS(E102)</f>
        <v>0.0122699386503067</v>
      </c>
    </row>
    <row r="103" customFormat="false" ht="13.8" hidden="false" customHeight="false" outlineLevel="0" collapsed="false">
      <c r="A103" s="0" t="s">
        <v>459</v>
      </c>
      <c r="B103" s="0" t="n">
        <v>16.3</v>
      </c>
      <c r="C103" s="0" t="n">
        <v>16.1</v>
      </c>
      <c r="D103" s="0" t="n">
        <f aca="false">B103-C103</f>
        <v>0.199999999999999</v>
      </c>
      <c r="E103" s="0" t="n">
        <f aca="false">D103/B103</f>
        <v>0.0122699386503067</v>
      </c>
      <c r="F103" s="0" t="n">
        <f aca="false">E103^2</f>
        <v>0.00015055139448229</v>
      </c>
      <c r="H103" s="0" t="n">
        <f aca="false">ABS(E103)</f>
        <v>0.0122699386503067</v>
      </c>
    </row>
    <row r="104" customFormat="false" ht="13.8" hidden="false" customHeight="false" outlineLevel="0" collapsed="false">
      <c r="A104" s="0" t="s">
        <v>192</v>
      </c>
      <c r="B104" s="0" t="n">
        <v>15.4</v>
      </c>
      <c r="C104" s="0" t="n">
        <v>15.2</v>
      </c>
      <c r="D104" s="0" t="n">
        <f aca="false">B104-C104</f>
        <v>0.200000000000001</v>
      </c>
      <c r="E104" s="0" t="n">
        <f aca="false">D104/B104</f>
        <v>0.0129870129870131</v>
      </c>
      <c r="F104" s="0" t="n">
        <f aca="false">E104^2</f>
        <v>0.000168662506324846</v>
      </c>
      <c r="H104" s="0" t="n">
        <f aca="false">ABS(E104)</f>
        <v>0.0129870129870131</v>
      </c>
    </row>
    <row r="105" customFormat="false" ht="13.8" hidden="false" customHeight="false" outlineLevel="0" collapsed="false">
      <c r="A105" s="0" t="s">
        <v>265</v>
      </c>
      <c r="B105" s="0" t="n">
        <v>15.4</v>
      </c>
      <c r="C105" s="0" t="n">
        <v>15.2</v>
      </c>
      <c r="D105" s="0" t="n">
        <f aca="false">B105-C105</f>
        <v>0.200000000000001</v>
      </c>
      <c r="E105" s="0" t="n">
        <f aca="false">D105/B105</f>
        <v>0.0129870129870131</v>
      </c>
      <c r="F105" s="0" t="n">
        <f aca="false">E105^2</f>
        <v>0.000168662506324846</v>
      </c>
      <c r="H105" s="0" t="n">
        <f aca="false">ABS(E105)</f>
        <v>0.0129870129870131</v>
      </c>
    </row>
    <row r="106" customFormat="false" ht="13.8" hidden="false" customHeight="false" outlineLevel="0" collapsed="false">
      <c r="A106" s="0" t="s">
        <v>116</v>
      </c>
      <c r="B106" s="0" t="n">
        <v>14.9</v>
      </c>
      <c r="C106" s="0" t="n">
        <v>14.7</v>
      </c>
      <c r="D106" s="0" t="n">
        <f aca="false">B106-C106</f>
        <v>0.200000000000001</v>
      </c>
      <c r="E106" s="0" t="n">
        <f aca="false">D106/B106</f>
        <v>0.0134228187919464</v>
      </c>
      <c r="F106" s="0" t="n">
        <f aca="false">E106^2</f>
        <v>0.000180172064321429</v>
      </c>
      <c r="H106" s="0" t="n">
        <f aca="false">ABS(E106)</f>
        <v>0.0134228187919464</v>
      </c>
    </row>
    <row r="107" customFormat="false" ht="13.8" hidden="false" customHeight="false" outlineLevel="0" collapsed="false">
      <c r="A107" s="0" t="s">
        <v>145</v>
      </c>
      <c r="B107" s="0" t="n">
        <v>14.9</v>
      </c>
      <c r="C107" s="0" t="n">
        <v>14.7</v>
      </c>
      <c r="D107" s="0" t="n">
        <f aca="false">B107-C107</f>
        <v>0.200000000000001</v>
      </c>
      <c r="E107" s="0" t="n">
        <f aca="false">D107/B107</f>
        <v>0.0134228187919464</v>
      </c>
      <c r="F107" s="0" t="n">
        <f aca="false">E107^2</f>
        <v>0.000180172064321429</v>
      </c>
      <c r="H107" s="0" t="n">
        <f aca="false">ABS(E107)</f>
        <v>0.0134228187919464</v>
      </c>
    </row>
    <row r="108" customFormat="false" ht="13.8" hidden="false" customHeight="false" outlineLevel="0" collapsed="false">
      <c r="A108" s="0" t="s">
        <v>237</v>
      </c>
      <c r="B108" s="0" t="n">
        <v>14.9</v>
      </c>
      <c r="C108" s="0" t="n">
        <v>14.7</v>
      </c>
      <c r="D108" s="0" t="n">
        <f aca="false">B108-C108</f>
        <v>0.200000000000001</v>
      </c>
      <c r="E108" s="0" t="n">
        <f aca="false">D108/B108</f>
        <v>0.0134228187919464</v>
      </c>
      <c r="F108" s="0" t="n">
        <f aca="false">E108^2</f>
        <v>0.000180172064321429</v>
      </c>
      <c r="H108" s="0" t="n">
        <f aca="false">ABS(E108)</f>
        <v>0.0134228187919464</v>
      </c>
    </row>
    <row r="109" customFormat="false" ht="13.8" hidden="false" customHeight="false" outlineLevel="0" collapsed="false">
      <c r="A109" s="0" t="s">
        <v>249</v>
      </c>
      <c r="B109" s="0" t="n">
        <v>14.9</v>
      </c>
      <c r="C109" s="0" t="n">
        <v>14.7</v>
      </c>
      <c r="D109" s="0" t="n">
        <f aca="false">B109-C109</f>
        <v>0.200000000000001</v>
      </c>
      <c r="E109" s="0" t="n">
        <f aca="false">D109/B109</f>
        <v>0.0134228187919464</v>
      </c>
      <c r="F109" s="0" t="n">
        <f aca="false">E109^2</f>
        <v>0.000180172064321429</v>
      </c>
      <c r="H109" s="0" t="n">
        <f aca="false">ABS(E109)</f>
        <v>0.0134228187919464</v>
      </c>
    </row>
    <row r="110" customFormat="false" ht="13.8" hidden="false" customHeight="false" outlineLevel="0" collapsed="false">
      <c r="A110" s="0" t="s">
        <v>107</v>
      </c>
      <c r="B110" s="0" t="n">
        <v>14.1</v>
      </c>
      <c r="C110" s="0" t="n">
        <v>13.9</v>
      </c>
      <c r="D110" s="0" t="n">
        <f aca="false">B110-C110</f>
        <v>0.199999999999999</v>
      </c>
      <c r="E110" s="0" t="n">
        <f aca="false">D110/B110</f>
        <v>0.0141843971631205</v>
      </c>
      <c r="F110" s="0" t="n">
        <f aca="false">E110^2</f>
        <v>0.000201197122881141</v>
      </c>
      <c r="H110" s="0" t="n">
        <f aca="false">ABS(E110)</f>
        <v>0.0141843971631205</v>
      </c>
    </row>
    <row r="111" customFormat="false" ht="13.8" hidden="false" customHeight="false" outlineLevel="0" collapsed="false">
      <c r="A111" s="0" t="s">
        <v>259</v>
      </c>
      <c r="B111" s="0" t="n">
        <v>14.1</v>
      </c>
      <c r="C111" s="0" t="n">
        <v>13.9</v>
      </c>
      <c r="D111" s="0" t="n">
        <f aca="false">B111-C111</f>
        <v>0.199999999999999</v>
      </c>
      <c r="E111" s="0" t="n">
        <f aca="false">D111/B111</f>
        <v>0.0141843971631205</v>
      </c>
      <c r="F111" s="0" t="n">
        <f aca="false">E111^2</f>
        <v>0.000201197122881141</v>
      </c>
      <c r="H111" s="0" t="n">
        <f aca="false">ABS(E111)</f>
        <v>0.0141843971631205</v>
      </c>
    </row>
    <row r="112" customFormat="false" ht="13.8" hidden="false" customHeight="false" outlineLevel="0" collapsed="false">
      <c r="A112" s="0" t="s">
        <v>306</v>
      </c>
      <c r="B112" s="0" t="n">
        <v>14.1</v>
      </c>
      <c r="C112" s="0" t="n">
        <v>13.9</v>
      </c>
      <c r="D112" s="0" t="n">
        <f aca="false">B112-C112</f>
        <v>0.199999999999999</v>
      </c>
      <c r="E112" s="0" t="n">
        <f aca="false">D112/B112</f>
        <v>0.0141843971631205</v>
      </c>
      <c r="F112" s="0" t="n">
        <f aca="false">E112^2</f>
        <v>0.000201197122881141</v>
      </c>
      <c r="H112" s="0" t="n">
        <f aca="false">ABS(E112)</f>
        <v>0.0141843971631205</v>
      </c>
    </row>
    <row r="113" customFormat="false" ht="13.8" hidden="false" customHeight="false" outlineLevel="0" collapsed="false">
      <c r="A113" s="0" t="s">
        <v>48</v>
      </c>
      <c r="B113" s="0" t="n">
        <v>13.3</v>
      </c>
      <c r="C113" s="0" t="n">
        <v>13.1</v>
      </c>
      <c r="D113" s="0" t="n">
        <f aca="false">B113-C113</f>
        <v>0.200000000000001</v>
      </c>
      <c r="E113" s="0" t="n">
        <f aca="false">D113/B113</f>
        <v>0.0150375939849625</v>
      </c>
      <c r="F113" s="0" t="n">
        <f aca="false">E113^2</f>
        <v>0.00022612923285658</v>
      </c>
      <c r="H113" s="0" t="n">
        <f aca="false">ABS(E113)</f>
        <v>0.0150375939849625</v>
      </c>
    </row>
    <row r="114" customFormat="false" ht="13.8" hidden="false" customHeight="false" outlineLevel="0" collapsed="false">
      <c r="A114" s="0" t="s">
        <v>70</v>
      </c>
      <c r="B114" s="0" t="n">
        <v>13.3</v>
      </c>
      <c r="C114" s="0" t="n">
        <v>13.1</v>
      </c>
      <c r="D114" s="0" t="n">
        <f aca="false">B114-C114</f>
        <v>0.200000000000001</v>
      </c>
      <c r="E114" s="0" t="n">
        <f aca="false">D114/B114</f>
        <v>0.0150375939849625</v>
      </c>
      <c r="F114" s="0" t="n">
        <f aca="false">E114^2</f>
        <v>0.00022612923285658</v>
      </c>
      <c r="H114" s="0" t="n">
        <f aca="false">ABS(E114)</f>
        <v>0.0150375939849625</v>
      </c>
    </row>
    <row r="115" customFormat="false" ht="13.8" hidden="false" customHeight="false" outlineLevel="0" collapsed="false">
      <c r="A115" s="0" t="s">
        <v>133</v>
      </c>
      <c r="B115" s="0" t="n">
        <v>13.3</v>
      </c>
      <c r="C115" s="0" t="n">
        <v>13.1</v>
      </c>
      <c r="D115" s="0" t="n">
        <f aca="false">B115-C115</f>
        <v>0.200000000000001</v>
      </c>
      <c r="E115" s="0" t="n">
        <f aca="false">D115/B115</f>
        <v>0.0150375939849625</v>
      </c>
      <c r="F115" s="0" t="n">
        <f aca="false">E115^2</f>
        <v>0.00022612923285658</v>
      </c>
      <c r="H115" s="0" t="n">
        <f aca="false">ABS(E115)</f>
        <v>0.0150375939849625</v>
      </c>
    </row>
    <row r="116" customFormat="false" ht="13.8" hidden="false" customHeight="false" outlineLevel="0" collapsed="false">
      <c r="A116" s="0" t="s">
        <v>147</v>
      </c>
      <c r="B116" s="0" t="n">
        <v>13.3</v>
      </c>
      <c r="C116" s="0" t="n">
        <v>13.1</v>
      </c>
      <c r="D116" s="0" t="n">
        <f aca="false">B116-C116</f>
        <v>0.200000000000001</v>
      </c>
      <c r="E116" s="0" t="n">
        <f aca="false">D116/B116</f>
        <v>0.0150375939849625</v>
      </c>
      <c r="F116" s="0" t="n">
        <f aca="false">E116^2</f>
        <v>0.00022612923285658</v>
      </c>
      <c r="H116" s="0" t="n">
        <f aca="false">ABS(E116)</f>
        <v>0.0150375939849625</v>
      </c>
    </row>
    <row r="117" customFormat="false" ht="13.8" hidden="false" customHeight="false" outlineLevel="0" collapsed="false">
      <c r="A117" s="0" t="s">
        <v>148</v>
      </c>
      <c r="B117" s="0" t="n">
        <v>13.3</v>
      </c>
      <c r="C117" s="0" t="n">
        <v>13.1</v>
      </c>
      <c r="D117" s="0" t="n">
        <f aca="false">B117-C117</f>
        <v>0.200000000000001</v>
      </c>
      <c r="E117" s="0" t="n">
        <f aca="false">D117/B117</f>
        <v>0.0150375939849625</v>
      </c>
      <c r="F117" s="0" t="n">
        <f aca="false">E117^2</f>
        <v>0.00022612923285658</v>
      </c>
      <c r="H117" s="0" t="n">
        <f aca="false">ABS(E117)</f>
        <v>0.0150375939849625</v>
      </c>
    </row>
    <row r="118" customFormat="false" ht="13.8" hidden="false" customHeight="false" outlineLevel="0" collapsed="false">
      <c r="A118" s="0" t="s">
        <v>160</v>
      </c>
      <c r="B118" s="0" t="n">
        <v>13.3</v>
      </c>
      <c r="C118" s="0" t="n">
        <v>13.1</v>
      </c>
      <c r="D118" s="0" t="n">
        <f aca="false">B118-C118</f>
        <v>0.200000000000001</v>
      </c>
      <c r="E118" s="0" t="n">
        <f aca="false">D118/B118</f>
        <v>0.0150375939849625</v>
      </c>
      <c r="F118" s="0" t="n">
        <f aca="false">E118^2</f>
        <v>0.00022612923285658</v>
      </c>
      <c r="H118" s="0" t="n">
        <f aca="false">ABS(E118)</f>
        <v>0.0150375939849625</v>
      </c>
    </row>
    <row r="119" customFormat="false" ht="13.8" hidden="false" customHeight="false" outlineLevel="0" collapsed="false">
      <c r="A119" s="0" t="s">
        <v>175</v>
      </c>
      <c r="B119" s="0" t="n">
        <v>13.3</v>
      </c>
      <c r="C119" s="0" t="n">
        <v>13.1</v>
      </c>
      <c r="D119" s="0" t="n">
        <f aca="false">B119-C119</f>
        <v>0.200000000000001</v>
      </c>
      <c r="E119" s="0" t="n">
        <f aca="false">D119/B119</f>
        <v>0.0150375939849625</v>
      </c>
      <c r="F119" s="0" t="n">
        <f aca="false">E119^2</f>
        <v>0.00022612923285658</v>
      </c>
      <c r="H119" s="0" t="n">
        <f aca="false">ABS(E119)</f>
        <v>0.0150375939849625</v>
      </c>
    </row>
    <row r="120" customFormat="false" ht="13.8" hidden="false" customHeight="false" outlineLevel="0" collapsed="false">
      <c r="A120" s="0" t="s">
        <v>182</v>
      </c>
      <c r="B120" s="0" t="n">
        <v>13.3</v>
      </c>
      <c r="C120" s="0" t="n">
        <v>13.1</v>
      </c>
      <c r="D120" s="0" t="n">
        <f aca="false">B120-C120</f>
        <v>0.200000000000001</v>
      </c>
      <c r="E120" s="0" t="n">
        <f aca="false">D120/B120</f>
        <v>0.0150375939849625</v>
      </c>
      <c r="F120" s="0" t="n">
        <f aca="false">E120^2</f>
        <v>0.00022612923285658</v>
      </c>
      <c r="H120" s="0" t="n">
        <f aca="false">ABS(E120)</f>
        <v>0.0150375939849625</v>
      </c>
    </row>
    <row r="121" customFormat="false" ht="13.8" hidden="false" customHeight="false" outlineLevel="0" collapsed="false">
      <c r="A121" s="0" t="s">
        <v>196</v>
      </c>
      <c r="B121" s="0" t="n">
        <v>13.3</v>
      </c>
      <c r="C121" s="0" t="n">
        <v>13.1</v>
      </c>
      <c r="D121" s="0" t="n">
        <f aca="false">B121-C121</f>
        <v>0.200000000000001</v>
      </c>
      <c r="E121" s="0" t="n">
        <f aca="false">D121/B121</f>
        <v>0.0150375939849625</v>
      </c>
      <c r="F121" s="0" t="n">
        <f aca="false">E121^2</f>
        <v>0.00022612923285658</v>
      </c>
      <c r="H121" s="0" t="n">
        <f aca="false">ABS(E121)</f>
        <v>0.0150375939849625</v>
      </c>
    </row>
    <row r="122" customFormat="false" ht="13.8" hidden="false" customHeight="false" outlineLevel="0" collapsed="false">
      <c r="A122" s="0" t="s">
        <v>197</v>
      </c>
      <c r="B122" s="0" t="n">
        <v>13.3</v>
      </c>
      <c r="C122" s="0" t="n">
        <v>13.1</v>
      </c>
      <c r="D122" s="0" t="n">
        <f aca="false">B122-C122</f>
        <v>0.200000000000001</v>
      </c>
      <c r="E122" s="0" t="n">
        <f aca="false">D122/B122</f>
        <v>0.0150375939849625</v>
      </c>
      <c r="F122" s="0" t="n">
        <f aca="false">E122^2</f>
        <v>0.00022612923285658</v>
      </c>
      <c r="H122" s="0" t="n">
        <f aca="false">ABS(E122)</f>
        <v>0.0150375939849625</v>
      </c>
    </row>
    <row r="123" customFormat="false" ht="13.8" hidden="false" customHeight="false" outlineLevel="0" collapsed="false">
      <c r="A123" s="0" t="s">
        <v>268</v>
      </c>
      <c r="B123" s="0" t="n">
        <v>13.3</v>
      </c>
      <c r="C123" s="0" t="n">
        <v>13.1</v>
      </c>
      <c r="D123" s="0" t="n">
        <f aca="false">B123-C123</f>
        <v>0.200000000000001</v>
      </c>
      <c r="E123" s="0" t="n">
        <f aca="false">D123/B123</f>
        <v>0.0150375939849625</v>
      </c>
      <c r="F123" s="0" t="n">
        <f aca="false">E123^2</f>
        <v>0.00022612923285658</v>
      </c>
      <c r="H123" s="0" t="n">
        <f aca="false">ABS(E123)</f>
        <v>0.0150375939849625</v>
      </c>
    </row>
    <row r="124" customFormat="false" ht="13.8" hidden="false" customHeight="false" outlineLevel="0" collapsed="false">
      <c r="A124" s="0" t="s">
        <v>83</v>
      </c>
      <c r="B124" s="0" t="n">
        <v>11.5</v>
      </c>
      <c r="C124" s="0" t="n">
        <v>11.4</v>
      </c>
      <c r="D124" s="0" t="n">
        <f aca="false">B124-C124</f>
        <v>0.0999999999999996</v>
      </c>
      <c r="E124" s="0" t="n">
        <f aca="false">D124/B124</f>
        <v>0.00869565217391301</v>
      </c>
      <c r="F124" s="0" t="n">
        <f aca="false">E124^2</f>
        <v>7.56143667296781E-005</v>
      </c>
      <c r="H124" s="0" t="n">
        <f aca="false">ABS(E124)</f>
        <v>0.00869565217391301</v>
      </c>
    </row>
    <row r="125" customFormat="false" ht="13.8" hidden="false" customHeight="false" outlineLevel="0" collapsed="false">
      <c r="A125" s="0" t="s">
        <v>108</v>
      </c>
      <c r="B125" s="0" t="n">
        <v>11.5</v>
      </c>
      <c r="C125" s="0" t="n">
        <v>11.4</v>
      </c>
      <c r="D125" s="0" t="n">
        <f aca="false">B125-C125</f>
        <v>0.0999999999999996</v>
      </c>
      <c r="E125" s="0" t="n">
        <f aca="false">D125/B125</f>
        <v>0.00869565217391301</v>
      </c>
      <c r="F125" s="0" t="n">
        <f aca="false">E125^2</f>
        <v>7.56143667296781E-005</v>
      </c>
      <c r="H125" s="0" t="n">
        <f aca="false">ABS(E125)</f>
        <v>0.00869565217391301</v>
      </c>
    </row>
    <row r="126" customFormat="false" ht="13.8" hidden="false" customHeight="false" outlineLevel="0" collapsed="false">
      <c r="A126" s="0" t="s">
        <v>178</v>
      </c>
      <c r="B126" s="0" t="n">
        <v>11.5</v>
      </c>
      <c r="C126" s="0" t="n">
        <v>11.4</v>
      </c>
      <c r="D126" s="0" t="n">
        <f aca="false">B126-C126</f>
        <v>0.0999999999999996</v>
      </c>
      <c r="E126" s="0" t="n">
        <f aca="false">D126/B126</f>
        <v>0.00869565217391301</v>
      </c>
      <c r="F126" s="0" t="n">
        <f aca="false">E126^2</f>
        <v>7.56143667296781E-005</v>
      </c>
      <c r="H126" s="0" t="n">
        <f aca="false">ABS(E126)</f>
        <v>0.00869565217391301</v>
      </c>
    </row>
    <row r="127" customFormat="false" ht="13.8" hidden="false" customHeight="false" outlineLevel="0" collapsed="false">
      <c r="A127" s="0" t="s">
        <v>453</v>
      </c>
      <c r="B127" s="0" t="n">
        <v>11.5</v>
      </c>
      <c r="C127" s="0" t="n">
        <v>11.4</v>
      </c>
      <c r="D127" s="0" t="n">
        <f aca="false">B127-C127</f>
        <v>0.0999999999999996</v>
      </c>
      <c r="E127" s="0" t="n">
        <f aca="false">D127/B127</f>
        <v>0.00869565217391301</v>
      </c>
      <c r="F127" s="0" t="n">
        <f aca="false">E127^2</f>
        <v>7.56143667296781E-005</v>
      </c>
      <c r="H127" s="0" t="n">
        <f aca="false">ABS(E127)</f>
        <v>0.00869565217391301</v>
      </c>
    </row>
    <row r="128" customFormat="false" ht="13.8" hidden="false" customHeight="false" outlineLevel="0" collapsed="false">
      <c r="A128" s="0" t="s">
        <v>114</v>
      </c>
      <c r="B128" s="0" t="n">
        <v>10.9</v>
      </c>
      <c r="C128" s="0" t="n">
        <v>10.7</v>
      </c>
      <c r="D128" s="0" t="n">
        <f aca="false">B128-C128</f>
        <v>0.200000000000001</v>
      </c>
      <c r="E128" s="0" t="n">
        <f aca="false">D128/B128</f>
        <v>0.0183486238532111</v>
      </c>
      <c r="F128" s="0" t="n">
        <f aca="false">E128^2</f>
        <v>0.000336671997306628</v>
      </c>
      <c r="H128" s="0" t="n">
        <f aca="false">ABS(E128)</f>
        <v>0.0183486238532111</v>
      </c>
    </row>
    <row r="129" customFormat="false" ht="13.8" hidden="false" customHeight="false" outlineLevel="0" collapsed="false">
      <c r="A129" s="0" t="s">
        <v>103</v>
      </c>
      <c r="B129" s="0" t="n">
        <v>9.4</v>
      </c>
      <c r="C129" s="0" t="n">
        <v>9.3</v>
      </c>
      <c r="D129" s="0" t="n">
        <f aca="false">B129-C129</f>
        <v>0.0999999999999996</v>
      </c>
      <c r="E129" s="0" t="n">
        <f aca="false">D129/B129</f>
        <v>0.0106382978723404</v>
      </c>
      <c r="F129" s="0" t="n">
        <f aca="false">E129^2</f>
        <v>0.000113173381620642</v>
      </c>
      <c r="H129" s="0" t="n">
        <f aca="false">ABS(E129)</f>
        <v>0.0106382978723404</v>
      </c>
    </row>
    <row r="130" customFormat="false" ht="13.8" hidden="false" customHeight="false" outlineLevel="0" collapsed="false">
      <c r="A130" s="0" t="s">
        <v>141</v>
      </c>
      <c r="B130" s="0" t="n">
        <v>9.4</v>
      </c>
      <c r="C130" s="0" t="n">
        <v>9.3</v>
      </c>
      <c r="D130" s="0" t="n">
        <f aca="false">B130-C130</f>
        <v>0.0999999999999996</v>
      </c>
      <c r="E130" s="0" t="n">
        <f aca="false">D130/B130</f>
        <v>0.0106382978723404</v>
      </c>
      <c r="F130" s="0" t="n">
        <f aca="false">E130^2</f>
        <v>0.000113173381620642</v>
      </c>
      <c r="H130" s="0" t="n">
        <f aca="false">ABS(E130)</f>
        <v>0.0106382978723404</v>
      </c>
    </row>
    <row r="131" customFormat="false" ht="13.8" hidden="false" customHeight="false" outlineLevel="0" collapsed="false">
      <c r="A131" s="0" t="s">
        <v>156</v>
      </c>
      <c r="B131" s="0" t="n">
        <v>9.4</v>
      </c>
      <c r="C131" s="0" t="n">
        <v>9.3</v>
      </c>
      <c r="D131" s="0" t="n">
        <f aca="false">B131-C131</f>
        <v>0.0999999999999996</v>
      </c>
      <c r="E131" s="0" t="n">
        <f aca="false">D131/B131</f>
        <v>0.0106382978723404</v>
      </c>
      <c r="F131" s="0" t="n">
        <f aca="false">E131^2</f>
        <v>0.000113173381620642</v>
      </c>
      <c r="H131" s="0" t="n">
        <f aca="false">ABS(E131)</f>
        <v>0.0106382978723404</v>
      </c>
    </row>
    <row r="132" customFormat="false" ht="13.8" hidden="false" customHeight="false" outlineLevel="0" collapsed="false">
      <c r="A132" s="0" t="s">
        <v>194</v>
      </c>
      <c r="B132" s="0" t="n">
        <v>9.4</v>
      </c>
      <c r="C132" s="0" t="n">
        <v>9.3</v>
      </c>
      <c r="D132" s="0" t="n">
        <f aca="false">B132-C132</f>
        <v>0.0999999999999996</v>
      </c>
      <c r="E132" s="0" t="n">
        <f aca="false">D132/B132</f>
        <v>0.0106382978723404</v>
      </c>
      <c r="F132" s="0" t="n">
        <f aca="false">E132^2</f>
        <v>0.000113173381620642</v>
      </c>
      <c r="H132" s="0" t="n">
        <f aca="false">ABS(E132)</f>
        <v>0.0106382978723404</v>
      </c>
    </row>
    <row r="133" customFormat="false" ht="13.8" hidden="false" customHeight="false" outlineLevel="0" collapsed="false">
      <c r="A133" s="0" t="s">
        <v>204</v>
      </c>
      <c r="B133" s="0" t="n">
        <v>9.4</v>
      </c>
      <c r="C133" s="0" t="n">
        <v>9.3</v>
      </c>
      <c r="D133" s="0" t="n">
        <f aca="false">B133-C133</f>
        <v>0.0999999999999996</v>
      </c>
      <c r="E133" s="0" t="n">
        <f aca="false">D133/B133</f>
        <v>0.0106382978723404</v>
      </c>
      <c r="F133" s="0" t="n">
        <f aca="false">E133^2</f>
        <v>0.000113173381620642</v>
      </c>
      <c r="H133" s="0" t="n">
        <f aca="false">ABS(E133)</f>
        <v>0.0106382978723404</v>
      </c>
    </row>
    <row r="134" customFormat="false" ht="13.8" hidden="false" customHeight="false" outlineLevel="0" collapsed="false">
      <c r="A134" s="0" t="s">
        <v>243</v>
      </c>
      <c r="B134" s="0" t="n">
        <v>9.4</v>
      </c>
      <c r="C134" s="0" t="n">
        <v>9.3</v>
      </c>
      <c r="D134" s="0" t="n">
        <f aca="false">B134-C134</f>
        <v>0.0999999999999996</v>
      </c>
      <c r="E134" s="0" t="n">
        <f aca="false">D134/B134</f>
        <v>0.0106382978723404</v>
      </c>
      <c r="F134" s="0" t="n">
        <f aca="false">E134^2</f>
        <v>0.000113173381620642</v>
      </c>
      <c r="H134" s="0" t="n">
        <f aca="false">ABS(E134)</f>
        <v>0.0106382978723404</v>
      </c>
    </row>
    <row r="135" customFormat="false" ht="13.8" hidden="false" customHeight="false" outlineLevel="0" collapsed="false">
      <c r="A135" s="0" t="s">
        <v>198</v>
      </c>
      <c r="B135" s="0" t="n">
        <v>8.1</v>
      </c>
      <c r="C135" s="0" t="n">
        <v>8</v>
      </c>
      <c r="D135" s="0" t="n">
        <f aca="false">B135-C135</f>
        <v>0.0999999999999996</v>
      </c>
      <c r="E135" s="0" t="n">
        <f aca="false">D135/B135</f>
        <v>0.0123456790123456</v>
      </c>
      <c r="F135" s="0" t="n">
        <f aca="false">E135^2</f>
        <v>0.000152415790275871</v>
      </c>
      <c r="H135" s="0" t="n">
        <f aca="false">ABS(E135)</f>
        <v>0.0123456790123456</v>
      </c>
    </row>
    <row r="136" customFormat="false" ht="13.8" hidden="false" customHeight="false" outlineLevel="0" collapsed="false">
      <c r="A136" s="0" t="s">
        <v>150</v>
      </c>
      <c r="B136" s="0" t="n">
        <v>7.7</v>
      </c>
      <c r="C136" s="0" t="n">
        <v>7.6</v>
      </c>
      <c r="D136" s="0" t="n">
        <f aca="false">B136-C136</f>
        <v>0.100000000000001</v>
      </c>
      <c r="E136" s="0" t="n">
        <f aca="false">D136/B136</f>
        <v>0.0129870129870131</v>
      </c>
      <c r="F136" s="0" t="n">
        <f aca="false">E136^2</f>
        <v>0.000168662506324846</v>
      </c>
      <c r="H136" s="0" t="n">
        <f aca="false">ABS(E136)</f>
        <v>0.0129870129870131</v>
      </c>
    </row>
    <row r="137" customFormat="false" ht="13.8" hidden="false" customHeight="false" outlineLevel="0" collapsed="false">
      <c r="A137" s="0" t="s">
        <v>288</v>
      </c>
      <c r="B137" s="0" t="n">
        <v>7.7</v>
      </c>
      <c r="C137" s="0" t="n">
        <v>7.6</v>
      </c>
      <c r="D137" s="0" t="n">
        <f aca="false">B137-C137</f>
        <v>0.100000000000001</v>
      </c>
      <c r="E137" s="0" t="n">
        <f aca="false">D137/B137</f>
        <v>0.0129870129870131</v>
      </c>
      <c r="F137" s="0" t="n">
        <f aca="false">E137^2</f>
        <v>0.000168662506324846</v>
      </c>
      <c r="H137" s="0" t="n">
        <f aca="false">ABS(E137)</f>
        <v>0.0129870129870131</v>
      </c>
    </row>
    <row r="138" customFormat="false" ht="13.8" hidden="false" customHeight="false" outlineLevel="0" collapsed="false">
      <c r="A138" s="0" t="s">
        <v>383</v>
      </c>
      <c r="B138" s="0" t="n">
        <v>6.7</v>
      </c>
      <c r="C138" s="0" t="n">
        <v>6.6</v>
      </c>
      <c r="D138" s="0" t="n">
        <f aca="false">B138-C138</f>
        <v>0.100000000000001</v>
      </c>
      <c r="E138" s="0" t="n">
        <f aca="false">D138/B138</f>
        <v>0.0149253731343284</v>
      </c>
      <c r="F138" s="0" t="n">
        <f aca="false">E138^2</f>
        <v>0.000222766763198933</v>
      </c>
      <c r="H138" s="0" t="n">
        <f aca="false">ABS(E138)</f>
        <v>0.0149253731343284</v>
      </c>
    </row>
    <row r="140" customFormat="false" ht="13.8" hidden="false" customHeight="false" outlineLevel="0" collapsed="false">
      <c r="F140" s="0" t="n">
        <f aca="false">SUM(F2:F138)</f>
        <v>0.56273575164918</v>
      </c>
    </row>
    <row r="141" customFormat="false" ht="13.8" hidden="false" customHeight="false" outlineLevel="0" collapsed="false">
      <c r="F141" s="0" t="n">
        <f aca="false">F140/137</f>
        <v>0.00410756023101592</v>
      </c>
      <c r="H141" s="0" t="n">
        <f aca="false">SUM(H2:H138)</f>
        <v>3.3151374971193</v>
      </c>
    </row>
    <row r="142" customFormat="false" ht="13.8" hidden="false" customHeight="false" outlineLevel="0" collapsed="false">
      <c r="F142" s="0" t="n">
        <f aca="false">SQRT(F141)</f>
        <v>0.0640902506705655</v>
      </c>
      <c r="H142" s="0" t="n">
        <f aca="false">H141/137</f>
        <v>0.0241980839205789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2"/>
  <sheetViews>
    <sheetView windowProtection="false" showFormulas="false" showGridLines="true" showRowColHeaders="true" showZeros="true" rightToLeft="false" tabSelected="false" showOutlineSymbols="true" defaultGridColor="true" view="normal" topLeftCell="A323" colorId="64" zoomScale="100" zoomScaleNormal="100" zoomScalePageLayoutView="100" workbookViewId="0">
      <selection pane="topLeft" activeCell="F362" activeCellId="0" sqref="F362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517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10</v>
      </c>
      <c r="B3" s="0" t="n">
        <v>80.1</v>
      </c>
      <c r="C3" s="0" t="n">
        <v>87.3</v>
      </c>
      <c r="D3" s="0" t="n">
        <f aca="false">B3-C3</f>
        <v>-7.2</v>
      </c>
      <c r="E3" s="0" t="n">
        <f aca="false">D3/B3</f>
        <v>-0.0898876404494382</v>
      </c>
      <c r="F3" s="0" t="n">
        <f aca="false">E3^2</f>
        <v>0.00807978790556749</v>
      </c>
      <c r="H3" s="0" t="n">
        <f aca="false">ABS(E3)</f>
        <v>0.0898876404494382</v>
      </c>
    </row>
    <row r="4" customFormat="false" ht="13.8" hidden="false" customHeight="false" outlineLevel="0" collapsed="false">
      <c r="A4" s="0" t="s">
        <v>11</v>
      </c>
      <c r="B4" s="0" t="n">
        <v>64.9</v>
      </c>
      <c r="C4" s="0" t="n">
        <v>63.6</v>
      </c>
      <c r="D4" s="0" t="n">
        <f aca="false">B4-C4</f>
        <v>1.3</v>
      </c>
      <c r="E4" s="0" t="n">
        <f aca="false">D4/B4</f>
        <v>0.0200308166409862</v>
      </c>
      <c r="F4" s="0" t="n">
        <f aca="false">E4^2</f>
        <v>0.00040123361530481</v>
      </c>
      <c r="H4" s="0" t="n">
        <f aca="false">ABS(E4)</f>
        <v>0.0200308166409862</v>
      </c>
    </row>
    <row r="5" customFormat="false" ht="13.8" hidden="false" customHeight="false" outlineLevel="0" collapsed="false">
      <c r="A5" s="0" t="s">
        <v>20</v>
      </c>
      <c r="B5" s="0" t="n">
        <v>58</v>
      </c>
      <c r="C5" s="0" t="n">
        <v>63.6</v>
      </c>
      <c r="D5" s="0" t="n">
        <f aca="false">B5-C5</f>
        <v>-5.6</v>
      </c>
      <c r="E5" s="0" t="n">
        <f aca="false">D5/B5</f>
        <v>-0.0965517241379311</v>
      </c>
      <c r="F5" s="0" t="n">
        <f aca="false">E5^2</f>
        <v>0.00932223543400714</v>
      </c>
      <c r="H5" s="0" t="n">
        <f aca="false">ABS(E5)</f>
        <v>0.0965517241379311</v>
      </c>
    </row>
    <row r="6" customFormat="false" ht="13.8" hidden="false" customHeight="false" outlineLevel="0" collapsed="false">
      <c r="A6" s="0" t="s">
        <v>15</v>
      </c>
      <c r="B6" s="0" t="n">
        <v>56.2</v>
      </c>
      <c r="C6" s="0" t="n">
        <v>62.7</v>
      </c>
      <c r="D6" s="0" t="n">
        <f aca="false">B6-C6</f>
        <v>-6.5</v>
      </c>
      <c r="E6" s="0" t="n">
        <f aca="false">D6/B6</f>
        <v>-0.115658362989324</v>
      </c>
      <c r="F6" s="0" t="n">
        <f aca="false">E6^2</f>
        <v>0.0133768569293702</v>
      </c>
      <c r="H6" s="0" t="n">
        <f aca="false">ABS(E6)</f>
        <v>0.115658362989324</v>
      </c>
    </row>
    <row r="7" customFormat="false" ht="13.8" hidden="false" customHeight="false" outlineLevel="0" collapsed="false">
      <c r="A7" s="0" t="s">
        <v>33</v>
      </c>
      <c r="B7" s="0" t="n">
        <v>57.1</v>
      </c>
      <c r="C7" s="0" t="n">
        <v>61.7</v>
      </c>
      <c r="D7" s="0" t="n">
        <f aca="false">B7-C7</f>
        <v>-4.6</v>
      </c>
      <c r="E7" s="0" t="n">
        <f aca="false">D7/B7</f>
        <v>-0.0805604203152365</v>
      </c>
      <c r="F7" s="0" t="n">
        <f aca="false">E7^2</f>
        <v>0.00648998132136756</v>
      </c>
      <c r="H7" s="0" t="n">
        <f aca="false">ABS(E7)</f>
        <v>0.0805604203152365</v>
      </c>
    </row>
    <row r="8" customFormat="false" ht="13.8" hidden="false" customHeight="false" outlineLevel="0" collapsed="false">
      <c r="A8" s="0" t="s">
        <v>32</v>
      </c>
      <c r="B8" s="0" t="n">
        <v>51.3</v>
      </c>
      <c r="C8" s="0" t="n">
        <v>60.7</v>
      </c>
      <c r="D8" s="0" t="n">
        <f aca="false">B8-C8</f>
        <v>-9.40000000000001</v>
      </c>
      <c r="E8" s="0" t="n">
        <f aca="false">D8/B8</f>
        <v>-0.183235867446394</v>
      </c>
      <c r="F8" s="0" t="n">
        <f aca="false">E8^2</f>
        <v>0.0335753831188324</v>
      </c>
      <c r="H8" s="0" t="n">
        <f aca="false">ABS(E8)</f>
        <v>0.183235867446394</v>
      </c>
    </row>
    <row r="9" customFormat="false" ht="13.8" hidden="false" customHeight="false" outlineLevel="0" collapsed="false">
      <c r="A9" s="0" t="s">
        <v>34</v>
      </c>
      <c r="B9" s="0" t="n">
        <v>54.3</v>
      </c>
      <c r="C9" s="0" t="n">
        <v>59.8</v>
      </c>
      <c r="D9" s="0" t="n">
        <f aca="false">B9-C9</f>
        <v>-5.5</v>
      </c>
      <c r="E9" s="0" t="n">
        <f aca="false">D9/B9</f>
        <v>-0.101289134438306</v>
      </c>
      <c r="F9" s="0" t="n">
        <f aca="false">E9^2</f>
        <v>0.0102594887552612</v>
      </c>
      <c r="H9" s="0" t="n">
        <f aca="false">ABS(E9)</f>
        <v>0.101289134438306</v>
      </c>
    </row>
    <row r="10" customFormat="false" ht="13.8" hidden="false" customHeight="false" outlineLevel="0" collapsed="false">
      <c r="A10" s="0" t="s">
        <v>22</v>
      </c>
      <c r="B10" s="0" t="n">
        <v>49.2</v>
      </c>
      <c r="C10" s="0" t="n">
        <v>58.8</v>
      </c>
      <c r="D10" s="0" t="n">
        <f aca="false">B10-C10</f>
        <v>-9.59999999999999</v>
      </c>
      <c r="E10" s="0" t="n">
        <f aca="false">D10/B10</f>
        <v>-0.195121951219512</v>
      </c>
      <c r="F10" s="0" t="n">
        <f aca="false">E10^2</f>
        <v>0.0380725758477096</v>
      </c>
      <c r="H10" s="0" t="n">
        <f aca="false">ABS(E10)</f>
        <v>0.195121951219512</v>
      </c>
    </row>
    <row r="11" customFormat="false" ht="13.8" hidden="false" customHeight="false" outlineLevel="0" collapsed="false">
      <c r="A11" s="0" t="s">
        <v>13</v>
      </c>
      <c r="B11" s="0" t="n">
        <v>55.3</v>
      </c>
      <c r="C11" s="0" t="n">
        <v>56.7</v>
      </c>
      <c r="D11" s="0" t="n">
        <f aca="false">B11-C11</f>
        <v>-1.40000000000001</v>
      </c>
      <c r="E11" s="0" t="n">
        <f aca="false">D11/B11</f>
        <v>-0.0253164556962026</v>
      </c>
      <c r="F11" s="0" t="n">
        <f aca="false">E11^2</f>
        <v>0.000640922929017791</v>
      </c>
      <c r="H11" s="0" t="n">
        <f aca="false">ABS(E11)</f>
        <v>0.0253164556962026</v>
      </c>
    </row>
    <row r="12" customFormat="false" ht="13.8" hidden="false" customHeight="false" outlineLevel="0" collapsed="false">
      <c r="A12" s="0" t="s">
        <v>23</v>
      </c>
      <c r="B12" s="0" t="n">
        <v>49.2</v>
      </c>
      <c r="C12" s="0" t="n">
        <v>56.7</v>
      </c>
      <c r="D12" s="0" t="n">
        <f aca="false">B12-C12</f>
        <v>-7.5</v>
      </c>
      <c r="E12" s="0" t="n">
        <f aca="false">D12/B12</f>
        <v>-0.152439024390244</v>
      </c>
      <c r="F12" s="0" t="n">
        <f aca="false">E12^2</f>
        <v>0.0232376561570494</v>
      </c>
      <c r="H12" s="0" t="n">
        <f aca="false">ABS(E12)</f>
        <v>0.152439024390244</v>
      </c>
    </row>
    <row r="13" customFormat="false" ht="13.8" hidden="false" customHeight="false" outlineLevel="0" collapsed="false">
      <c r="A13" s="0" t="s">
        <v>94</v>
      </c>
      <c r="B13" s="0" t="n">
        <v>48.1</v>
      </c>
      <c r="C13" s="0" t="n">
        <v>55.6</v>
      </c>
      <c r="D13" s="0" t="n">
        <f aca="false">B13-C13</f>
        <v>-7.5</v>
      </c>
      <c r="E13" s="0" t="n">
        <f aca="false">D13/B13</f>
        <v>-0.155925155925156</v>
      </c>
      <c r="F13" s="0" t="n">
        <f aca="false">E13^2</f>
        <v>0.0243126542502842</v>
      </c>
      <c r="H13" s="0" t="n">
        <f aca="false">ABS(E13)</f>
        <v>0.155925155925156</v>
      </c>
    </row>
    <row r="14" customFormat="false" ht="13.8" hidden="false" customHeight="false" outlineLevel="0" collapsed="false">
      <c r="A14" s="0" t="s">
        <v>12</v>
      </c>
      <c r="B14" s="0" t="n">
        <v>51.3</v>
      </c>
      <c r="C14" s="0" t="n">
        <v>54.6</v>
      </c>
      <c r="D14" s="0" t="n">
        <f aca="false">B14-C14</f>
        <v>-3.3</v>
      </c>
      <c r="E14" s="0" t="n">
        <f aca="false">D14/B14</f>
        <v>-0.0643274853801171</v>
      </c>
      <c r="F14" s="0" t="n">
        <f aca="false">E14^2</f>
        <v>0.00413802537532917</v>
      </c>
      <c r="H14" s="0" t="n">
        <f aca="false">ABS(E14)</f>
        <v>0.0643274853801171</v>
      </c>
    </row>
    <row r="15" customFormat="false" ht="13.8" hidden="false" customHeight="false" outlineLevel="0" collapsed="false">
      <c r="A15" s="0" t="s">
        <v>31</v>
      </c>
      <c r="B15" s="0" t="n">
        <v>51.3</v>
      </c>
      <c r="C15" s="0" t="n">
        <v>54.6</v>
      </c>
      <c r="D15" s="0" t="n">
        <f aca="false">B15-C15</f>
        <v>-3.3</v>
      </c>
      <c r="E15" s="0" t="n">
        <f aca="false">D15/B15</f>
        <v>-0.0643274853801171</v>
      </c>
      <c r="F15" s="0" t="n">
        <f aca="false">E15^2</f>
        <v>0.00413802537532917</v>
      </c>
      <c r="H15" s="0" t="n">
        <f aca="false">ABS(E15)</f>
        <v>0.0643274853801171</v>
      </c>
    </row>
    <row r="16" customFormat="false" ht="13.8" hidden="false" customHeight="false" outlineLevel="0" collapsed="false">
      <c r="A16" s="0" t="s">
        <v>116</v>
      </c>
      <c r="B16" s="0" t="n">
        <v>27.1</v>
      </c>
      <c r="C16" s="0" t="n">
        <v>54.6</v>
      </c>
      <c r="D16" s="0" t="n">
        <f aca="false">B16-C16</f>
        <v>-27.5</v>
      </c>
      <c r="E16" s="0" t="n">
        <f aca="false">D16/B16</f>
        <v>-1.01476014760148</v>
      </c>
      <c r="F16" s="0" t="n">
        <f aca="false">E16^2</f>
        <v>1.02973815716017</v>
      </c>
      <c r="H16" s="0" t="n">
        <f aca="false">ABS(E16)</f>
        <v>1.01476014760148</v>
      </c>
    </row>
    <row r="17" customFormat="false" ht="13.8" hidden="false" customHeight="false" outlineLevel="0" collapsed="false">
      <c r="A17" s="0" t="s">
        <v>120</v>
      </c>
      <c r="B17" s="0" t="n">
        <v>52.3</v>
      </c>
      <c r="C17" s="0" t="n">
        <v>52.3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H17" s="0" t="n">
        <f aca="false">ABS(E17)</f>
        <v>0</v>
      </c>
    </row>
    <row r="18" customFormat="false" ht="13.8" hidden="false" customHeight="false" outlineLevel="0" collapsed="false">
      <c r="A18" s="0" t="s">
        <v>26</v>
      </c>
      <c r="B18" s="0" t="n">
        <v>42.3</v>
      </c>
      <c r="C18" s="0" t="n">
        <v>50</v>
      </c>
      <c r="D18" s="0" t="n">
        <f aca="false">B18-C18</f>
        <v>-7.7</v>
      </c>
      <c r="E18" s="0" t="n">
        <f aca="false">D18/B18</f>
        <v>-0.182033096926714</v>
      </c>
      <c r="F18" s="0" t="n">
        <f aca="false">E18^2</f>
        <v>0.0331360483767305</v>
      </c>
      <c r="H18" s="0" t="n">
        <f aca="false">ABS(E18)</f>
        <v>0.182033096926714</v>
      </c>
    </row>
    <row r="19" customFormat="false" ht="13.8" hidden="false" customHeight="false" outlineLevel="0" collapsed="false">
      <c r="A19" s="0" t="s">
        <v>17</v>
      </c>
      <c r="B19" s="0" t="n">
        <v>41</v>
      </c>
      <c r="C19" s="0" t="n">
        <v>50</v>
      </c>
      <c r="D19" s="0" t="n">
        <f aca="false">B19-C19</f>
        <v>-9</v>
      </c>
      <c r="E19" s="0" t="n">
        <f aca="false">D19/B19</f>
        <v>-0.219512195121951</v>
      </c>
      <c r="F19" s="0" t="n">
        <f aca="false">E19^2</f>
        <v>0.0481856038072576</v>
      </c>
      <c r="H19" s="0" t="n">
        <f aca="false">ABS(E19)</f>
        <v>0.219512195121951</v>
      </c>
    </row>
    <row r="20" customFormat="false" ht="13.8" hidden="false" customHeight="false" outlineLevel="0" collapsed="false">
      <c r="A20" s="0" t="s">
        <v>19</v>
      </c>
      <c r="B20" s="0" t="n">
        <v>44.7</v>
      </c>
      <c r="C20" s="0" t="n">
        <v>48.8</v>
      </c>
      <c r="D20" s="0" t="n">
        <f aca="false">B20-C20</f>
        <v>-4.09999999999999</v>
      </c>
      <c r="E20" s="0" t="n">
        <f aca="false">D20/B20</f>
        <v>-0.0917225950782997</v>
      </c>
      <c r="F20" s="0" t="n">
        <f aca="false">E20^2</f>
        <v>0.00841303444789772</v>
      </c>
      <c r="H20" s="0" t="n">
        <f aca="false">ABS(E20)</f>
        <v>0.0917225950782997</v>
      </c>
    </row>
    <row r="21" customFormat="false" ht="13.8" hidden="false" customHeight="false" outlineLevel="0" collapsed="false">
      <c r="A21" s="0" t="s">
        <v>14</v>
      </c>
      <c r="B21" s="0" t="n">
        <v>51.3</v>
      </c>
      <c r="C21" s="0" t="n">
        <v>47.6</v>
      </c>
      <c r="D21" s="0" t="n">
        <f aca="false">B21-C21</f>
        <v>3.7</v>
      </c>
      <c r="E21" s="0" t="n">
        <f aca="false">D21/B21</f>
        <v>0.0721247563352826</v>
      </c>
      <c r="F21" s="0" t="n">
        <f aca="false">E21^2</f>
        <v>0.00520198047642388</v>
      </c>
      <c r="H21" s="0" t="n">
        <f aca="false">ABS(E21)</f>
        <v>0.0721247563352826</v>
      </c>
    </row>
    <row r="22" customFormat="false" ht="13.8" hidden="false" customHeight="false" outlineLevel="0" collapsed="false">
      <c r="A22" s="0" t="s">
        <v>93</v>
      </c>
      <c r="B22" s="0" t="n">
        <v>47</v>
      </c>
      <c r="C22" s="0" t="n">
        <v>47.6</v>
      </c>
      <c r="D22" s="0" t="n">
        <f aca="false">B22-C22</f>
        <v>-0.600000000000001</v>
      </c>
      <c r="E22" s="0" t="n">
        <f aca="false">D22/B22</f>
        <v>-0.0127659574468085</v>
      </c>
      <c r="F22" s="0" t="n">
        <f aca="false">E22^2</f>
        <v>0.000162969669533726</v>
      </c>
      <c r="H22" s="0" t="n">
        <f aca="false">ABS(E22)</f>
        <v>0.0127659574468085</v>
      </c>
    </row>
    <row r="23" customFormat="false" ht="13.8" hidden="false" customHeight="false" outlineLevel="0" collapsed="false">
      <c r="A23" s="0" t="s">
        <v>42</v>
      </c>
      <c r="B23" s="0" t="n">
        <v>42.3</v>
      </c>
      <c r="C23" s="0" t="n">
        <v>47.6</v>
      </c>
      <c r="D23" s="0" t="n">
        <f aca="false">B23-C23</f>
        <v>-5.3</v>
      </c>
      <c r="E23" s="0" t="n">
        <f aca="false">D23/B23</f>
        <v>-0.125295508274232</v>
      </c>
      <c r="F23" s="0" t="n">
        <f aca="false">E23^2</f>
        <v>0.0156989643936981</v>
      </c>
      <c r="H23" s="0" t="n">
        <f aca="false">ABS(E23)</f>
        <v>0.125295508274232</v>
      </c>
    </row>
    <row r="24" customFormat="false" ht="13.8" hidden="false" customHeight="false" outlineLevel="0" collapsed="false">
      <c r="A24" s="0" t="s">
        <v>25</v>
      </c>
      <c r="B24" s="0" t="n">
        <v>39.7</v>
      </c>
      <c r="C24" s="0" t="n">
        <v>47.6</v>
      </c>
      <c r="D24" s="0" t="n">
        <f aca="false">B24-C24</f>
        <v>-7.9</v>
      </c>
      <c r="E24" s="0" t="n">
        <f aca="false">D24/B24</f>
        <v>-0.198992443324937</v>
      </c>
      <c r="F24" s="0" t="n">
        <f aca="false">E24^2</f>
        <v>0.0395979925004283</v>
      </c>
      <c r="H24" s="0" t="n">
        <f aca="false">ABS(E24)</f>
        <v>0.198992443324937</v>
      </c>
    </row>
    <row r="25" customFormat="false" ht="13.8" hidden="false" customHeight="false" outlineLevel="0" collapsed="false">
      <c r="A25" s="0" t="s">
        <v>49</v>
      </c>
      <c r="B25" s="0" t="n">
        <v>32.4</v>
      </c>
      <c r="C25" s="0" t="n">
        <v>46.3</v>
      </c>
      <c r="D25" s="0" t="n">
        <f aca="false">B25-C25</f>
        <v>-13.9</v>
      </c>
      <c r="E25" s="0" t="n">
        <f aca="false">D25/B25</f>
        <v>-0.429012345679012</v>
      </c>
      <c r="F25" s="0" t="n">
        <f aca="false">E25^2</f>
        <v>0.184051592745008</v>
      </c>
      <c r="H25" s="0" t="n">
        <f aca="false">ABS(E25)</f>
        <v>0.429012345679012</v>
      </c>
    </row>
    <row r="26" customFormat="false" ht="13.8" hidden="false" customHeight="false" outlineLevel="0" collapsed="false">
      <c r="A26" s="0" t="s">
        <v>121</v>
      </c>
      <c r="B26" s="0" t="n">
        <v>42.3</v>
      </c>
      <c r="C26" s="0" t="n">
        <v>45</v>
      </c>
      <c r="D26" s="0" t="n">
        <f aca="false">B26-C26</f>
        <v>-2.7</v>
      </c>
      <c r="E26" s="0" t="n">
        <f aca="false">D26/B26</f>
        <v>-0.0638297872340426</v>
      </c>
      <c r="F26" s="0" t="n">
        <f aca="false">E26^2</f>
        <v>0.00407424173834315</v>
      </c>
      <c r="H26" s="0" t="n">
        <f aca="false">ABS(E26)</f>
        <v>0.0638297872340426</v>
      </c>
    </row>
    <row r="27" customFormat="false" ht="13.8" hidden="false" customHeight="false" outlineLevel="0" collapsed="false">
      <c r="A27" s="0" t="s">
        <v>118</v>
      </c>
      <c r="B27" s="0" t="n">
        <v>38.4</v>
      </c>
      <c r="C27" s="0" t="n">
        <v>45</v>
      </c>
      <c r="D27" s="0" t="n">
        <f aca="false">B27-C27</f>
        <v>-6.6</v>
      </c>
      <c r="E27" s="0" t="n">
        <f aca="false">D27/B27</f>
        <v>-0.171875</v>
      </c>
      <c r="F27" s="0" t="n">
        <f aca="false">E27^2</f>
        <v>0.029541015625</v>
      </c>
      <c r="H27" s="0" t="n">
        <f aca="false">ABS(E27)</f>
        <v>0.171875</v>
      </c>
    </row>
    <row r="28" customFormat="false" ht="13.8" hidden="false" customHeight="false" outlineLevel="0" collapsed="false">
      <c r="A28" s="0" t="s">
        <v>48</v>
      </c>
      <c r="B28" s="0" t="n">
        <v>35.5</v>
      </c>
      <c r="C28" s="0" t="n">
        <v>45</v>
      </c>
      <c r="D28" s="0" t="n">
        <f aca="false">B28-C28</f>
        <v>-9.5</v>
      </c>
      <c r="E28" s="0" t="n">
        <f aca="false">D28/B28</f>
        <v>-0.267605633802817</v>
      </c>
      <c r="F28" s="0" t="n">
        <f aca="false">E28^2</f>
        <v>0.0716127752430073</v>
      </c>
      <c r="H28" s="0" t="n">
        <f aca="false">ABS(E28)</f>
        <v>0.267605633802817</v>
      </c>
    </row>
    <row r="29" customFormat="false" ht="13.8" hidden="false" customHeight="false" outlineLevel="0" collapsed="false">
      <c r="A29" s="0" t="s">
        <v>21</v>
      </c>
      <c r="B29" s="0" t="n">
        <v>41</v>
      </c>
      <c r="C29" s="0" t="n">
        <v>43.6</v>
      </c>
      <c r="D29" s="0" t="n">
        <f aca="false">B29-C29</f>
        <v>-2.6</v>
      </c>
      <c r="E29" s="0" t="n">
        <f aca="false">D29/B29</f>
        <v>-0.0634146341463415</v>
      </c>
      <c r="F29" s="0" t="n">
        <f aca="false">E29^2</f>
        <v>0.00402141582391434</v>
      </c>
      <c r="H29" s="0" t="n">
        <f aca="false">ABS(E29)</f>
        <v>0.0634146341463415</v>
      </c>
    </row>
    <row r="30" customFormat="false" ht="13.8" hidden="false" customHeight="false" outlineLevel="0" collapsed="false">
      <c r="A30" s="0" t="s">
        <v>44</v>
      </c>
      <c r="B30" s="0" t="n">
        <v>39.7</v>
      </c>
      <c r="C30" s="0" t="n">
        <v>42.3</v>
      </c>
      <c r="D30" s="0" t="n">
        <f aca="false">B30-C30</f>
        <v>-2.59999999999999</v>
      </c>
      <c r="E30" s="0" t="n">
        <f aca="false">D30/B30</f>
        <v>-0.0654911838790931</v>
      </c>
      <c r="F30" s="0" t="n">
        <f aca="false">E30^2</f>
        <v>0.00428909516588518</v>
      </c>
      <c r="H30" s="0" t="n">
        <f aca="false">ABS(E30)</f>
        <v>0.0654911838790931</v>
      </c>
    </row>
    <row r="31" customFormat="false" ht="13.8" hidden="false" customHeight="false" outlineLevel="0" collapsed="false">
      <c r="A31" s="0" t="s">
        <v>78</v>
      </c>
      <c r="B31" s="0" t="n">
        <v>38.4</v>
      </c>
      <c r="C31" s="0" t="n">
        <v>42.3</v>
      </c>
      <c r="D31" s="0" t="n">
        <f aca="false">B31-C31</f>
        <v>-3.9</v>
      </c>
      <c r="E31" s="0" t="n">
        <f aca="false">D31/B31</f>
        <v>-0.1015625</v>
      </c>
      <c r="F31" s="0" t="n">
        <f aca="false">E31^2</f>
        <v>0.01031494140625</v>
      </c>
      <c r="H31" s="0" t="n">
        <f aca="false">ABS(E31)</f>
        <v>0.1015625</v>
      </c>
    </row>
    <row r="32" customFormat="false" ht="13.8" hidden="false" customHeight="false" outlineLevel="0" collapsed="false">
      <c r="A32" s="0" t="s">
        <v>91</v>
      </c>
      <c r="B32" s="0" t="n">
        <v>32.4</v>
      </c>
      <c r="C32" s="0" t="n">
        <v>42.3</v>
      </c>
      <c r="D32" s="0" t="n">
        <f aca="false">B32-C32</f>
        <v>-9.9</v>
      </c>
      <c r="E32" s="0" t="n">
        <f aca="false">D32/B32</f>
        <v>-0.305555555555555</v>
      </c>
      <c r="F32" s="0" t="n">
        <f aca="false">E32^2</f>
        <v>0.0933641975308642</v>
      </c>
      <c r="H32" s="0" t="n">
        <f aca="false">ABS(E32)</f>
        <v>0.305555555555555</v>
      </c>
    </row>
    <row r="33" customFormat="false" ht="13.8" hidden="false" customHeight="false" outlineLevel="0" collapsed="false">
      <c r="A33" s="0" t="s">
        <v>24</v>
      </c>
      <c r="B33" s="0" t="n">
        <v>38.4</v>
      </c>
      <c r="C33" s="0" t="n">
        <v>40.8</v>
      </c>
      <c r="D33" s="0" t="n">
        <f aca="false">B33-C33</f>
        <v>-2.4</v>
      </c>
      <c r="E33" s="0" t="n">
        <f aca="false">D33/B33</f>
        <v>-0.0625</v>
      </c>
      <c r="F33" s="0" t="n">
        <f aca="false">E33^2</f>
        <v>0.00390625</v>
      </c>
      <c r="H33" s="0" t="n">
        <f aca="false">ABS(E33)</f>
        <v>0.0625</v>
      </c>
    </row>
    <row r="34" customFormat="false" ht="13.8" hidden="false" customHeight="false" outlineLevel="0" collapsed="false">
      <c r="A34" s="0" t="s">
        <v>101</v>
      </c>
      <c r="B34" s="0" t="n">
        <v>37</v>
      </c>
      <c r="C34" s="0" t="n">
        <v>40.8</v>
      </c>
      <c r="D34" s="0" t="n">
        <f aca="false">B34-C34</f>
        <v>-3.8</v>
      </c>
      <c r="E34" s="0" t="n">
        <f aca="false">D34/B34</f>
        <v>-0.102702702702703</v>
      </c>
      <c r="F34" s="0" t="n">
        <f aca="false">E34^2</f>
        <v>0.0105478451424397</v>
      </c>
      <c r="H34" s="0" t="n">
        <f aca="false">ABS(E34)</f>
        <v>0.102702702702703</v>
      </c>
    </row>
    <row r="35" customFormat="false" ht="13.8" hidden="false" customHeight="false" outlineLevel="0" collapsed="false">
      <c r="A35" s="0" t="s">
        <v>63</v>
      </c>
      <c r="B35" s="0" t="n">
        <v>34</v>
      </c>
      <c r="C35" s="0" t="n">
        <v>40.8</v>
      </c>
      <c r="D35" s="0" t="n">
        <f aca="false">B35-C35</f>
        <v>-6.8</v>
      </c>
      <c r="E35" s="0" t="n">
        <f aca="false">D35/B35</f>
        <v>-0.2</v>
      </c>
      <c r="F35" s="0" t="n">
        <f aca="false">E35^2</f>
        <v>0.04</v>
      </c>
      <c r="H35" s="0" t="n">
        <f aca="false">ABS(E35)</f>
        <v>0.2</v>
      </c>
    </row>
    <row r="36" customFormat="false" ht="13.8" hidden="false" customHeight="false" outlineLevel="0" collapsed="false">
      <c r="A36" s="0" t="s">
        <v>35</v>
      </c>
      <c r="B36" s="0" t="n">
        <v>32.4</v>
      </c>
      <c r="C36" s="0" t="n">
        <v>40.8</v>
      </c>
      <c r="D36" s="0" t="n">
        <f aca="false">B36-C36</f>
        <v>-8.4</v>
      </c>
      <c r="E36" s="0" t="n">
        <f aca="false">D36/B36</f>
        <v>-0.259259259259259</v>
      </c>
      <c r="F36" s="0" t="n">
        <f aca="false">E36^2</f>
        <v>0.0672153635116598</v>
      </c>
      <c r="H36" s="0" t="n">
        <f aca="false">ABS(E36)</f>
        <v>0.259259259259259</v>
      </c>
    </row>
    <row r="37" customFormat="false" ht="13.8" hidden="false" customHeight="false" outlineLevel="0" collapsed="false">
      <c r="A37" s="0" t="s">
        <v>74</v>
      </c>
      <c r="B37" s="0" t="n">
        <v>22.9</v>
      </c>
      <c r="C37" s="0" t="n">
        <v>40.8</v>
      </c>
      <c r="D37" s="0" t="n">
        <f aca="false">B37-C37</f>
        <v>-17.9</v>
      </c>
      <c r="E37" s="0" t="n">
        <f aca="false">D37/B37</f>
        <v>-0.781659388646288</v>
      </c>
      <c r="F37" s="0" t="n">
        <f aca="false">E37^2</f>
        <v>0.610991399858889</v>
      </c>
      <c r="H37" s="0" t="n">
        <f aca="false">ABS(E37)</f>
        <v>0.781659388646288</v>
      </c>
    </row>
    <row r="38" customFormat="false" ht="13.8" hidden="false" customHeight="false" outlineLevel="0" collapsed="false">
      <c r="A38" s="0" t="s">
        <v>16</v>
      </c>
      <c r="B38" s="0" t="n">
        <v>39.7</v>
      </c>
      <c r="C38" s="0" t="n">
        <v>39.3</v>
      </c>
      <c r="D38" s="0" t="n">
        <f aca="false">B38-C38</f>
        <v>0.400000000000006</v>
      </c>
      <c r="E38" s="0" t="n">
        <f aca="false">D38/B38</f>
        <v>0.0100755667506299</v>
      </c>
      <c r="F38" s="0" t="n">
        <f aca="false">E38^2</f>
        <v>0.000101517045346398</v>
      </c>
      <c r="H38" s="0" t="n">
        <f aca="false">ABS(E38)</f>
        <v>0.0100755667506299</v>
      </c>
    </row>
    <row r="39" customFormat="false" ht="13.8" hidden="false" customHeight="false" outlineLevel="0" collapsed="false">
      <c r="A39" s="0" t="s">
        <v>41</v>
      </c>
      <c r="B39" s="0" t="n">
        <v>39.7</v>
      </c>
      <c r="C39" s="0" t="n">
        <v>39.3</v>
      </c>
      <c r="D39" s="0" t="n">
        <f aca="false">B39-C39</f>
        <v>0.400000000000006</v>
      </c>
      <c r="E39" s="0" t="n">
        <f aca="false">D39/B39</f>
        <v>0.0100755667506299</v>
      </c>
      <c r="F39" s="0" t="n">
        <f aca="false">E39^2</f>
        <v>0.000101517045346398</v>
      </c>
      <c r="H39" s="0" t="n">
        <f aca="false">ABS(E39)</f>
        <v>0.0100755667506299</v>
      </c>
    </row>
    <row r="40" customFormat="false" ht="13.8" hidden="false" customHeight="false" outlineLevel="0" collapsed="false">
      <c r="A40" s="0" t="s">
        <v>29</v>
      </c>
      <c r="B40" s="0" t="n">
        <v>37</v>
      </c>
      <c r="C40" s="0" t="n">
        <v>39.3</v>
      </c>
      <c r="D40" s="0" t="n">
        <f aca="false">B40-C40</f>
        <v>-2.3</v>
      </c>
      <c r="E40" s="0" t="n">
        <f aca="false">D40/B40</f>
        <v>-0.0621621621621621</v>
      </c>
      <c r="F40" s="0" t="n">
        <f aca="false">E40^2</f>
        <v>0.00386413440467494</v>
      </c>
      <c r="H40" s="0" t="n">
        <f aca="false">ABS(E40)</f>
        <v>0.0621621621621621</v>
      </c>
    </row>
    <row r="41" customFormat="false" ht="13.8" hidden="false" customHeight="false" outlineLevel="0" collapsed="false">
      <c r="A41" s="0" t="s">
        <v>81</v>
      </c>
      <c r="B41" s="0" t="n">
        <v>35.5</v>
      </c>
      <c r="C41" s="0" t="n">
        <v>39.3</v>
      </c>
      <c r="D41" s="0" t="n">
        <f aca="false">B41-C41</f>
        <v>-3.8</v>
      </c>
      <c r="E41" s="0" t="n">
        <f aca="false">D41/B41</f>
        <v>-0.107042253521127</v>
      </c>
      <c r="F41" s="0" t="n">
        <f aca="false">E41^2</f>
        <v>0.0114580440388812</v>
      </c>
      <c r="H41" s="0" t="n">
        <f aca="false">ABS(E41)</f>
        <v>0.107042253521127</v>
      </c>
    </row>
    <row r="42" customFormat="false" ht="13.8" hidden="false" customHeight="false" outlineLevel="0" collapsed="false">
      <c r="A42" s="0" t="s">
        <v>58</v>
      </c>
      <c r="B42" s="0" t="n">
        <v>34</v>
      </c>
      <c r="C42" s="0" t="n">
        <v>39.3</v>
      </c>
      <c r="D42" s="0" t="n">
        <f aca="false">B42-C42</f>
        <v>-5.3</v>
      </c>
      <c r="E42" s="0" t="n">
        <f aca="false">D42/B42</f>
        <v>-0.155882352941176</v>
      </c>
      <c r="F42" s="0" t="n">
        <f aca="false">E42^2</f>
        <v>0.0242993079584775</v>
      </c>
      <c r="H42" s="0" t="n">
        <f aca="false">ABS(E42)</f>
        <v>0.155882352941176</v>
      </c>
    </row>
    <row r="43" customFormat="false" ht="13.8" hidden="false" customHeight="false" outlineLevel="0" collapsed="false">
      <c r="A43" s="0" t="s">
        <v>100</v>
      </c>
      <c r="B43" s="0" t="n">
        <v>32.4</v>
      </c>
      <c r="C43" s="0" t="n">
        <v>39.3</v>
      </c>
      <c r="D43" s="0" t="n">
        <f aca="false">B43-C43</f>
        <v>-6.9</v>
      </c>
      <c r="E43" s="0" t="n">
        <f aca="false">D43/B43</f>
        <v>-0.212962962962963</v>
      </c>
      <c r="F43" s="0" t="n">
        <f aca="false">E43^2</f>
        <v>0.0453532235939643</v>
      </c>
      <c r="H43" s="0" t="n">
        <f aca="false">ABS(E43)</f>
        <v>0.212962962962963</v>
      </c>
    </row>
    <row r="44" customFormat="false" ht="13.8" hidden="false" customHeight="false" outlineLevel="0" collapsed="false">
      <c r="A44" s="0" t="s">
        <v>87</v>
      </c>
      <c r="B44" s="0" t="n">
        <v>34</v>
      </c>
      <c r="C44" s="0" t="n">
        <v>37.8</v>
      </c>
      <c r="D44" s="0" t="n">
        <f aca="false">B44-C44</f>
        <v>-3.8</v>
      </c>
      <c r="E44" s="0" t="n">
        <f aca="false">D44/B44</f>
        <v>-0.111764705882353</v>
      </c>
      <c r="F44" s="0" t="n">
        <f aca="false">E44^2</f>
        <v>0.0124913494809688</v>
      </c>
      <c r="H44" s="0" t="n">
        <f aca="false">ABS(E44)</f>
        <v>0.111764705882353</v>
      </c>
    </row>
    <row r="45" customFormat="false" ht="13.8" hidden="false" customHeight="false" outlineLevel="0" collapsed="false">
      <c r="A45" s="0" t="s">
        <v>124</v>
      </c>
      <c r="B45" s="0" t="n">
        <v>34</v>
      </c>
      <c r="C45" s="0" t="n">
        <v>37.8</v>
      </c>
      <c r="D45" s="0" t="n">
        <f aca="false">B45-C45</f>
        <v>-3.8</v>
      </c>
      <c r="E45" s="0" t="n">
        <f aca="false">D45/B45</f>
        <v>-0.111764705882353</v>
      </c>
      <c r="F45" s="0" t="n">
        <f aca="false">E45^2</f>
        <v>0.0124913494809688</v>
      </c>
      <c r="H45" s="0" t="n">
        <f aca="false">ABS(E45)</f>
        <v>0.111764705882353</v>
      </c>
    </row>
    <row r="46" customFormat="false" ht="13.8" hidden="false" customHeight="false" outlineLevel="0" collapsed="false">
      <c r="A46" s="0" t="s">
        <v>66</v>
      </c>
      <c r="B46" s="0" t="n">
        <v>27.1</v>
      </c>
      <c r="C46" s="0" t="n">
        <v>37.8</v>
      </c>
      <c r="D46" s="0" t="n">
        <f aca="false">B46-C46</f>
        <v>-10.7</v>
      </c>
      <c r="E46" s="0" t="n">
        <f aca="false">D46/B46</f>
        <v>-0.394833948339483</v>
      </c>
      <c r="F46" s="0" t="n">
        <f aca="false">E46^2</f>
        <v>0.155893846761346</v>
      </c>
      <c r="H46" s="0" t="n">
        <f aca="false">ABS(E46)</f>
        <v>0.394833948339483</v>
      </c>
    </row>
    <row r="47" customFormat="false" ht="13.8" hidden="false" customHeight="false" outlineLevel="0" collapsed="false">
      <c r="A47" s="0" t="s">
        <v>27</v>
      </c>
      <c r="B47" s="0" t="n">
        <v>35.5</v>
      </c>
      <c r="C47" s="0" t="n">
        <v>36.2</v>
      </c>
      <c r="D47" s="0" t="n">
        <f aca="false">B47-C47</f>
        <v>-0.700000000000003</v>
      </c>
      <c r="E47" s="0" t="n">
        <f aca="false">D47/B47</f>
        <v>-0.019718309859155</v>
      </c>
      <c r="F47" s="0" t="n">
        <f aca="false">E47^2</f>
        <v>0.00038881174370165</v>
      </c>
      <c r="H47" s="0" t="n">
        <f aca="false">ABS(E47)</f>
        <v>0.019718309859155</v>
      </c>
    </row>
    <row r="48" customFormat="false" ht="13.8" hidden="false" customHeight="false" outlineLevel="0" collapsed="false">
      <c r="A48" s="0" t="s">
        <v>57</v>
      </c>
      <c r="B48" s="0" t="n">
        <v>35.5</v>
      </c>
      <c r="C48" s="0" t="n">
        <v>36.2</v>
      </c>
      <c r="D48" s="0" t="n">
        <f aca="false">B48-C48</f>
        <v>-0.700000000000003</v>
      </c>
      <c r="E48" s="0" t="n">
        <f aca="false">D48/B48</f>
        <v>-0.019718309859155</v>
      </c>
      <c r="F48" s="0" t="n">
        <f aca="false">E48^2</f>
        <v>0.00038881174370165</v>
      </c>
      <c r="H48" s="0" t="n">
        <f aca="false">ABS(E48)</f>
        <v>0.019718309859155</v>
      </c>
    </row>
    <row r="49" customFormat="false" ht="13.8" hidden="false" customHeight="false" outlineLevel="0" collapsed="false">
      <c r="A49" s="0" t="s">
        <v>106</v>
      </c>
      <c r="B49" s="0" t="n">
        <v>35.5</v>
      </c>
      <c r="C49" s="0" t="n">
        <v>36.2</v>
      </c>
      <c r="D49" s="0" t="n">
        <f aca="false">B49-C49</f>
        <v>-0.700000000000003</v>
      </c>
      <c r="E49" s="0" t="n">
        <f aca="false">D49/B49</f>
        <v>-0.019718309859155</v>
      </c>
      <c r="F49" s="0" t="n">
        <f aca="false">E49^2</f>
        <v>0.00038881174370165</v>
      </c>
      <c r="H49" s="0" t="n">
        <f aca="false">ABS(E49)</f>
        <v>0.019718309859155</v>
      </c>
    </row>
    <row r="50" customFormat="false" ht="13.8" hidden="false" customHeight="false" outlineLevel="0" collapsed="false">
      <c r="A50" s="0" t="s">
        <v>18</v>
      </c>
      <c r="B50" s="0" t="n">
        <v>34</v>
      </c>
      <c r="C50" s="0" t="n">
        <v>36.2</v>
      </c>
      <c r="D50" s="0" t="n">
        <f aca="false">B50-C50</f>
        <v>-2.2</v>
      </c>
      <c r="E50" s="0" t="n">
        <f aca="false">D50/B50</f>
        <v>-0.0647058823529413</v>
      </c>
      <c r="F50" s="0" t="n">
        <f aca="false">E50^2</f>
        <v>0.00418685121107268</v>
      </c>
      <c r="H50" s="0" t="n">
        <f aca="false">ABS(E50)</f>
        <v>0.0647058823529413</v>
      </c>
    </row>
    <row r="51" customFormat="false" ht="13.8" hidden="false" customHeight="false" outlineLevel="0" collapsed="false">
      <c r="A51" s="0" t="s">
        <v>88</v>
      </c>
      <c r="B51" s="0" t="n">
        <v>32.4</v>
      </c>
      <c r="C51" s="0" t="n">
        <v>36.2</v>
      </c>
      <c r="D51" s="0" t="n">
        <f aca="false">B51-C51</f>
        <v>-3.8</v>
      </c>
      <c r="E51" s="0" t="n">
        <f aca="false">D51/B51</f>
        <v>-0.117283950617284</v>
      </c>
      <c r="F51" s="0" t="n">
        <f aca="false">E51^2</f>
        <v>0.0137555250723975</v>
      </c>
      <c r="H51" s="0" t="n">
        <f aca="false">ABS(E51)</f>
        <v>0.117283950617284</v>
      </c>
    </row>
    <row r="52" customFormat="false" ht="13.8" hidden="false" customHeight="false" outlineLevel="0" collapsed="false">
      <c r="A52" s="0" t="s">
        <v>157</v>
      </c>
      <c r="B52" s="0" t="n">
        <v>32.4</v>
      </c>
      <c r="C52" s="0" t="n">
        <v>36.2</v>
      </c>
      <c r="D52" s="0" t="n">
        <f aca="false">B52-C52</f>
        <v>-3.8</v>
      </c>
      <c r="E52" s="0" t="n">
        <f aca="false">D52/B52</f>
        <v>-0.117283950617284</v>
      </c>
      <c r="F52" s="0" t="n">
        <f aca="false">E52^2</f>
        <v>0.0137555250723975</v>
      </c>
      <c r="H52" s="0" t="n">
        <f aca="false">ABS(E52)</f>
        <v>0.117283950617284</v>
      </c>
    </row>
    <row r="53" customFormat="false" ht="13.8" hidden="false" customHeight="false" outlineLevel="0" collapsed="false">
      <c r="A53" s="0" t="s">
        <v>113</v>
      </c>
      <c r="B53" s="0" t="n">
        <v>30.8</v>
      </c>
      <c r="C53" s="0" t="n">
        <v>36.2</v>
      </c>
      <c r="D53" s="0" t="n">
        <f aca="false">B53-C53</f>
        <v>-5.4</v>
      </c>
      <c r="E53" s="0" t="n">
        <f aca="false">D53/B53</f>
        <v>-0.175324675324675</v>
      </c>
      <c r="F53" s="0" t="n">
        <f aca="false">E53^2</f>
        <v>0.0307387417777028</v>
      </c>
      <c r="H53" s="0" t="n">
        <f aca="false">ABS(E53)</f>
        <v>0.175324675324675</v>
      </c>
    </row>
    <row r="54" customFormat="false" ht="13.8" hidden="false" customHeight="false" outlineLevel="0" collapsed="false">
      <c r="A54" s="0" t="s">
        <v>69</v>
      </c>
      <c r="B54" s="0" t="n">
        <v>25.1</v>
      </c>
      <c r="C54" s="0" t="n">
        <v>36.2</v>
      </c>
      <c r="D54" s="0" t="n">
        <f aca="false">B54-C54</f>
        <v>-11.1</v>
      </c>
      <c r="E54" s="0" t="n">
        <f aca="false">D54/B54</f>
        <v>-0.442231075697211</v>
      </c>
      <c r="F54" s="0" t="n">
        <f aca="false">E54^2</f>
        <v>0.195568324312313</v>
      </c>
      <c r="H54" s="0" t="n">
        <f aca="false">ABS(E54)</f>
        <v>0.442231075697211</v>
      </c>
    </row>
    <row r="55" customFormat="false" ht="13.8" hidden="false" customHeight="false" outlineLevel="0" collapsed="false">
      <c r="A55" s="0" t="s">
        <v>37</v>
      </c>
      <c r="B55" s="0" t="n">
        <v>32.4</v>
      </c>
      <c r="C55" s="0" t="n">
        <v>34.5</v>
      </c>
      <c r="D55" s="0" t="n">
        <f aca="false">B55-C55</f>
        <v>-2.1</v>
      </c>
      <c r="E55" s="0" t="n">
        <f aca="false">D55/B55</f>
        <v>-0.0648148148148149</v>
      </c>
      <c r="F55" s="0" t="n">
        <f aca="false">E55^2</f>
        <v>0.00420096021947874</v>
      </c>
      <c r="H55" s="0" t="n">
        <f aca="false">ABS(E55)</f>
        <v>0.0648148148148149</v>
      </c>
    </row>
    <row r="56" customFormat="false" ht="13.8" hidden="false" customHeight="false" outlineLevel="0" collapsed="false">
      <c r="A56" s="0" t="s">
        <v>38</v>
      </c>
      <c r="B56" s="0" t="n">
        <v>32.4</v>
      </c>
      <c r="C56" s="0" t="n">
        <v>34.5</v>
      </c>
      <c r="D56" s="0" t="n">
        <f aca="false">B56-C56</f>
        <v>-2.1</v>
      </c>
      <c r="E56" s="0" t="n">
        <f aca="false">D56/B56</f>
        <v>-0.0648148148148149</v>
      </c>
      <c r="F56" s="0" t="n">
        <f aca="false">E56^2</f>
        <v>0.00420096021947874</v>
      </c>
      <c r="H56" s="0" t="n">
        <f aca="false">ABS(E56)</f>
        <v>0.0648148148148149</v>
      </c>
    </row>
    <row r="57" customFormat="false" ht="13.8" hidden="false" customHeight="false" outlineLevel="0" collapsed="false">
      <c r="A57" s="0" t="s">
        <v>131</v>
      </c>
      <c r="B57" s="0" t="n">
        <v>32.4</v>
      </c>
      <c r="C57" s="0" t="n">
        <v>34.5</v>
      </c>
      <c r="D57" s="0" t="n">
        <f aca="false">B57-C57</f>
        <v>-2.1</v>
      </c>
      <c r="E57" s="0" t="n">
        <f aca="false">D57/B57</f>
        <v>-0.0648148148148149</v>
      </c>
      <c r="F57" s="0" t="n">
        <f aca="false">E57^2</f>
        <v>0.00420096021947874</v>
      </c>
      <c r="H57" s="0" t="n">
        <f aca="false">ABS(E57)</f>
        <v>0.0648148148148149</v>
      </c>
    </row>
    <row r="58" customFormat="false" ht="13.8" hidden="false" customHeight="false" outlineLevel="0" collapsed="false">
      <c r="A58" s="0" t="s">
        <v>36</v>
      </c>
      <c r="B58" s="0" t="n">
        <v>30.8</v>
      </c>
      <c r="C58" s="0" t="n">
        <v>34.5</v>
      </c>
      <c r="D58" s="0" t="n">
        <f aca="false">B58-C58</f>
        <v>-3.7</v>
      </c>
      <c r="E58" s="0" t="n">
        <f aca="false">D58/B58</f>
        <v>-0.12012987012987</v>
      </c>
      <c r="F58" s="0" t="n">
        <f aca="false">E58^2</f>
        <v>0.0144311856974195</v>
      </c>
      <c r="H58" s="0" t="n">
        <f aca="false">ABS(E58)</f>
        <v>0.12012987012987</v>
      </c>
    </row>
    <row r="59" customFormat="false" ht="13.8" hidden="false" customHeight="false" outlineLevel="0" collapsed="false">
      <c r="A59" s="0" t="s">
        <v>102</v>
      </c>
      <c r="B59" s="0" t="n">
        <v>29</v>
      </c>
      <c r="C59" s="0" t="n">
        <v>34.5</v>
      </c>
      <c r="D59" s="0" t="n">
        <f aca="false">B59-C59</f>
        <v>-5.5</v>
      </c>
      <c r="E59" s="0" t="n">
        <f aca="false">D59/B59</f>
        <v>-0.189655172413793</v>
      </c>
      <c r="F59" s="0" t="n">
        <f aca="false">E59^2</f>
        <v>0.0359690844233056</v>
      </c>
      <c r="H59" s="0" t="n">
        <f aca="false">ABS(E59)</f>
        <v>0.189655172413793</v>
      </c>
    </row>
    <row r="60" customFormat="false" ht="13.8" hidden="false" customHeight="false" outlineLevel="0" collapsed="false">
      <c r="A60" s="0" t="s">
        <v>55</v>
      </c>
      <c r="B60" s="0" t="n">
        <v>22.9</v>
      </c>
      <c r="C60" s="0" t="n">
        <v>34.5</v>
      </c>
      <c r="D60" s="0" t="n">
        <f aca="false">B60-C60</f>
        <v>-11.6</v>
      </c>
      <c r="E60" s="0" t="n">
        <f aca="false">D60/B60</f>
        <v>-0.506550218340611</v>
      </c>
      <c r="F60" s="0" t="n">
        <f aca="false">E60^2</f>
        <v>0.256593123700921</v>
      </c>
      <c r="H60" s="0" t="n">
        <f aca="false">ABS(E60)</f>
        <v>0.506550218340611</v>
      </c>
    </row>
    <row r="61" customFormat="false" ht="13.8" hidden="false" customHeight="false" outlineLevel="0" collapsed="false">
      <c r="A61" s="0" t="s">
        <v>105</v>
      </c>
      <c r="B61" s="0" t="n">
        <v>22.9</v>
      </c>
      <c r="C61" s="0" t="n">
        <v>34.5</v>
      </c>
      <c r="D61" s="0" t="n">
        <f aca="false">B61-C61</f>
        <v>-11.6</v>
      </c>
      <c r="E61" s="0" t="n">
        <f aca="false">D61/B61</f>
        <v>-0.506550218340611</v>
      </c>
      <c r="F61" s="0" t="n">
        <f aca="false">E61^2</f>
        <v>0.256593123700921</v>
      </c>
      <c r="H61" s="0" t="n">
        <f aca="false">ABS(E61)</f>
        <v>0.506550218340611</v>
      </c>
    </row>
    <row r="62" customFormat="false" ht="13.8" hidden="false" customHeight="false" outlineLevel="0" collapsed="false">
      <c r="A62" s="0" t="s">
        <v>43</v>
      </c>
      <c r="B62" s="0" t="n">
        <v>37</v>
      </c>
      <c r="C62" s="0" t="n">
        <v>32.7</v>
      </c>
      <c r="D62" s="0" t="n">
        <f aca="false">B62-C62</f>
        <v>4.3</v>
      </c>
      <c r="E62" s="0" t="n">
        <f aca="false">D62/B62</f>
        <v>0.116216216216216</v>
      </c>
      <c r="F62" s="0" t="n">
        <f aca="false">E62^2</f>
        <v>0.0135062089116143</v>
      </c>
      <c r="H62" s="0" t="n">
        <f aca="false">ABS(E62)</f>
        <v>0.116216216216216</v>
      </c>
    </row>
    <row r="63" customFormat="false" ht="13.8" hidden="false" customHeight="false" outlineLevel="0" collapsed="false">
      <c r="A63" s="0" t="s">
        <v>50</v>
      </c>
      <c r="B63" s="0" t="n">
        <v>32.4</v>
      </c>
      <c r="C63" s="0" t="n">
        <v>32.7</v>
      </c>
      <c r="D63" s="0" t="n">
        <f aca="false">B63-C63</f>
        <v>-0.300000000000004</v>
      </c>
      <c r="E63" s="0" t="n">
        <f aca="false">D63/B63</f>
        <v>-0.00925925925925939</v>
      </c>
      <c r="F63" s="0" t="n">
        <f aca="false">E63^2</f>
        <v>8.57338820301808E-005</v>
      </c>
      <c r="H63" s="0" t="n">
        <f aca="false">ABS(E63)</f>
        <v>0.00925925925925939</v>
      </c>
    </row>
    <row r="64" customFormat="false" ht="13.8" hidden="false" customHeight="false" outlineLevel="0" collapsed="false">
      <c r="A64" s="0" t="s">
        <v>92</v>
      </c>
      <c r="B64" s="0" t="n">
        <v>32.4</v>
      </c>
      <c r="C64" s="0" t="n">
        <v>32.7</v>
      </c>
      <c r="D64" s="0" t="n">
        <f aca="false">B64-C64</f>
        <v>-0.300000000000004</v>
      </c>
      <c r="E64" s="0" t="n">
        <f aca="false">D64/B64</f>
        <v>-0.00925925925925939</v>
      </c>
      <c r="F64" s="0" t="n">
        <f aca="false">E64^2</f>
        <v>8.57338820301808E-005</v>
      </c>
      <c r="H64" s="0" t="n">
        <f aca="false">ABS(E64)</f>
        <v>0.00925925925925939</v>
      </c>
    </row>
    <row r="65" customFormat="false" ht="13.8" hidden="false" customHeight="false" outlineLevel="0" collapsed="false">
      <c r="A65" s="0" t="s">
        <v>85</v>
      </c>
      <c r="B65" s="0" t="n">
        <v>30.8</v>
      </c>
      <c r="C65" s="0" t="n">
        <v>32.7</v>
      </c>
      <c r="D65" s="0" t="n">
        <f aca="false">B65-C65</f>
        <v>-1.9</v>
      </c>
      <c r="E65" s="0" t="n">
        <f aca="false">D65/B65</f>
        <v>-0.0616883116883118</v>
      </c>
      <c r="F65" s="0" t="n">
        <f aca="false">E65^2</f>
        <v>0.0038054477989543</v>
      </c>
      <c r="H65" s="0" t="n">
        <f aca="false">ABS(E65)</f>
        <v>0.0616883116883118</v>
      </c>
    </row>
    <row r="66" customFormat="false" ht="13.8" hidden="false" customHeight="false" outlineLevel="0" collapsed="false">
      <c r="A66" s="0" t="s">
        <v>140</v>
      </c>
      <c r="B66" s="0" t="n">
        <v>30.8</v>
      </c>
      <c r="C66" s="0" t="n">
        <v>32.7</v>
      </c>
      <c r="D66" s="0" t="n">
        <f aca="false">B66-C66</f>
        <v>-1.9</v>
      </c>
      <c r="E66" s="0" t="n">
        <f aca="false">D66/B66</f>
        <v>-0.0616883116883118</v>
      </c>
      <c r="F66" s="0" t="n">
        <f aca="false">E66^2</f>
        <v>0.0038054477989543</v>
      </c>
      <c r="H66" s="0" t="n">
        <f aca="false">ABS(E66)</f>
        <v>0.0616883116883118</v>
      </c>
    </row>
    <row r="67" customFormat="false" ht="13.8" hidden="false" customHeight="false" outlineLevel="0" collapsed="false">
      <c r="A67" s="0" t="s">
        <v>146</v>
      </c>
      <c r="B67" s="0" t="n">
        <v>29</v>
      </c>
      <c r="C67" s="0" t="n">
        <v>32.7</v>
      </c>
      <c r="D67" s="0" t="n">
        <f aca="false">B67-C67</f>
        <v>-3.7</v>
      </c>
      <c r="E67" s="0" t="n">
        <f aca="false">D67/B67</f>
        <v>-0.127586206896552</v>
      </c>
      <c r="F67" s="0" t="n">
        <f aca="false">E67^2</f>
        <v>0.0162782401902497</v>
      </c>
      <c r="H67" s="0" t="n">
        <f aca="false">ABS(E67)</f>
        <v>0.127586206896552</v>
      </c>
    </row>
    <row r="68" customFormat="false" ht="13.8" hidden="false" customHeight="false" outlineLevel="0" collapsed="false">
      <c r="A68" s="0" t="s">
        <v>115</v>
      </c>
      <c r="B68" s="0" t="n">
        <v>25.1</v>
      </c>
      <c r="C68" s="0" t="n">
        <v>32.7</v>
      </c>
      <c r="D68" s="0" t="n">
        <f aca="false">B68-C68</f>
        <v>-7.6</v>
      </c>
      <c r="E68" s="0" t="n">
        <f aca="false">D68/B68</f>
        <v>-0.302788844621514</v>
      </c>
      <c r="F68" s="0" t="n">
        <f aca="false">E68^2</f>
        <v>0.0916810844272314</v>
      </c>
      <c r="H68" s="0" t="n">
        <f aca="false">ABS(E68)</f>
        <v>0.302788844621514</v>
      </c>
    </row>
    <row r="69" customFormat="false" ht="13.8" hidden="false" customHeight="false" outlineLevel="0" collapsed="false">
      <c r="A69" s="0" t="s">
        <v>64</v>
      </c>
      <c r="B69" s="0" t="n">
        <v>32.4</v>
      </c>
      <c r="C69" s="0" t="n">
        <v>30.9</v>
      </c>
      <c r="D69" s="0" t="n">
        <f aca="false">B69-C69</f>
        <v>1.5</v>
      </c>
      <c r="E69" s="0" t="n">
        <f aca="false">D69/B69</f>
        <v>0.0462962962962963</v>
      </c>
      <c r="F69" s="0" t="n">
        <f aca="false">E69^2</f>
        <v>0.00214334705075446</v>
      </c>
      <c r="H69" s="0" t="n">
        <f aca="false">ABS(E69)</f>
        <v>0.0462962962962963</v>
      </c>
    </row>
    <row r="70" customFormat="false" ht="13.8" hidden="false" customHeight="false" outlineLevel="0" collapsed="false">
      <c r="A70" s="0" t="s">
        <v>70</v>
      </c>
      <c r="B70" s="0" t="n">
        <v>32.4</v>
      </c>
      <c r="C70" s="0" t="n">
        <v>30.9</v>
      </c>
      <c r="D70" s="0" t="n">
        <f aca="false">B70-C70</f>
        <v>1.5</v>
      </c>
      <c r="E70" s="0" t="n">
        <f aca="false">D70/B70</f>
        <v>0.0462962962962963</v>
      </c>
      <c r="F70" s="0" t="n">
        <f aca="false">E70^2</f>
        <v>0.00214334705075446</v>
      </c>
      <c r="H70" s="0" t="n">
        <f aca="false">ABS(E70)</f>
        <v>0.0462962962962963</v>
      </c>
    </row>
    <row r="71" customFormat="false" ht="13.8" hidden="false" customHeight="false" outlineLevel="0" collapsed="false">
      <c r="A71" s="0" t="s">
        <v>84</v>
      </c>
      <c r="B71" s="0" t="n">
        <v>30.8</v>
      </c>
      <c r="C71" s="0" t="n">
        <v>30.9</v>
      </c>
      <c r="D71" s="0" t="n">
        <f aca="false">B71-C71</f>
        <v>-0.0999999999999979</v>
      </c>
      <c r="E71" s="0" t="n">
        <f aca="false">D71/B71</f>
        <v>-0.00324675324675318</v>
      </c>
      <c r="F71" s="0" t="n">
        <f aca="false">E71^2</f>
        <v>1.05414066453023E-005</v>
      </c>
      <c r="H71" s="0" t="n">
        <f aca="false">ABS(E71)</f>
        <v>0.00324675324675318</v>
      </c>
    </row>
    <row r="72" customFormat="false" ht="13.8" hidden="false" customHeight="false" outlineLevel="0" collapsed="false">
      <c r="A72" s="0" t="s">
        <v>104</v>
      </c>
      <c r="B72" s="0" t="n">
        <v>30.8</v>
      </c>
      <c r="C72" s="0" t="n">
        <v>30.9</v>
      </c>
      <c r="D72" s="0" t="n">
        <f aca="false">B72-C72</f>
        <v>-0.0999999999999979</v>
      </c>
      <c r="E72" s="0" t="n">
        <f aca="false">D72/B72</f>
        <v>-0.00324675324675318</v>
      </c>
      <c r="F72" s="0" t="n">
        <f aca="false">E72^2</f>
        <v>1.05414066453023E-005</v>
      </c>
      <c r="H72" s="0" t="n">
        <f aca="false">ABS(E72)</f>
        <v>0.00324675324675318</v>
      </c>
    </row>
    <row r="73" customFormat="false" ht="13.8" hidden="false" customHeight="false" outlineLevel="0" collapsed="false">
      <c r="A73" s="0" t="s">
        <v>65</v>
      </c>
      <c r="B73" s="0" t="n">
        <v>29</v>
      </c>
      <c r="C73" s="0" t="n">
        <v>30.9</v>
      </c>
      <c r="D73" s="0" t="n">
        <f aca="false">B73-C73</f>
        <v>-1.9</v>
      </c>
      <c r="E73" s="0" t="n">
        <f aca="false">D73/B73</f>
        <v>-0.0655172413793103</v>
      </c>
      <c r="F73" s="0" t="n">
        <f aca="false">E73^2</f>
        <v>0.00429250891795481</v>
      </c>
      <c r="H73" s="0" t="n">
        <f aca="false">ABS(E73)</f>
        <v>0.0655172413793103</v>
      </c>
    </row>
    <row r="74" customFormat="false" ht="13.8" hidden="false" customHeight="false" outlineLevel="0" collapsed="false">
      <c r="A74" s="0" t="s">
        <v>67</v>
      </c>
      <c r="B74" s="0" t="n">
        <v>29</v>
      </c>
      <c r="C74" s="0" t="n">
        <v>30.9</v>
      </c>
      <c r="D74" s="0" t="n">
        <f aca="false">B74-C74</f>
        <v>-1.9</v>
      </c>
      <c r="E74" s="0" t="n">
        <f aca="false">D74/B74</f>
        <v>-0.0655172413793103</v>
      </c>
      <c r="F74" s="0" t="n">
        <f aca="false">E74^2</f>
        <v>0.00429250891795481</v>
      </c>
      <c r="H74" s="0" t="n">
        <f aca="false">ABS(E74)</f>
        <v>0.0655172413793103</v>
      </c>
    </row>
    <row r="75" customFormat="false" ht="13.8" hidden="false" customHeight="false" outlineLevel="0" collapsed="false">
      <c r="A75" s="0" t="s">
        <v>235</v>
      </c>
      <c r="B75" s="0" t="n">
        <v>29</v>
      </c>
      <c r="C75" s="0" t="n">
        <v>30.9</v>
      </c>
      <c r="D75" s="0" t="n">
        <f aca="false">B75-C75</f>
        <v>-1.9</v>
      </c>
      <c r="E75" s="0" t="n">
        <f aca="false">D75/B75</f>
        <v>-0.0655172413793103</v>
      </c>
      <c r="F75" s="0" t="n">
        <f aca="false">E75^2</f>
        <v>0.00429250891795481</v>
      </c>
      <c r="H75" s="0" t="n">
        <f aca="false">ABS(E75)</f>
        <v>0.0655172413793103</v>
      </c>
    </row>
    <row r="76" customFormat="false" ht="13.8" hidden="false" customHeight="false" outlineLevel="0" collapsed="false">
      <c r="A76" s="0" t="s">
        <v>45</v>
      </c>
      <c r="B76" s="0" t="n">
        <v>27.1</v>
      </c>
      <c r="C76" s="0" t="n">
        <v>30.9</v>
      </c>
      <c r="D76" s="0" t="n">
        <f aca="false">B76-C76</f>
        <v>-3.8</v>
      </c>
      <c r="E76" s="0" t="n">
        <f aca="false">D76/B76</f>
        <v>-0.140221402214022</v>
      </c>
      <c r="F76" s="0" t="n">
        <f aca="false">E76^2</f>
        <v>0.0196620416388665</v>
      </c>
      <c r="H76" s="0" t="n">
        <f aca="false">ABS(E76)</f>
        <v>0.140221402214022</v>
      </c>
    </row>
    <row r="77" customFormat="false" ht="13.8" hidden="false" customHeight="false" outlineLevel="0" collapsed="false">
      <c r="A77" s="0" t="s">
        <v>83</v>
      </c>
      <c r="B77" s="0" t="n">
        <v>27.1</v>
      </c>
      <c r="C77" s="0" t="n">
        <v>30.9</v>
      </c>
      <c r="D77" s="0" t="n">
        <f aca="false">B77-C77</f>
        <v>-3.8</v>
      </c>
      <c r="E77" s="0" t="n">
        <f aca="false">D77/B77</f>
        <v>-0.140221402214022</v>
      </c>
      <c r="F77" s="0" t="n">
        <f aca="false">E77^2</f>
        <v>0.0196620416388665</v>
      </c>
      <c r="H77" s="0" t="n">
        <f aca="false">ABS(E77)</f>
        <v>0.140221402214022</v>
      </c>
    </row>
    <row r="78" customFormat="false" ht="13.8" hidden="false" customHeight="false" outlineLevel="0" collapsed="false">
      <c r="A78" s="0" t="s">
        <v>99</v>
      </c>
      <c r="B78" s="0" t="n">
        <v>27.1</v>
      </c>
      <c r="C78" s="0" t="n">
        <v>30.9</v>
      </c>
      <c r="D78" s="0" t="n">
        <f aca="false">B78-C78</f>
        <v>-3.8</v>
      </c>
      <c r="E78" s="0" t="n">
        <f aca="false">D78/B78</f>
        <v>-0.140221402214022</v>
      </c>
      <c r="F78" s="0" t="n">
        <f aca="false">E78^2</f>
        <v>0.0196620416388665</v>
      </c>
      <c r="H78" s="0" t="n">
        <f aca="false">ABS(E78)</f>
        <v>0.140221402214022</v>
      </c>
    </row>
    <row r="79" customFormat="false" ht="13.8" hidden="false" customHeight="false" outlineLevel="0" collapsed="false">
      <c r="A79" s="0" t="s">
        <v>138</v>
      </c>
      <c r="B79" s="0" t="n">
        <v>27.1</v>
      </c>
      <c r="C79" s="0" t="n">
        <v>30.9</v>
      </c>
      <c r="D79" s="0" t="n">
        <f aca="false">B79-C79</f>
        <v>-3.8</v>
      </c>
      <c r="E79" s="0" t="n">
        <f aca="false">D79/B79</f>
        <v>-0.140221402214022</v>
      </c>
      <c r="F79" s="0" t="n">
        <f aca="false">E79^2</f>
        <v>0.0196620416388665</v>
      </c>
      <c r="H79" s="0" t="n">
        <f aca="false">ABS(E79)</f>
        <v>0.140221402214022</v>
      </c>
    </row>
    <row r="80" customFormat="false" ht="13.8" hidden="false" customHeight="false" outlineLevel="0" collapsed="false">
      <c r="A80" s="0" t="s">
        <v>137</v>
      </c>
      <c r="B80" s="0" t="n">
        <v>22.9</v>
      </c>
      <c r="C80" s="0" t="n">
        <v>30.9</v>
      </c>
      <c r="D80" s="0" t="n">
        <f aca="false">B80-C80</f>
        <v>-8</v>
      </c>
      <c r="E80" s="0" t="n">
        <f aca="false">D80/B80</f>
        <v>-0.349344978165939</v>
      </c>
      <c r="F80" s="0" t="n">
        <f aca="false">E80^2</f>
        <v>0.12204191376976</v>
      </c>
      <c r="H80" s="0" t="n">
        <f aca="false">ABS(E80)</f>
        <v>0.349344978165939</v>
      </c>
    </row>
    <row r="81" customFormat="false" ht="13.8" hidden="false" customHeight="false" outlineLevel="0" collapsed="false">
      <c r="A81" s="0" t="s">
        <v>28</v>
      </c>
      <c r="B81" s="0" t="n">
        <v>30.8</v>
      </c>
      <c r="C81" s="0" t="n">
        <v>28.9</v>
      </c>
      <c r="D81" s="0" t="n">
        <f aca="false">B81-C81</f>
        <v>1.9</v>
      </c>
      <c r="E81" s="0" t="n">
        <f aca="false">D81/B81</f>
        <v>0.0616883116883118</v>
      </c>
      <c r="F81" s="0" t="n">
        <f aca="false">E81^2</f>
        <v>0.0038054477989543</v>
      </c>
      <c r="H81" s="0" t="n">
        <f aca="false">ABS(E81)</f>
        <v>0.0616883116883118</v>
      </c>
    </row>
    <row r="82" customFormat="false" ht="13.8" hidden="false" customHeight="false" outlineLevel="0" collapsed="false">
      <c r="A82" s="0" t="s">
        <v>46</v>
      </c>
      <c r="B82" s="0" t="n">
        <v>30.8</v>
      </c>
      <c r="C82" s="0" t="n">
        <v>28.9</v>
      </c>
      <c r="D82" s="0" t="n">
        <f aca="false">B82-C82</f>
        <v>1.9</v>
      </c>
      <c r="E82" s="0" t="n">
        <f aca="false">D82/B82</f>
        <v>0.0616883116883118</v>
      </c>
      <c r="F82" s="0" t="n">
        <f aca="false">E82^2</f>
        <v>0.0038054477989543</v>
      </c>
      <c r="H82" s="0" t="n">
        <f aca="false">ABS(E82)</f>
        <v>0.0616883116883118</v>
      </c>
    </row>
    <row r="83" customFormat="false" ht="13.8" hidden="false" customHeight="false" outlineLevel="0" collapsed="false">
      <c r="A83" s="0" t="s">
        <v>51</v>
      </c>
      <c r="B83" s="0" t="n">
        <v>30.8</v>
      </c>
      <c r="C83" s="0" t="n">
        <v>28.9</v>
      </c>
      <c r="D83" s="0" t="n">
        <f aca="false">B83-C83</f>
        <v>1.9</v>
      </c>
      <c r="E83" s="0" t="n">
        <f aca="false">D83/B83</f>
        <v>0.0616883116883118</v>
      </c>
      <c r="F83" s="0" t="n">
        <f aca="false">E83^2</f>
        <v>0.0038054477989543</v>
      </c>
      <c r="H83" s="0" t="n">
        <f aca="false">ABS(E83)</f>
        <v>0.0616883116883118</v>
      </c>
    </row>
    <row r="84" customFormat="false" ht="13.8" hidden="false" customHeight="false" outlineLevel="0" collapsed="false">
      <c r="A84" s="0" t="s">
        <v>53</v>
      </c>
      <c r="B84" s="0" t="n">
        <v>29</v>
      </c>
      <c r="C84" s="0" t="n">
        <v>28.9</v>
      </c>
      <c r="D84" s="0" t="n">
        <f aca="false">B84-C84</f>
        <v>0.100000000000001</v>
      </c>
      <c r="E84" s="0" t="n">
        <f aca="false">D84/B84</f>
        <v>0.00344827586206901</v>
      </c>
      <c r="F84" s="0" t="n">
        <f aca="false">E84^2</f>
        <v>1.18906064209278E-005</v>
      </c>
      <c r="H84" s="0" t="n">
        <f aca="false">ABS(E84)</f>
        <v>0.00344827586206901</v>
      </c>
    </row>
    <row r="85" customFormat="false" ht="13.8" hidden="false" customHeight="false" outlineLevel="0" collapsed="false">
      <c r="A85" s="0" t="s">
        <v>56</v>
      </c>
      <c r="B85" s="0" t="n">
        <v>29</v>
      </c>
      <c r="C85" s="0" t="n">
        <v>28.9</v>
      </c>
      <c r="D85" s="0" t="n">
        <f aca="false">B85-C85</f>
        <v>0.100000000000001</v>
      </c>
      <c r="E85" s="0" t="n">
        <f aca="false">D85/B85</f>
        <v>0.00344827586206901</v>
      </c>
      <c r="F85" s="0" t="n">
        <f aca="false">E85^2</f>
        <v>1.18906064209278E-005</v>
      </c>
      <c r="H85" s="0" t="n">
        <f aca="false">ABS(E85)</f>
        <v>0.00344827586206901</v>
      </c>
    </row>
    <row r="86" customFormat="false" ht="13.8" hidden="false" customHeight="false" outlineLevel="0" collapsed="false">
      <c r="A86" s="0" t="s">
        <v>153</v>
      </c>
      <c r="B86" s="0" t="n">
        <v>29</v>
      </c>
      <c r="C86" s="0" t="n">
        <v>28.9</v>
      </c>
      <c r="D86" s="0" t="n">
        <f aca="false">B86-C86</f>
        <v>0.100000000000001</v>
      </c>
      <c r="E86" s="0" t="n">
        <f aca="false">D86/B86</f>
        <v>0.00344827586206901</v>
      </c>
      <c r="F86" s="0" t="n">
        <f aca="false">E86^2</f>
        <v>1.18906064209278E-005</v>
      </c>
      <c r="H86" s="0" t="n">
        <f aca="false">ABS(E86)</f>
        <v>0.00344827586206901</v>
      </c>
    </row>
    <row r="87" customFormat="false" ht="13.8" hidden="false" customHeight="false" outlineLevel="0" collapsed="false">
      <c r="A87" s="0" t="s">
        <v>199</v>
      </c>
      <c r="B87" s="0" t="n">
        <v>27.1</v>
      </c>
      <c r="C87" s="0" t="n">
        <v>28.9</v>
      </c>
      <c r="D87" s="0" t="n">
        <f aca="false">B87-C87</f>
        <v>-1.8</v>
      </c>
      <c r="E87" s="0" t="n">
        <f aca="false">D87/B87</f>
        <v>-0.066420664206642</v>
      </c>
      <c r="F87" s="0" t="n">
        <f aca="false">E87^2</f>
        <v>0.00441170463365149</v>
      </c>
      <c r="H87" s="0" t="n">
        <f aca="false">ABS(E87)</f>
        <v>0.066420664206642</v>
      </c>
    </row>
    <row r="88" customFormat="false" ht="13.8" hidden="false" customHeight="false" outlineLevel="0" collapsed="false">
      <c r="A88" s="0" t="s">
        <v>62</v>
      </c>
      <c r="B88" s="0" t="n">
        <v>25.1</v>
      </c>
      <c r="C88" s="0" t="n">
        <v>28.9</v>
      </c>
      <c r="D88" s="0" t="n">
        <f aca="false">B88-C88</f>
        <v>-3.8</v>
      </c>
      <c r="E88" s="0" t="n">
        <f aca="false">D88/B88</f>
        <v>-0.151394422310757</v>
      </c>
      <c r="F88" s="0" t="n">
        <f aca="false">E88^2</f>
        <v>0.0229202711068078</v>
      </c>
      <c r="H88" s="0" t="n">
        <f aca="false">ABS(E88)</f>
        <v>0.151394422310757</v>
      </c>
    </row>
    <row r="89" customFormat="false" ht="13.8" hidden="false" customHeight="false" outlineLevel="0" collapsed="false">
      <c r="A89" s="0" t="s">
        <v>82</v>
      </c>
      <c r="B89" s="0" t="n">
        <v>25.1</v>
      </c>
      <c r="C89" s="0" t="n">
        <v>28.9</v>
      </c>
      <c r="D89" s="0" t="n">
        <f aca="false">B89-C89</f>
        <v>-3.8</v>
      </c>
      <c r="E89" s="0" t="n">
        <f aca="false">D89/B89</f>
        <v>-0.151394422310757</v>
      </c>
      <c r="F89" s="0" t="n">
        <f aca="false">E89^2</f>
        <v>0.0229202711068078</v>
      </c>
      <c r="H89" s="0" t="n">
        <f aca="false">ABS(E89)</f>
        <v>0.151394422310757</v>
      </c>
    </row>
    <row r="90" customFormat="false" ht="13.8" hidden="false" customHeight="false" outlineLevel="0" collapsed="false">
      <c r="A90" s="0" t="s">
        <v>90</v>
      </c>
      <c r="B90" s="0" t="n">
        <v>25.1</v>
      </c>
      <c r="C90" s="0" t="n">
        <v>28.9</v>
      </c>
      <c r="D90" s="0" t="n">
        <f aca="false">B90-C90</f>
        <v>-3.8</v>
      </c>
      <c r="E90" s="0" t="n">
        <f aca="false">D90/B90</f>
        <v>-0.151394422310757</v>
      </c>
      <c r="F90" s="0" t="n">
        <f aca="false">E90^2</f>
        <v>0.0229202711068078</v>
      </c>
      <c r="H90" s="0" t="n">
        <f aca="false">ABS(E90)</f>
        <v>0.151394422310757</v>
      </c>
    </row>
    <row r="91" customFormat="false" ht="13.8" hidden="false" customHeight="false" outlineLevel="0" collapsed="false">
      <c r="A91" s="0" t="s">
        <v>107</v>
      </c>
      <c r="B91" s="0" t="n">
        <v>25.1</v>
      </c>
      <c r="C91" s="0" t="n">
        <v>28.9</v>
      </c>
      <c r="D91" s="0" t="n">
        <f aca="false">B91-C91</f>
        <v>-3.8</v>
      </c>
      <c r="E91" s="0" t="n">
        <f aca="false">D91/B91</f>
        <v>-0.151394422310757</v>
      </c>
      <c r="F91" s="0" t="n">
        <f aca="false">E91^2</f>
        <v>0.0229202711068078</v>
      </c>
      <c r="H91" s="0" t="n">
        <f aca="false">ABS(E91)</f>
        <v>0.151394422310757</v>
      </c>
    </row>
    <row r="92" customFormat="false" ht="13.8" hidden="false" customHeight="false" outlineLevel="0" collapsed="false">
      <c r="A92" s="0" t="s">
        <v>155</v>
      </c>
      <c r="B92" s="0" t="n">
        <v>25.1</v>
      </c>
      <c r="C92" s="0" t="n">
        <v>28.9</v>
      </c>
      <c r="D92" s="0" t="n">
        <f aca="false">B92-C92</f>
        <v>-3.8</v>
      </c>
      <c r="E92" s="0" t="n">
        <f aca="false">D92/B92</f>
        <v>-0.151394422310757</v>
      </c>
      <c r="F92" s="0" t="n">
        <f aca="false">E92^2</f>
        <v>0.0229202711068078</v>
      </c>
      <c r="H92" s="0" t="n">
        <f aca="false">ABS(E92)</f>
        <v>0.151394422310757</v>
      </c>
    </row>
    <row r="93" customFormat="false" ht="13.8" hidden="false" customHeight="false" outlineLevel="0" collapsed="false">
      <c r="A93" s="0" t="s">
        <v>129</v>
      </c>
      <c r="B93" s="0" t="n">
        <v>22.9</v>
      </c>
      <c r="C93" s="0" t="n">
        <v>28.9</v>
      </c>
      <c r="D93" s="0" t="n">
        <f aca="false">B93-C93</f>
        <v>-6</v>
      </c>
      <c r="E93" s="0" t="n">
        <f aca="false">D93/B93</f>
        <v>-0.262008733624454</v>
      </c>
      <c r="F93" s="0" t="n">
        <f aca="false">E93^2</f>
        <v>0.0686485764954902</v>
      </c>
      <c r="H93" s="0" t="n">
        <f aca="false">ABS(E93)</f>
        <v>0.262008733624454</v>
      </c>
    </row>
    <row r="94" customFormat="false" ht="13.8" hidden="false" customHeight="false" outlineLevel="0" collapsed="false">
      <c r="A94" s="0" t="s">
        <v>141</v>
      </c>
      <c r="B94" s="0" t="n">
        <v>22.9</v>
      </c>
      <c r="C94" s="0" t="n">
        <v>28.9</v>
      </c>
      <c r="D94" s="0" t="n">
        <f aca="false">B94-C94</f>
        <v>-6</v>
      </c>
      <c r="E94" s="0" t="n">
        <f aca="false">D94/B94</f>
        <v>-0.262008733624454</v>
      </c>
      <c r="F94" s="0" t="n">
        <f aca="false">E94^2</f>
        <v>0.0686485764954902</v>
      </c>
      <c r="H94" s="0" t="n">
        <f aca="false">ABS(E94)</f>
        <v>0.262008733624454</v>
      </c>
    </row>
    <row r="95" customFormat="false" ht="13.8" hidden="false" customHeight="false" outlineLevel="0" collapsed="false">
      <c r="A95" s="0" t="s">
        <v>181</v>
      </c>
      <c r="B95" s="0" t="n">
        <v>22.9</v>
      </c>
      <c r="C95" s="0" t="n">
        <v>28.9</v>
      </c>
      <c r="D95" s="0" t="n">
        <f aca="false">B95-C95</f>
        <v>-6</v>
      </c>
      <c r="E95" s="0" t="n">
        <f aca="false">D95/B95</f>
        <v>-0.262008733624454</v>
      </c>
      <c r="F95" s="0" t="n">
        <f aca="false">E95^2</f>
        <v>0.0686485764954902</v>
      </c>
      <c r="H95" s="0" t="n">
        <f aca="false">ABS(E95)</f>
        <v>0.262008733624454</v>
      </c>
    </row>
    <row r="96" customFormat="false" ht="13.8" hidden="false" customHeight="false" outlineLevel="0" collapsed="false">
      <c r="A96" s="0" t="s">
        <v>365</v>
      </c>
      <c r="B96" s="0" t="n">
        <v>22.9</v>
      </c>
      <c r="C96" s="0" t="n">
        <v>28.9</v>
      </c>
      <c r="D96" s="0" t="n">
        <f aca="false">B96-C96</f>
        <v>-6</v>
      </c>
      <c r="E96" s="0" t="n">
        <f aca="false">D96/B96</f>
        <v>-0.262008733624454</v>
      </c>
      <c r="F96" s="0" t="n">
        <f aca="false">E96^2</f>
        <v>0.0686485764954902</v>
      </c>
      <c r="H96" s="0" t="n">
        <f aca="false">ABS(E96)</f>
        <v>0.262008733624454</v>
      </c>
    </row>
    <row r="97" customFormat="false" ht="13.8" hidden="false" customHeight="false" outlineLevel="0" collapsed="false">
      <c r="A97" s="0" t="s">
        <v>218</v>
      </c>
      <c r="B97" s="0" t="n">
        <v>20.5</v>
      </c>
      <c r="C97" s="0" t="n">
        <v>28.9</v>
      </c>
      <c r="D97" s="0" t="n">
        <f aca="false">B97-C97</f>
        <v>-8.4</v>
      </c>
      <c r="E97" s="0" t="n">
        <f aca="false">D97/B97</f>
        <v>-0.409756097560976</v>
      </c>
      <c r="F97" s="0" t="n">
        <f aca="false">E97^2</f>
        <v>0.1679000594884</v>
      </c>
      <c r="H97" s="0" t="n">
        <f aca="false">ABS(E97)</f>
        <v>0.409756097560976</v>
      </c>
    </row>
    <row r="98" customFormat="false" ht="13.8" hidden="false" customHeight="false" outlineLevel="0" collapsed="false">
      <c r="A98" s="0" t="s">
        <v>363</v>
      </c>
      <c r="B98" s="0" t="n">
        <v>17.8</v>
      </c>
      <c r="C98" s="0" t="n">
        <v>28.9</v>
      </c>
      <c r="D98" s="0" t="n">
        <f aca="false">B98-C98</f>
        <v>-11.1</v>
      </c>
      <c r="E98" s="0" t="n">
        <f aca="false">D98/B98</f>
        <v>-0.623595505617977</v>
      </c>
      <c r="F98" s="0" t="n">
        <f aca="false">E98^2</f>
        <v>0.388871354626941</v>
      </c>
      <c r="H98" s="0" t="n">
        <f aca="false">ABS(E98)</f>
        <v>0.623595505617977</v>
      </c>
    </row>
    <row r="99" customFormat="false" ht="13.8" hidden="false" customHeight="false" outlineLevel="0" collapsed="false">
      <c r="A99" s="0" t="s">
        <v>79</v>
      </c>
      <c r="B99" s="0" t="n">
        <v>27.1</v>
      </c>
      <c r="C99" s="0" t="n">
        <v>26.7</v>
      </c>
      <c r="D99" s="0" t="n">
        <f aca="false">B99-C99</f>
        <v>0.400000000000002</v>
      </c>
      <c r="E99" s="0" t="n">
        <f aca="false">D99/B99</f>
        <v>0.0147601476014761</v>
      </c>
      <c r="F99" s="0" t="n">
        <f aca="false">E99^2</f>
        <v>0.00021786195721736</v>
      </c>
      <c r="H99" s="0" t="n">
        <f aca="false">ABS(E99)</f>
        <v>0.0147601476014761</v>
      </c>
    </row>
    <row r="100" customFormat="false" ht="13.8" hidden="false" customHeight="false" outlineLevel="0" collapsed="false">
      <c r="A100" s="0" t="s">
        <v>112</v>
      </c>
      <c r="B100" s="0" t="n">
        <v>27.1</v>
      </c>
      <c r="C100" s="0" t="n">
        <v>26.7</v>
      </c>
      <c r="D100" s="0" t="n">
        <f aca="false">B100-C100</f>
        <v>0.400000000000002</v>
      </c>
      <c r="E100" s="0" t="n">
        <f aca="false">D100/B100</f>
        <v>0.0147601476014761</v>
      </c>
      <c r="F100" s="0" t="n">
        <f aca="false">E100^2</f>
        <v>0.00021786195721736</v>
      </c>
      <c r="H100" s="0" t="n">
        <f aca="false">ABS(E100)</f>
        <v>0.0147601476014761</v>
      </c>
    </row>
    <row r="101" customFormat="false" ht="13.8" hidden="false" customHeight="false" outlineLevel="0" collapsed="false">
      <c r="A101" s="0" t="s">
        <v>61</v>
      </c>
      <c r="B101" s="0" t="n">
        <v>25.1</v>
      </c>
      <c r="C101" s="0" t="n">
        <v>26.7</v>
      </c>
      <c r="D101" s="0" t="n">
        <f aca="false">B101-C101</f>
        <v>-1.6</v>
      </c>
      <c r="E101" s="0" t="n">
        <f aca="false">D101/B101</f>
        <v>-0.0637450199203186</v>
      </c>
      <c r="F101" s="0" t="n">
        <f aca="false">E101^2</f>
        <v>0.00406342756464182</v>
      </c>
      <c r="H101" s="0" t="n">
        <f aca="false">ABS(E101)</f>
        <v>0.0637450199203186</v>
      </c>
    </row>
    <row r="102" customFormat="false" ht="13.8" hidden="false" customHeight="false" outlineLevel="0" collapsed="false">
      <c r="A102" s="0" t="s">
        <v>108</v>
      </c>
      <c r="B102" s="0" t="n">
        <v>25.1</v>
      </c>
      <c r="C102" s="0" t="n">
        <v>26.7</v>
      </c>
      <c r="D102" s="0" t="n">
        <f aca="false">B102-C102</f>
        <v>-1.6</v>
      </c>
      <c r="E102" s="0" t="n">
        <f aca="false">D102/B102</f>
        <v>-0.0637450199203186</v>
      </c>
      <c r="F102" s="0" t="n">
        <f aca="false">E102^2</f>
        <v>0.00406342756464182</v>
      </c>
      <c r="H102" s="0" t="n">
        <f aca="false">ABS(E102)</f>
        <v>0.0637450199203186</v>
      </c>
    </row>
    <row r="103" customFormat="false" ht="13.8" hidden="false" customHeight="false" outlineLevel="0" collapsed="false">
      <c r="A103" s="0" t="s">
        <v>130</v>
      </c>
      <c r="B103" s="0" t="n">
        <v>25.1</v>
      </c>
      <c r="C103" s="0" t="n">
        <v>26.7</v>
      </c>
      <c r="D103" s="0" t="n">
        <f aca="false">B103-C103</f>
        <v>-1.6</v>
      </c>
      <c r="E103" s="0" t="n">
        <f aca="false">D103/B103</f>
        <v>-0.0637450199203186</v>
      </c>
      <c r="F103" s="0" t="n">
        <f aca="false">E103^2</f>
        <v>0.00406342756464182</v>
      </c>
      <c r="H103" s="0" t="n">
        <f aca="false">ABS(E103)</f>
        <v>0.0637450199203186</v>
      </c>
    </row>
    <row r="104" customFormat="false" ht="13.8" hidden="false" customHeight="false" outlineLevel="0" collapsed="false">
      <c r="A104" s="0" t="s">
        <v>191</v>
      </c>
      <c r="B104" s="0" t="n">
        <v>25.1</v>
      </c>
      <c r="C104" s="0" t="n">
        <v>26.7</v>
      </c>
      <c r="D104" s="0" t="n">
        <f aca="false">B104-C104</f>
        <v>-1.6</v>
      </c>
      <c r="E104" s="0" t="n">
        <f aca="false">D104/B104</f>
        <v>-0.0637450199203186</v>
      </c>
      <c r="F104" s="0" t="n">
        <f aca="false">E104^2</f>
        <v>0.00406342756464182</v>
      </c>
      <c r="H104" s="0" t="n">
        <f aca="false">ABS(E104)</f>
        <v>0.0637450199203186</v>
      </c>
    </row>
    <row r="105" customFormat="false" ht="13.8" hidden="false" customHeight="false" outlineLevel="0" collapsed="false">
      <c r="A105" s="0" t="s">
        <v>211</v>
      </c>
      <c r="B105" s="0" t="n">
        <v>25.1</v>
      </c>
      <c r="C105" s="0" t="n">
        <v>26.7</v>
      </c>
      <c r="D105" s="0" t="n">
        <f aca="false">B105-C105</f>
        <v>-1.6</v>
      </c>
      <c r="E105" s="0" t="n">
        <f aca="false">D105/B105</f>
        <v>-0.0637450199203186</v>
      </c>
      <c r="F105" s="0" t="n">
        <f aca="false">E105^2</f>
        <v>0.00406342756464182</v>
      </c>
      <c r="H105" s="0" t="n">
        <f aca="false">ABS(E105)</f>
        <v>0.0637450199203186</v>
      </c>
    </row>
    <row r="106" customFormat="false" ht="13.8" hidden="false" customHeight="false" outlineLevel="0" collapsed="false">
      <c r="A106" s="0" t="s">
        <v>241</v>
      </c>
      <c r="B106" s="0" t="n">
        <v>25.1</v>
      </c>
      <c r="C106" s="0" t="n">
        <v>26.7</v>
      </c>
      <c r="D106" s="0" t="n">
        <f aca="false">B106-C106</f>
        <v>-1.6</v>
      </c>
      <c r="E106" s="0" t="n">
        <f aca="false">D106/B106</f>
        <v>-0.0637450199203186</v>
      </c>
      <c r="F106" s="0" t="n">
        <f aca="false">E106^2</f>
        <v>0.00406342756464182</v>
      </c>
      <c r="H106" s="0" t="n">
        <f aca="false">ABS(E106)</f>
        <v>0.0637450199203186</v>
      </c>
    </row>
    <row r="107" customFormat="false" ht="13.8" hidden="false" customHeight="false" outlineLevel="0" collapsed="false">
      <c r="A107" s="0" t="s">
        <v>60</v>
      </c>
      <c r="B107" s="0" t="n">
        <v>22.9</v>
      </c>
      <c r="C107" s="0" t="n">
        <v>26.7</v>
      </c>
      <c r="D107" s="0" t="n">
        <f aca="false">B107-C107</f>
        <v>-3.8</v>
      </c>
      <c r="E107" s="0" t="n">
        <f aca="false">D107/B107</f>
        <v>-0.165938864628821</v>
      </c>
      <c r="F107" s="0" t="n">
        <f aca="false">E107^2</f>
        <v>0.0275357067943022</v>
      </c>
      <c r="H107" s="0" t="n">
        <f aca="false">ABS(E107)</f>
        <v>0.165938864628821</v>
      </c>
    </row>
    <row r="108" customFormat="false" ht="13.8" hidden="false" customHeight="false" outlineLevel="0" collapsed="false">
      <c r="A108" s="0" t="s">
        <v>123</v>
      </c>
      <c r="B108" s="0" t="n">
        <v>22.9</v>
      </c>
      <c r="C108" s="0" t="n">
        <v>26.7</v>
      </c>
      <c r="D108" s="0" t="n">
        <f aca="false">B108-C108</f>
        <v>-3.8</v>
      </c>
      <c r="E108" s="0" t="n">
        <f aca="false">D108/B108</f>
        <v>-0.165938864628821</v>
      </c>
      <c r="F108" s="0" t="n">
        <f aca="false">E108^2</f>
        <v>0.0275357067943022</v>
      </c>
      <c r="H108" s="0" t="n">
        <f aca="false">ABS(E108)</f>
        <v>0.165938864628821</v>
      </c>
    </row>
    <row r="109" customFormat="false" ht="13.8" hidden="false" customHeight="false" outlineLevel="0" collapsed="false">
      <c r="A109" s="0" t="s">
        <v>188</v>
      </c>
      <c r="B109" s="0" t="n">
        <v>22.9</v>
      </c>
      <c r="C109" s="0" t="n">
        <v>26.7</v>
      </c>
      <c r="D109" s="0" t="n">
        <f aca="false">B109-C109</f>
        <v>-3.8</v>
      </c>
      <c r="E109" s="0" t="n">
        <f aca="false">D109/B109</f>
        <v>-0.165938864628821</v>
      </c>
      <c r="F109" s="0" t="n">
        <f aca="false">E109^2</f>
        <v>0.0275357067943022</v>
      </c>
      <c r="H109" s="0" t="n">
        <f aca="false">ABS(E109)</f>
        <v>0.165938864628821</v>
      </c>
    </row>
    <row r="110" customFormat="false" ht="13.8" hidden="false" customHeight="false" outlineLevel="0" collapsed="false">
      <c r="A110" s="0" t="s">
        <v>103</v>
      </c>
      <c r="B110" s="0" t="n">
        <v>20.5</v>
      </c>
      <c r="C110" s="0" t="n">
        <v>26.7</v>
      </c>
      <c r="D110" s="0" t="n">
        <f aca="false">B110-C110</f>
        <v>-6.2</v>
      </c>
      <c r="E110" s="0" t="n">
        <f aca="false">D110/B110</f>
        <v>-0.302439024390244</v>
      </c>
      <c r="F110" s="0" t="n">
        <f aca="false">E110^2</f>
        <v>0.0914693634741225</v>
      </c>
      <c r="H110" s="0" t="n">
        <f aca="false">ABS(E110)</f>
        <v>0.302439024390244</v>
      </c>
    </row>
    <row r="111" customFormat="false" ht="13.8" hidden="false" customHeight="false" outlineLevel="0" collapsed="false">
      <c r="A111" s="0" t="s">
        <v>159</v>
      </c>
      <c r="B111" s="0" t="n">
        <v>20.5</v>
      </c>
      <c r="C111" s="0" t="n">
        <v>26.7</v>
      </c>
      <c r="D111" s="0" t="n">
        <f aca="false">B111-C111</f>
        <v>-6.2</v>
      </c>
      <c r="E111" s="0" t="n">
        <f aca="false">D111/B111</f>
        <v>-0.302439024390244</v>
      </c>
      <c r="F111" s="0" t="n">
        <f aca="false">E111^2</f>
        <v>0.0914693634741225</v>
      </c>
      <c r="H111" s="0" t="n">
        <f aca="false">ABS(E111)</f>
        <v>0.302439024390244</v>
      </c>
    </row>
    <row r="112" customFormat="false" ht="13.8" hidden="false" customHeight="false" outlineLevel="0" collapsed="false">
      <c r="A112" s="0" t="s">
        <v>183</v>
      </c>
      <c r="B112" s="0" t="n">
        <v>20.5</v>
      </c>
      <c r="C112" s="0" t="n">
        <v>26.7</v>
      </c>
      <c r="D112" s="0" t="n">
        <f aca="false">B112-C112</f>
        <v>-6.2</v>
      </c>
      <c r="E112" s="0" t="n">
        <f aca="false">D112/B112</f>
        <v>-0.302439024390244</v>
      </c>
      <c r="F112" s="0" t="n">
        <f aca="false">E112^2</f>
        <v>0.0914693634741225</v>
      </c>
      <c r="H112" s="0" t="n">
        <f aca="false">ABS(E112)</f>
        <v>0.302439024390244</v>
      </c>
    </row>
    <row r="113" customFormat="false" ht="13.8" hidden="false" customHeight="false" outlineLevel="0" collapsed="false">
      <c r="A113" s="0" t="s">
        <v>261</v>
      </c>
      <c r="B113" s="0" t="n">
        <v>17.8</v>
      </c>
      <c r="C113" s="0" t="n">
        <v>26.7</v>
      </c>
      <c r="D113" s="0" t="n">
        <f aca="false">B113-C113</f>
        <v>-8.9</v>
      </c>
      <c r="E113" s="0" t="n">
        <f aca="false">D113/B113</f>
        <v>-0.5</v>
      </c>
      <c r="F113" s="0" t="n">
        <f aca="false">E113^2</f>
        <v>0.25</v>
      </c>
      <c r="H113" s="0" t="n">
        <f aca="false">ABS(E113)</f>
        <v>0.5</v>
      </c>
    </row>
    <row r="114" customFormat="false" ht="13.8" hidden="false" customHeight="false" outlineLevel="0" collapsed="false">
      <c r="A114" s="0" t="s">
        <v>143</v>
      </c>
      <c r="B114" s="0" t="n">
        <v>14.5</v>
      </c>
      <c r="C114" s="0" t="n">
        <v>26.7</v>
      </c>
      <c r="D114" s="0" t="n">
        <f aca="false">B114-C114</f>
        <v>-12.2</v>
      </c>
      <c r="E114" s="0" t="n">
        <f aca="false">D114/B114</f>
        <v>-0.841379310344827</v>
      </c>
      <c r="F114" s="0" t="n">
        <f aca="false">E114^2</f>
        <v>0.707919143876338</v>
      </c>
      <c r="H114" s="0" t="n">
        <f aca="false">ABS(E114)</f>
        <v>0.841379310344827</v>
      </c>
    </row>
    <row r="115" customFormat="false" ht="13.8" hidden="false" customHeight="false" outlineLevel="0" collapsed="false">
      <c r="A115" s="0" t="s">
        <v>160</v>
      </c>
      <c r="B115" s="0" t="n">
        <v>14.5</v>
      </c>
      <c r="C115" s="0" t="n">
        <v>26.7</v>
      </c>
      <c r="D115" s="0" t="n">
        <f aca="false">B115-C115</f>
        <v>-12.2</v>
      </c>
      <c r="E115" s="0" t="n">
        <f aca="false">D115/B115</f>
        <v>-0.841379310344827</v>
      </c>
      <c r="F115" s="0" t="n">
        <f aca="false">E115^2</f>
        <v>0.707919143876338</v>
      </c>
      <c r="H115" s="0" t="n">
        <f aca="false">ABS(E115)</f>
        <v>0.841379310344827</v>
      </c>
    </row>
    <row r="116" customFormat="false" ht="13.8" hidden="false" customHeight="false" outlineLevel="0" collapsed="false">
      <c r="A116" s="0" t="s">
        <v>289</v>
      </c>
      <c r="B116" s="0" t="n">
        <v>14.5</v>
      </c>
      <c r="C116" s="0" t="n">
        <v>26.7</v>
      </c>
      <c r="D116" s="0" t="n">
        <f aca="false">B116-C116</f>
        <v>-12.2</v>
      </c>
      <c r="E116" s="0" t="n">
        <f aca="false">D116/B116</f>
        <v>-0.841379310344827</v>
      </c>
      <c r="F116" s="0" t="n">
        <f aca="false">E116^2</f>
        <v>0.707919143876338</v>
      </c>
      <c r="H116" s="0" t="n">
        <f aca="false">ABS(E116)</f>
        <v>0.841379310344827</v>
      </c>
    </row>
    <row r="117" customFormat="false" ht="13.8" hidden="false" customHeight="false" outlineLevel="0" collapsed="false">
      <c r="A117" s="0" t="s">
        <v>332</v>
      </c>
      <c r="B117" s="0" t="n">
        <v>10.3</v>
      </c>
      <c r="C117" s="0" t="n">
        <v>26.7</v>
      </c>
      <c r="D117" s="0" t="n">
        <f aca="false">B117-C117</f>
        <v>-16.4</v>
      </c>
      <c r="E117" s="0" t="n">
        <f aca="false">D117/B117</f>
        <v>-1.59223300970874</v>
      </c>
      <c r="F117" s="0" t="n">
        <f aca="false">E117^2</f>
        <v>2.53520595720614</v>
      </c>
      <c r="H117" s="0" t="n">
        <f aca="false">ABS(E117)</f>
        <v>1.59223300970874</v>
      </c>
    </row>
    <row r="118" customFormat="false" ht="13.8" hidden="false" customHeight="false" outlineLevel="0" collapsed="false">
      <c r="A118" s="0" t="s">
        <v>39</v>
      </c>
      <c r="B118" s="0" t="n">
        <v>30.8</v>
      </c>
      <c r="C118" s="0" t="n">
        <v>24.4</v>
      </c>
      <c r="D118" s="0" t="n">
        <f aca="false">B118-C118</f>
        <v>6.4</v>
      </c>
      <c r="E118" s="0" t="n">
        <f aca="false">D118/B118</f>
        <v>0.207792207792208</v>
      </c>
      <c r="F118" s="0" t="n">
        <f aca="false">E118^2</f>
        <v>0.0431776016191601</v>
      </c>
      <c r="H118" s="0" t="n">
        <f aca="false">ABS(E118)</f>
        <v>0.207792207792208</v>
      </c>
    </row>
    <row r="119" customFormat="false" ht="13.8" hidden="false" customHeight="false" outlineLevel="0" collapsed="false">
      <c r="A119" s="0" t="s">
        <v>40</v>
      </c>
      <c r="B119" s="0" t="n">
        <v>27.1</v>
      </c>
      <c r="C119" s="0" t="n">
        <v>24.4</v>
      </c>
      <c r="D119" s="0" t="n">
        <f aca="false">B119-C119</f>
        <v>2.7</v>
      </c>
      <c r="E119" s="0" t="n">
        <f aca="false">D119/B119</f>
        <v>0.0996309963099632</v>
      </c>
      <c r="F119" s="0" t="n">
        <f aca="false">E119^2</f>
        <v>0.0099263354257159</v>
      </c>
      <c r="H119" s="0" t="n">
        <f aca="false">ABS(E119)</f>
        <v>0.0996309963099632</v>
      </c>
    </row>
    <row r="120" customFormat="false" ht="13.8" hidden="false" customHeight="false" outlineLevel="0" collapsed="false">
      <c r="A120" s="0" t="s">
        <v>76</v>
      </c>
      <c r="B120" s="0" t="n">
        <v>25.1</v>
      </c>
      <c r="C120" s="0" t="n">
        <v>24.4</v>
      </c>
      <c r="D120" s="0" t="n">
        <f aca="false">B120-C120</f>
        <v>0.700000000000003</v>
      </c>
      <c r="E120" s="0" t="n">
        <f aca="false">D120/B120</f>
        <v>0.0278884462151395</v>
      </c>
      <c r="F120" s="0" t="n">
        <f aca="false">E120^2</f>
        <v>0.000777765432294732</v>
      </c>
      <c r="H120" s="0" t="n">
        <f aca="false">ABS(E120)</f>
        <v>0.0278884462151395</v>
      </c>
    </row>
    <row r="121" customFormat="false" ht="13.8" hidden="false" customHeight="false" outlineLevel="0" collapsed="false">
      <c r="A121" s="0" t="s">
        <v>136</v>
      </c>
      <c r="B121" s="0" t="n">
        <v>25.1</v>
      </c>
      <c r="C121" s="0" t="n">
        <v>24.4</v>
      </c>
      <c r="D121" s="0" t="n">
        <f aca="false">B121-C121</f>
        <v>0.700000000000003</v>
      </c>
      <c r="E121" s="0" t="n">
        <f aca="false">D121/B121</f>
        <v>0.0278884462151395</v>
      </c>
      <c r="F121" s="0" t="n">
        <f aca="false">E121^2</f>
        <v>0.000777765432294732</v>
      </c>
      <c r="H121" s="0" t="n">
        <f aca="false">ABS(E121)</f>
        <v>0.0278884462151395</v>
      </c>
    </row>
    <row r="122" customFormat="false" ht="13.8" hidden="false" customHeight="false" outlineLevel="0" collapsed="false">
      <c r="A122" s="0" t="s">
        <v>52</v>
      </c>
      <c r="B122" s="0" t="n">
        <v>22.9</v>
      </c>
      <c r="C122" s="0" t="n">
        <v>24.4</v>
      </c>
      <c r="D122" s="0" t="n">
        <f aca="false">B122-C122</f>
        <v>-1.5</v>
      </c>
      <c r="E122" s="0" t="n">
        <f aca="false">D122/B122</f>
        <v>-0.0655021834061135</v>
      </c>
      <c r="F122" s="0" t="n">
        <f aca="false">E122^2</f>
        <v>0.00429053603096814</v>
      </c>
      <c r="H122" s="0" t="n">
        <f aca="false">ABS(E122)</f>
        <v>0.0655021834061135</v>
      </c>
    </row>
    <row r="123" customFormat="false" ht="13.8" hidden="false" customHeight="false" outlineLevel="0" collapsed="false">
      <c r="A123" s="0" t="s">
        <v>71</v>
      </c>
      <c r="B123" s="0" t="n">
        <v>22.9</v>
      </c>
      <c r="C123" s="0" t="n">
        <v>24.4</v>
      </c>
      <c r="D123" s="0" t="n">
        <f aca="false">B123-C123</f>
        <v>-1.5</v>
      </c>
      <c r="E123" s="0" t="n">
        <f aca="false">D123/B123</f>
        <v>-0.0655021834061135</v>
      </c>
      <c r="F123" s="0" t="n">
        <f aca="false">E123^2</f>
        <v>0.00429053603096814</v>
      </c>
      <c r="H123" s="0" t="n">
        <f aca="false">ABS(E123)</f>
        <v>0.0655021834061135</v>
      </c>
    </row>
    <row r="124" customFormat="false" ht="13.8" hidden="false" customHeight="false" outlineLevel="0" collapsed="false">
      <c r="A124" s="0" t="s">
        <v>117</v>
      </c>
      <c r="B124" s="0" t="n">
        <v>22.9</v>
      </c>
      <c r="C124" s="0" t="n">
        <v>24.4</v>
      </c>
      <c r="D124" s="0" t="n">
        <f aca="false">B124-C124</f>
        <v>-1.5</v>
      </c>
      <c r="E124" s="0" t="n">
        <f aca="false">D124/B124</f>
        <v>-0.0655021834061135</v>
      </c>
      <c r="F124" s="0" t="n">
        <f aca="false">E124^2</f>
        <v>0.00429053603096814</v>
      </c>
      <c r="H124" s="0" t="n">
        <f aca="false">ABS(E124)</f>
        <v>0.0655021834061135</v>
      </c>
    </row>
    <row r="125" customFormat="false" ht="13.8" hidden="false" customHeight="false" outlineLevel="0" collapsed="false">
      <c r="A125" s="0" t="s">
        <v>190</v>
      </c>
      <c r="B125" s="0" t="n">
        <v>22.9</v>
      </c>
      <c r="C125" s="0" t="n">
        <v>24.4</v>
      </c>
      <c r="D125" s="0" t="n">
        <f aca="false">B125-C125</f>
        <v>-1.5</v>
      </c>
      <c r="E125" s="0" t="n">
        <f aca="false">D125/B125</f>
        <v>-0.0655021834061135</v>
      </c>
      <c r="F125" s="0" t="n">
        <f aca="false">E125^2</f>
        <v>0.00429053603096814</v>
      </c>
      <c r="H125" s="0" t="n">
        <f aca="false">ABS(E125)</f>
        <v>0.0655021834061135</v>
      </c>
    </row>
    <row r="126" customFormat="false" ht="13.8" hidden="false" customHeight="false" outlineLevel="0" collapsed="false">
      <c r="A126" s="0" t="s">
        <v>201</v>
      </c>
      <c r="B126" s="0" t="n">
        <v>22.9</v>
      </c>
      <c r="C126" s="0" t="n">
        <v>24.4</v>
      </c>
      <c r="D126" s="0" t="n">
        <f aca="false">B126-C126</f>
        <v>-1.5</v>
      </c>
      <c r="E126" s="0" t="n">
        <f aca="false">D126/B126</f>
        <v>-0.0655021834061135</v>
      </c>
      <c r="F126" s="0" t="n">
        <f aca="false">E126^2</f>
        <v>0.00429053603096814</v>
      </c>
      <c r="H126" s="0" t="n">
        <f aca="false">ABS(E126)</f>
        <v>0.0655021834061135</v>
      </c>
    </row>
    <row r="127" customFormat="false" ht="13.8" hidden="false" customHeight="false" outlineLevel="0" collapsed="false">
      <c r="A127" s="0" t="s">
        <v>223</v>
      </c>
      <c r="B127" s="0" t="n">
        <v>22.9</v>
      </c>
      <c r="C127" s="0" t="n">
        <v>24.4</v>
      </c>
      <c r="D127" s="0" t="n">
        <f aca="false">B127-C127</f>
        <v>-1.5</v>
      </c>
      <c r="E127" s="0" t="n">
        <f aca="false">D127/B127</f>
        <v>-0.0655021834061135</v>
      </c>
      <c r="F127" s="0" t="n">
        <f aca="false">E127^2</f>
        <v>0.00429053603096814</v>
      </c>
      <c r="H127" s="0" t="n">
        <f aca="false">ABS(E127)</f>
        <v>0.0655021834061135</v>
      </c>
    </row>
    <row r="128" customFormat="false" ht="13.8" hidden="false" customHeight="false" outlineLevel="0" collapsed="false">
      <c r="A128" s="0" t="s">
        <v>279</v>
      </c>
      <c r="B128" s="0" t="n">
        <v>22.9</v>
      </c>
      <c r="C128" s="0" t="n">
        <v>24.4</v>
      </c>
      <c r="D128" s="0" t="n">
        <f aca="false">B128-C128</f>
        <v>-1.5</v>
      </c>
      <c r="E128" s="0" t="n">
        <f aca="false">D128/B128</f>
        <v>-0.0655021834061135</v>
      </c>
      <c r="F128" s="0" t="n">
        <f aca="false">E128^2</f>
        <v>0.00429053603096814</v>
      </c>
      <c r="H128" s="0" t="n">
        <f aca="false">ABS(E128)</f>
        <v>0.0655021834061135</v>
      </c>
    </row>
    <row r="129" customFormat="false" ht="13.8" hidden="false" customHeight="false" outlineLevel="0" collapsed="false">
      <c r="A129" s="0" t="s">
        <v>47</v>
      </c>
      <c r="B129" s="0" t="n">
        <v>20.5</v>
      </c>
      <c r="C129" s="0" t="n">
        <v>24.4</v>
      </c>
      <c r="D129" s="0" t="n">
        <f aca="false">B129-C129</f>
        <v>-3.9</v>
      </c>
      <c r="E129" s="0" t="n">
        <f aca="false">D129/B129</f>
        <v>-0.190243902439024</v>
      </c>
      <c r="F129" s="0" t="n">
        <f aca="false">E129^2</f>
        <v>0.036192742415229</v>
      </c>
      <c r="H129" s="0" t="n">
        <f aca="false">ABS(E129)</f>
        <v>0.190243902439024</v>
      </c>
    </row>
    <row r="130" customFormat="false" ht="13.8" hidden="false" customHeight="false" outlineLevel="0" collapsed="false">
      <c r="A130" s="0" t="s">
        <v>109</v>
      </c>
      <c r="B130" s="0" t="n">
        <v>20.5</v>
      </c>
      <c r="C130" s="0" t="n">
        <v>24.4</v>
      </c>
      <c r="D130" s="0" t="n">
        <f aca="false">B130-C130</f>
        <v>-3.9</v>
      </c>
      <c r="E130" s="0" t="n">
        <f aca="false">D130/B130</f>
        <v>-0.190243902439024</v>
      </c>
      <c r="F130" s="0" t="n">
        <f aca="false">E130^2</f>
        <v>0.036192742415229</v>
      </c>
      <c r="H130" s="0" t="n">
        <f aca="false">ABS(E130)</f>
        <v>0.190243902439024</v>
      </c>
    </row>
    <row r="131" customFormat="false" ht="13.8" hidden="false" customHeight="false" outlineLevel="0" collapsed="false">
      <c r="A131" s="0" t="s">
        <v>142</v>
      </c>
      <c r="B131" s="0" t="n">
        <v>20.5</v>
      </c>
      <c r="C131" s="0" t="n">
        <v>24.4</v>
      </c>
      <c r="D131" s="0" t="n">
        <f aca="false">B131-C131</f>
        <v>-3.9</v>
      </c>
      <c r="E131" s="0" t="n">
        <f aca="false">D131/B131</f>
        <v>-0.190243902439024</v>
      </c>
      <c r="F131" s="0" t="n">
        <f aca="false">E131^2</f>
        <v>0.036192742415229</v>
      </c>
      <c r="H131" s="0" t="n">
        <f aca="false">ABS(E131)</f>
        <v>0.190243902439024</v>
      </c>
    </row>
    <row r="132" customFormat="false" ht="13.8" hidden="false" customHeight="false" outlineLevel="0" collapsed="false">
      <c r="A132" s="0" t="s">
        <v>145</v>
      </c>
      <c r="B132" s="0" t="n">
        <v>20.5</v>
      </c>
      <c r="C132" s="0" t="n">
        <v>24.4</v>
      </c>
      <c r="D132" s="0" t="n">
        <f aca="false">B132-C132</f>
        <v>-3.9</v>
      </c>
      <c r="E132" s="0" t="n">
        <f aca="false">D132/B132</f>
        <v>-0.190243902439024</v>
      </c>
      <c r="F132" s="0" t="n">
        <f aca="false">E132^2</f>
        <v>0.036192742415229</v>
      </c>
      <c r="H132" s="0" t="n">
        <f aca="false">ABS(E132)</f>
        <v>0.190243902439024</v>
      </c>
    </row>
    <row r="133" customFormat="false" ht="13.8" hidden="false" customHeight="false" outlineLevel="0" collapsed="false">
      <c r="A133" s="0" t="s">
        <v>149</v>
      </c>
      <c r="B133" s="0" t="n">
        <v>20.5</v>
      </c>
      <c r="C133" s="0" t="n">
        <v>24.4</v>
      </c>
      <c r="D133" s="0" t="n">
        <f aca="false">B133-C133</f>
        <v>-3.9</v>
      </c>
      <c r="E133" s="0" t="n">
        <f aca="false">D133/B133</f>
        <v>-0.190243902439024</v>
      </c>
      <c r="F133" s="0" t="n">
        <f aca="false">E133^2</f>
        <v>0.036192742415229</v>
      </c>
      <c r="H133" s="0" t="n">
        <f aca="false">ABS(E133)</f>
        <v>0.190243902439024</v>
      </c>
    </row>
    <row r="134" customFormat="false" ht="13.8" hidden="false" customHeight="false" outlineLevel="0" collapsed="false">
      <c r="A134" s="0" t="s">
        <v>186</v>
      </c>
      <c r="B134" s="0" t="n">
        <v>20.5</v>
      </c>
      <c r="C134" s="0" t="n">
        <v>24.4</v>
      </c>
      <c r="D134" s="0" t="n">
        <f aca="false">B134-C134</f>
        <v>-3.9</v>
      </c>
      <c r="E134" s="0" t="n">
        <f aca="false">D134/B134</f>
        <v>-0.190243902439024</v>
      </c>
      <c r="F134" s="0" t="n">
        <f aca="false">E134^2</f>
        <v>0.036192742415229</v>
      </c>
      <c r="H134" s="0" t="n">
        <f aca="false">ABS(E134)</f>
        <v>0.190243902439024</v>
      </c>
    </row>
    <row r="135" customFormat="false" ht="13.8" hidden="false" customHeight="false" outlineLevel="0" collapsed="false">
      <c r="A135" s="0" t="s">
        <v>255</v>
      </c>
      <c r="B135" s="0" t="n">
        <v>17.8</v>
      </c>
      <c r="C135" s="0" t="n">
        <v>24.4</v>
      </c>
      <c r="D135" s="0" t="n">
        <f aca="false">B135-C135</f>
        <v>-6.6</v>
      </c>
      <c r="E135" s="0" t="n">
        <f aca="false">D135/B135</f>
        <v>-0.370786516853932</v>
      </c>
      <c r="F135" s="0" t="n">
        <f aca="false">E135^2</f>
        <v>0.137482641080672</v>
      </c>
      <c r="H135" s="0" t="n">
        <f aca="false">ABS(E135)</f>
        <v>0.370786516853932</v>
      </c>
    </row>
    <row r="136" customFormat="false" ht="13.8" hidden="false" customHeight="false" outlineLevel="0" collapsed="false">
      <c r="A136" s="0" t="s">
        <v>204</v>
      </c>
      <c r="B136" s="0" t="n">
        <v>14.5</v>
      </c>
      <c r="C136" s="0" t="n">
        <v>24.4</v>
      </c>
      <c r="D136" s="0" t="n">
        <f aca="false">B136-C136</f>
        <v>-9.9</v>
      </c>
      <c r="E136" s="0" t="n">
        <f aca="false">D136/B136</f>
        <v>-0.682758620689655</v>
      </c>
      <c r="F136" s="0" t="n">
        <f aca="false">E136^2</f>
        <v>0.46615933412604</v>
      </c>
      <c r="H136" s="0" t="n">
        <f aca="false">ABS(E136)</f>
        <v>0.682758620689655</v>
      </c>
    </row>
    <row r="137" customFormat="false" ht="13.8" hidden="false" customHeight="false" outlineLevel="0" collapsed="false">
      <c r="A137" s="0" t="s">
        <v>285</v>
      </c>
      <c r="B137" s="0" t="n">
        <v>14.5</v>
      </c>
      <c r="C137" s="0" t="n">
        <v>24.4</v>
      </c>
      <c r="D137" s="0" t="n">
        <f aca="false">B137-C137</f>
        <v>-9.9</v>
      </c>
      <c r="E137" s="0" t="n">
        <f aca="false">D137/B137</f>
        <v>-0.682758620689655</v>
      </c>
      <c r="F137" s="0" t="n">
        <f aca="false">E137^2</f>
        <v>0.46615933412604</v>
      </c>
      <c r="H137" s="0" t="n">
        <f aca="false">ABS(E137)</f>
        <v>0.682758620689655</v>
      </c>
    </row>
    <row r="138" customFormat="false" ht="13.8" hidden="false" customHeight="false" outlineLevel="0" collapsed="false">
      <c r="A138" s="0" t="s">
        <v>379</v>
      </c>
      <c r="B138" s="0" t="n">
        <v>14.5</v>
      </c>
      <c r="C138" s="0" t="n">
        <v>24.4</v>
      </c>
      <c r="D138" s="0" t="n">
        <f aca="false">B138-C138</f>
        <v>-9.9</v>
      </c>
      <c r="E138" s="0" t="n">
        <f aca="false">D138/B138</f>
        <v>-0.682758620689655</v>
      </c>
      <c r="F138" s="0" t="n">
        <f aca="false">E138^2</f>
        <v>0.46615933412604</v>
      </c>
      <c r="H138" s="0" t="n">
        <f aca="false">ABS(E138)</f>
        <v>0.682758620689655</v>
      </c>
    </row>
    <row r="139" customFormat="false" ht="13.8" hidden="false" customHeight="false" outlineLevel="0" collapsed="false">
      <c r="A139" s="0" t="s">
        <v>59</v>
      </c>
      <c r="B139" s="0" t="n">
        <v>25.1</v>
      </c>
      <c r="C139" s="0" t="n">
        <v>21.8</v>
      </c>
      <c r="D139" s="0" t="n">
        <f aca="false">B139-C139</f>
        <v>3.3</v>
      </c>
      <c r="E139" s="0" t="n">
        <f aca="false">D139/B139</f>
        <v>0.131474103585657</v>
      </c>
      <c r="F139" s="0" t="n">
        <f aca="false">E139^2</f>
        <v>0.0172854399136522</v>
      </c>
      <c r="H139" s="0" t="n">
        <f aca="false">ABS(E139)</f>
        <v>0.131474103585657</v>
      </c>
    </row>
    <row r="140" customFormat="false" ht="13.8" hidden="false" customHeight="false" outlineLevel="0" collapsed="false">
      <c r="A140" s="0" t="s">
        <v>119</v>
      </c>
      <c r="B140" s="0" t="n">
        <v>22.9</v>
      </c>
      <c r="C140" s="0" t="n">
        <v>21.8</v>
      </c>
      <c r="D140" s="0" t="n">
        <f aca="false">B140-C140</f>
        <v>1.1</v>
      </c>
      <c r="E140" s="0" t="n">
        <f aca="false">D140/B140</f>
        <v>0.0480349344978165</v>
      </c>
      <c r="F140" s="0" t="n">
        <f aca="false">E140^2</f>
        <v>0.00230735493220952</v>
      </c>
      <c r="H140" s="0" t="n">
        <f aca="false">ABS(E140)</f>
        <v>0.0480349344978165</v>
      </c>
    </row>
    <row r="141" customFormat="false" ht="13.8" hidden="false" customHeight="false" outlineLevel="0" collapsed="false">
      <c r="A141" s="0" t="s">
        <v>169</v>
      </c>
      <c r="B141" s="0" t="n">
        <v>22.9</v>
      </c>
      <c r="C141" s="0" t="n">
        <v>21.8</v>
      </c>
      <c r="D141" s="0" t="n">
        <f aca="false">B141-C141</f>
        <v>1.1</v>
      </c>
      <c r="E141" s="0" t="n">
        <f aca="false">D141/B141</f>
        <v>0.0480349344978165</v>
      </c>
      <c r="F141" s="0" t="n">
        <f aca="false">E141^2</f>
        <v>0.00230735493220952</v>
      </c>
      <c r="H141" s="0" t="n">
        <f aca="false">ABS(E141)</f>
        <v>0.0480349344978165</v>
      </c>
    </row>
    <row r="142" customFormat="false" ht="13.8" hidden="false" customHeight="false" outlineLevel="0" collapsed="false">
      <c r="A142" s="0" t="s">
        <v>114</v>
      </c>
      <c r="B142" s="0" t="n">
        <v>20.5</v>
      </c>
      <c r="C142" s="0" t="n">
        <v>21.8</v>
      </c>
      <c r="D142" s="0" t="n">
        <f aca="false">B142-C142</f>
        <v>-1.3</v>
      </c>
      <c r="E142" s="0" t="n">
        <f aca="false">D142/B142</f>
        <v>-0.0634146341463415</v>
      </c>
      <c r="F142" s="0" t="n">
        <f aca="false">E142^2</f>
        <v>0.00402141582391434</v>
      </c>
      <c r="H142" s="0" t="n">
        <f aca="false">ABS(E142)</f>
        <v>0.0634146341463415</v>
      </c>
    </row>
    <row r="143" customFormat="false" ht="13.8" hidden="false" customHeight="false" outlineLevel="0" collapsed="false">
      <c r="A143" s="0" t="s">
        <v>164</v>
      </c>
      <c r="B143" s="0" t="n">
        <v>20.5</v>
      </c>
      <c r="C143" s="0" t="n">
        <v>21.8</v>
      </c>
      <c r="D143" s="0" t="n">
        <f aca="false">B143-C143</f>
        <v>-1.3</v>
      </c>
      <c r="E143" s="0" t="n">
        <f aca="false">D143/B143</f>
        <v>-0.0634146341463415</v>
      </c>
      <c r="F143" s="0" t="n">
        <f aca="false">E143^2</f>
        <v>0.00402141582391434</v>
      </c>
      <c r="H143" s="0" t="n">
        <f aca="false">ABS(E143)</f>
        <v>0.0634146341463415</v>
      </c>
    </row>
    <row r="144" customFormat="false" ht="13.8" hidden="false" customHeight="false" outlineLevel="0" collapsed="false">
      <c r="A144" s="0" t="s">
        <v>174</v>
      </c>
      <c r="B144" s="0" t="n">
        <v>20.5</v>
      </c>
      <c r="C144" s="0" t="n">
        <v>21.8</v>
      </c>
      <c r="D144" s="0" t="n">
        <f aca="false">B144-C144</f>
        <v>-1.3</v>
      </c>
      <c r="E144" s="0" t="n">
        <f aca="false">D144/B144</f>
        <v>-0.0634146341463415</v>
      </c>
      <c r="F144" s="0" t="n">
        <f aca="false">E144^2</f>
        <v>0.00402141582391434</v>
      </c>
      <c r="H144" s="0" t="n">
        <f aca="false">ABS(E144)</f>
        <v>0.0634146341463415</v>
      </c>
    </row>
    <row r="145" customFormat="false" ht="13.8" hidden="false" customHeight="false" outlineLevel="0" collapsed="false">
      <c r="A145" s="0" t="s">
        <v>194</v>
      </c>
      <c r="B145" s="0" t="n">
        <v>20.5</v>
      </c>
      <c r="C145" s="0" t="n">
        <v>21.8</v>
      </c>
      <c r="D145" s="0" t="n">
        <f aca="false">B145-C145</f>
        <v>-1.3</v>
      </c>
      <c r="E145" s="0" t="n">
        <f aca="false">D145/B145</f>
        <v>-0.0634146341463415</v>
      </c>
      <c r="F145" s="0" t="n">
        <f aca="false">E145^2</f>
        <v>0.00402141582391434</v>
      </c>
      <c r="H145" s="0" t="n">
        <f aca="false">ABS(E145)</f>
        <v>0.0634146341463415</v>
      </c>
    </row>
    <row r="146" customFormat="false" ht="13.8" hidden="false" customHeight="false" outlineLevel="0" collapsed="false">
      <c r="A146" s="0" t="s">
        <v>195</v>
      </c>
      <c r="B146" s="0" t="n">
        <v>20.5</v>
      </c>
      <c r="C146" s="0" t="n">
        <v>21.8</v>
      </c>
      <c r="D146" s="0" t="n">
        <f aca="false">B146-C146</f>
        <v>-1.3</v>
      </c>
      <c r="E146" s="0" t="n">
        <f aca="false">D146/B146</f>
        <v>-0.0634146341463415</v>
      </c>
      <c r="F146" s="0" t="n">
        <f aca="false">E146^2</f>
        <v>0.00402141582391434</v>
      </c>
      <c r="H146" s="0" t="n">
        <f aca="false">ABS(E146)</f>
        <v>0.0634146341463415</v>
      </c>
    </row>
    <row r="147" customFormat="false" ht="13.8" hidden="false" customHeight="false" outlineLevel="0" collapsed="false">
      <c r="A147" s="0" t="s">
        <v>224</v>
      </c>
      <c r="B147" s="0" t="n">
        <v>20.5</v>
      </c>
      <c r="C147" s="0" t="n">
        <v>21.8</v>
      </c>
      <c r="D147" s="0" t="n">
        <f aca="false">B147-C147</f>
        <v>-1.3</v>
      </c>
      <c r="E147" s="0" t="n">
        <f aca="false">D147/B147</f>
        <v>-0.0634146341463415</v>
      </c>
      <c r="F147" s="0" t="n">
        <f aca="false">E147^2</f>
        <v>0.00402141582391434</v>
      </c>
      <c r="H147" s="0" t="n">
        <f aca="false">ABS(E147)</f>
        <v>0.0634146341463415</v>
      </c>
    </row>
    <row r="148" customFormat="false" ht="13.8" hidden="false" customHeight="false" outlineLevel="0" collapsed="false">
      <c r="A148" s="0" t="s">
        <v>260</v>
      </c>
      <c r="B148" s="0" t="n">
        <v>20.5</v>
      </c>
      <c r="C148" s="0" t="n">
        <v>21.8</v>
      </c>
      <c r="D148" s="0" t="n">
        <f aca="false">B148-C148</f>
        <v>-1.3</v>
      </c>
      <c r="E148" s="0" t="n">
        <f aca="false">D148/B148</f>
        <v>-0.0634146341463415</v>
      </c>
      <c r="F148" s="0" t="n">
        <f aca="false">E148^2</f>
        <v>0.00402141582391434</v>
      </c>
      <c r="H148" s="0" t="n">
        <f aca="false">ABS(E148)</f>
        <v>0.0634146341463415</v>
      </c>
    </row>
    <row r="149" customFormat="false" ht="13.8" hidden="false" customHeight="false" outlineLevel="0" collapsed="false">
      <c r="A149" s="0" t="s">
        <v>262</v>
      </c>
      <c r="B149" s="0" t="n">
        <v>20.5</v>
      </c>
      <c r="C149" s="0" t="n">
        <v>21.8</v>
      </c>
      <c r="D149" s="0" t="n">
        <f aca="false">B149-C149</f>
        <v>-1.3</v>
      </c>
      <c r="E149" s="0" t="n">
        <f aca="false">D149/B149</f>
        <v>-0.0634146341463415</v>
      </c>
      <c r="F149" s="0" t="n">
        <f aca="false">E149^2</f>
        <v>0.00402141582391434</v>
      </c>
      <c r="H149" s="0" t="n">
        <f aca="false">ABS(E149)</f>
        <v>0.0634146341463415</v>
      </c>
    </row>
    <row r="150" customFormat="false" ht="13.8" hidden="false" customHeight="false" outlineLevel="0" collapsed="false">
      <c r="A150" s="0" t="s">
        <v>296</v>
      </c>
      <c r="B150" s="0" t="n">
        <v>20.5</v>
      </c>
      <c r="C150" s="0" t="n">
        <v>21.8</v>
      </c>
      <c r="D150" s="0" t="n">
        <f aca="false">B150-C150</f>
        <v>-1.3</v>
      </c>
      <c r="E150" s="0" t="n">
        <f aca="false">D150/B150</f>
        <v>-0.0634146341463415</v>
      </c>
      <c r="F150" s="0" t="n">
        <f aca="false">E150^2</f>
        <v>0.00402141582391434</v>
      </c>
      <c r="H150" s="0" t="n">
        <f aca="false">ABS(E150)</f>
        <v>0.0634146341463415</v>
      </c>
    </row>
    <row r="151" customFormat="false" ht="13.8" hidden="false" customHeight="false" outlineLevel="0" collapsed="false">
      <c r="A151" s="0" t="s">
        <v>302</v>
      </c>
      <c r="B151" s="0" t="n">
        <v>20.5</v>
      </c>
      <c r="C151" s="0" t="n">
        <v>21.8</v>
      </c>
      <c r="D151" s="0" t="n">
        <f aca="false">B151-C151</f>
        <v>-1.3</v>
      </c>
      <c r="E151" s="0" t="n">
        <f aca="false">D151/B151</f>
        <v>-0.0634146341463415</v>
      </c>
      <c r="F151" s="0" t="n">
        <f aca="false">E151^2</f>
        <v>0.00402141582391434</v>
      </c>
      <c r="H151" s="0" t="n">
        <f aca="false">ABS(E151)</f>
        <v>0.0634146341463415</v>
      </c>
    </row>
    <row r="152" customFormat="false" ht="13.8" hidden="false" customHeight="false" outlineLevel="0" collapsed="false">
      <c r="A152" s="0" t="s">
        <v>321</v>
      </c>
      <c r="B152" s="0" t="n">
        <v>20.5</v>
      </c>
      <c r="C152" s="0" t="n">
        <v>21.8</v>
      </c>
      <c r="D152" s="0" t="n">
        <f aca="false">B152-C152</f>
        <v>-1.3</v>
      </c>
      <c r="E152" s="0" t="n">
        <f aca="false">D152/B152</f>
        <v>-0.0634146341463415</v>
      </c>
      <c r="F152" s="0" t="n">
        <f aca="false">E152^2</f>
        <v>0.00402141582391434</v>
      </c>
      <c r="H152" s="0" t="n">
        <f aca="false">ABS(E152)</f>
        <v>0.0634146341463415</v>
      </c>
    </row>
    <row r="153" customFormat="false" ht="13.8" hidden="false" customHeight="false" outlineLevel="0" collapsed="false">
      <c r="A153" s="0" t="s">
        <v>347</v>
      </c>
      <c r="B153" s="0" t="n">
        <v>20.5</v>
      </c>
      <c r="C153" s="0" t="n">
        <v>21.8</v>
      </c>
      <c r="D153" s="0" t="n">
        <f aca="false">B153-C153</f>
        <v>-1.3</v>
      </c>
      <c r="E153" s="0" t="n">
        <f aca="false">D153/B153</f>
        <v>-0.0634146341463415</v>
      </c>
      <c r="F153" s="0" t="n">
        <f aca="false">E153^2</f>
        <v>0.00402141582391434</v>
      </c>
      <c r="H153" s="0" t="n">
        <f aca="false">ABS(E153)</f>
        <v>0.0634146341463415</v>
      </c>
    </row>
    <row r="154" customFormat="false" ht="13.8" hidden="false" customHeight="false" outlineLevel="0" collapsed="false">
      <c r="A154" s="0" t="s">
        <v>182</v>
      </c>
      <c r="B154" s="0" t="n">
        <v>17.8</v>
      </c>
      <c r="C154" s="0" t="n">
        <v>21.8</v>
      </c>
      <c r="D154" s="0" t="n">
        <f aca="false">B154-C154</f>
        <v>-4</v>
      </c>
      <c r="E154" s="0" t="n">
        <f aca="false">D154/B154</f>
        <v>-0.224719101123595</v>
      </c>
      <c r="F154" s="0" t="n">
        <f aca="false">E154^2</f>
        <v>0.0504986744097967</v>
      </c>
      <c r="H154" s="0" t="n">
        <f aca="false">ABS(E154)</f>
        <v>0.224719101123595</v>
      </c>
    </row>
    <row r="155" customFormat="false" ht="13.8" hidden="false" customHeight="false" outlineLevel="0" collapsed="false">
      <c r="A155" s="0" t="s">
        <v>206</v>
      </c>
      <c r="B155" s="0" t="n">
        <v>17.8</v>
      </c>
      <c r="C155" s="0" t="n">
        <v>21.8</v>
      </c>
      <c r="D155" s="0" t="n">
        <f aca="false">B155-C155</f>
        <v>-4</v>
      </c>
      <c r="E155" s="0" t="n">
        <f aca="false">D155/B155</f>
        <v>-0.224719101123595</v>
      </c>
      <c r="F155" s="0" t="n">
        <f aca="false">E155^2</f>
        <v>0.0504986744097967</v>
      </c>
      <c r="H155" s="0" t="n">
        <f aca="false">ABS(E155)</f>
        <v>0.224719101123595</v>
      </c>
    </row>
    <row r="156" customFormat="false" ht="13.8" hidden="false" customHeight="false" outlineLevel="0" collapsed="false">
      <c r="A156" s="0" t="s">
        <v>209</v>
      </c>
      <c r="B156" s="0" t="n">
        <v>17.8</v>
      </c>
      <c r="C156" s="0" t="n">
        <v>21.8</v>
      </c>
      <c r="D156" s="0" t="n">
        <f aca="false">B156-C156</f>
        <v>-4</v>
      </c>
      <c r="E156" s="0" t="n">
        <f aca="false">D156/B156</f>
        <v>-0.224719101123595</v>
      </c>
      <c r="F156" s="0" t="n">
        <f aca="false">E156^2</f>
        <v>0.0504986744097967</v>
      </c>
      <c r="H156" s="0" t="n">
        <f aca="false">ABS(E156)</f>
        <v>0.224719101123595</v>
      </c>
    </row>
    <row r="157" customFormat="false" ht="13.8" hidden="false" customHeight="false" outlineLevel="0" collapsed="false">
      <c r="A157" s="0" t="s">
        <v>221</v>
      </c>
      <c r="B157" s="0" t="n">
        <v>17.8</v>
      </c>
      <c r="C157" s="0" t="n">
        <v>21.8</v>
      </c>
      <c r="D157" s="0" t="n">
        <f aca="false">B157-C157</f>
        <v>-4</v>
      </c>
      <c r="E157" s="0" t="n">
        <f aca="false">D157/B157</f>
        <v>-0.224719101123595</v>
      </c>
      <c r="F157" s="0" t="n">
        <f aca="false">E157^2</f>
        <v>0.0504986744097967</v>
      </c>
      <c r="H157" s="0" t="n">
        <f aca="false">ABS(E157)</f>
        <v>0.224719101123595</v>
      </c>
    </row>
    <row r="158" customFormat="false" ht="13.8" hidden="false" customHeight="false" outlineLevel="0" collapsed="false">
      <c r="A158" s="0" t="s">
        <v>225</v>
      </c>
      <c r="B158" s="0" t="n">
        <v>17.8</v>
      </c>
      <c r="C158" s="0" t="n">
        <v>21.8</v>
      </c>
      <c r="D158" s="0" t="n">
        <f aca="false">B158-C158</f>
        <v>-4</v>
      </c>
      <c r="E158" s="0" t="n">
        <f aca="false">D158/B158</f>
        <v>-0.224719101123595</v>
      </c>
      <c r="F158" s="0" t="n">
        <f aca="false">E158^2</f>
        <v>0.0504986744097967</v>
      </c>
      <c r="H158" s="0" t="n">
        <f aca="false">ABS(E158)</f>
        <v>0.224719101123595</v>
      </c>
    </row>
    <row r="159" customFormat="false" ht="13.8" hidden="false" customHeight="false" outlineLevel="0" collapsed="false">
      <c r="A159" s="0" t="s">
        <v>89</v>
      </c>
      <c r="B159" s="0" t="n">
        <v>14.5</v>
      </c>
      <c r="C159" s="0" t="n">
        <v>21.8</v>
      </c>
      <c r="D159" s="0" t="n">
        <f aca="false">B159-C159</f>
        <v>-7.3</v>
      </c>
      <c r="E159" s="0" t="n">
        <f aca="false">D159/B159</f>
        <v>-0.503448275862069</v>
      </c>
      <c r="F159" s="0" t="n">
        <f aca="false">E159^2</f>
        <v>0.25346016646849</v>
      </c>
      <c r="H159" s="0" t="n">
        <f aca="false">ABS(E159)</f>
        <v>0.503448275862069</v>
      </c>
    </row>
    <row r="160" customFormat="false" ht="13.8" hidden="false" customHeight="false" outlineLevel="0" collapsed="false">
      <c r="A160" s="0" t="s">
        <v>111</v>
      </c>
      <c r="B160" s="0" t="n">
        <v>14.5</v>
      </c>
      <c r="C160" s="0" t="n">
        <v>21.8</v>
      </c>
      <c r="D160" s="0" t="n">
        <f aca="false">B160-C160</f>
        <v>-7.3</v>
      </c>
      <c r="E160" s="0" t="n">
        <f aca="false">D160/B160</f>
        <v>-0.503448275862069</v>
      </c>
      <c r="F160" s="0" t="n">
        <f aca="false">E160^2</f>
        <v>0.25346016646849</v>
      </c>
      <c r="H160" s="0" t="n">
        <f aca="false">ABS(E160)</f>
        <v>0.503448275862069</v>
      </c>
    </row>
    <row r="161" customFormat="false" ht="13.8" hidden="false" customHeight="false" outlineLevel="0" collapsed="false">
      <c r="A161" s="0" t="s">
        <v>292</v>
      </c>
      <c r="B161" s="0" t="n">
        <v>14.5</v>
      </c>
      <c r="C161" s="0" t="n">
        <v>21.8</v>
      </c>
      <c r="D161" s="0" t="n">
        <f aca="false">B161-C161</f>
        <v>-7.3</v>
      </c>
      <c r="E161" s="0" t="n">
        <f aca="false">D161/B161</f>
        <v>-0.503448275862069</v>
      </c>
      <c r="F161" s="0" t="n">
        <f aca="false">E161^2</f>
        <v>0.25346016646849</v>
      </c>
      <c r="H161" s="0" t="n">
        <f aca="false">ABS(E161)</f>
        <v>0.503448275862069</v>
      </c>
    </row>
    <row r="162" customFormat="false" ht="13.8" hidden="false" customHeight="false" outlineLevel="0" collapsed="false">
      <c r="A162" s="0" t="s">
        <v>294</v>
      </c>
      <c r="B162" s="0" t="n">
        <v>14.5</v>
      </c>
      <c r="C162" s="0" t="n">
        <v>21.8</v>
      </c>
      <c r="D162" s="0" t="n">
        <f aca="false">B162-C162</f>
        <v>-7.3</v>
      </c>
      <c r="E162" s="0" t="n">
        <f aca="false">D162/B162</f>
        <v>-0.503448275862069</v>
      </c>
      <c r="F162" s="0" t="n">
        <f aca="false">E162^2</f>
        <v>0.25346016646849</v>
      </c>
      <c r="H162" s="0" t="n">
        <f aca="false">ABS(E162)</f>
        <v>0.503448275862069</v>
      </c>
    </row>
    <row r="163" customFormat="false" ht="13.8" hidden="false" customHeight="false" outlineLevel="0" collapsed="false">
      <c r="A163" s="0" t="s">
        <v>361</v>
      </c>
      <c r="B163" s="0" t="n">
        <v>14.5</v>
      </c>
      <c r="C163" s="0" t="n">
        <v>21.8</v>
      </c>
      <c r="D163" s="0" t="n">
        <f aca="false">B163-C163</f>
        <v>-7.3</v>
      </c>
      <c r="E163" s="0" t="n">
        <f aca="false">D163/B163</f>
        <v>-0.503448275862069</v>
      </c>
      <c r="F163" s="0" t="n">
        <f aca="false">E163^2</f>
        <v>0.25346016646849</v>
      </c>
      <c r="H163" s="0" t="n">
        <f aca="false">ABS(E163)</f>
        <v>0.503448275862069</v>
      </c>
    </row>
    <row r="164" customFormat="false" ht="13.8" hidden="false" customHeight="false" outlineLevel="0" collapsed="false">
      <c r="A164" s="0" t="s">
        <v>395</v>
      </c>
      <c r="B164" s="0" t="n">
        <v>10.3</v>
      </c>
      <c r="C164" s="0" t="n">
        <v>21.8</v>
      </c>
      <c r="D164" s="0" t="n">
        <f aca="false">B164-C164</f>
        <v>-11.5</v>
      </c>
      <c r="E164" s="0" t="n">
        <f aca="false">D164/B164</f>
        <v>-1.11650485436893</v>
      </c>
      <c r="F164" s="0" t="n">
        <f aca="false">E164^2</f>
        <v>1.24658308982939</v>
      </c>
      <c r="H164" s="0" t="n">
        <f aca="false">ABS(E164)</f>
        <v>1.11650485436893</v>
      </c>
    </row>
    <row r="165" customFormat="false" ht="13.8" hidden="false" customHeight="false" outlineLevel="0" collapsed="false">
      <c r="A165" s="0" t="s">
        <v>72</v>
      </c>
      <c r="B165" s="0" t="n">
        <v>25.1</v>
      </c>
      <c r="C165" s="0" t="n">
        <v>18.9</v>
      </c>
      <c r="D165" s="0" t="n">
        <f aca="false">B165-C165</f>
        <v>6.2</v>
      </c>
      <c r="E165" s="0" t="n">
        <f aca="false">D165/B165</f>
        <v>0.247011952191235</v>
      </c>
      <c r="F165" s="0" t="n">
        <f aca="false">E165^2</f>
        <v>0.061014904525325</v>
      </c>
      <c r="H165" s="0" t="n">
        <f aca="false">ABS(E165)</f>
        <v>0.247011952191235</v>
      </c>
    </row>
    <row r="166" customFormat="false" ht="13.8" hidden="false" customHeight="false" outlineLevel="0" collapsed="false">
      <c r="A166" s="0" t="s">
        <v>252</v>
      </c>
      <c r="B166" s="0" t="n">
        <v>22.9</v>
      </c>
      <c r="C166" s="0" t="n">
        <v>18.9</v>
      </c>
      <c r="D166" s="0" t="n">
        <f aca="false">B166-C166</f>
        <v>4</v>
      </c>
      <c r="E166" s="0" t="n">
        <f aca="false">D166/B166</f>
        <v>0.174672489082969</v>
      </c>
      <c r="F166" s="0" t="n">
        <f aca="false">E166^2</f>
        <v>0.0305104784424401</v>
      </c>
      <c r="H166" s="0" t="n">
        <f aca="false">ABS(E166)</f>
        <v>0.174672489082969</v>
      </c>
    </row>
    <row r="167" customFormat="false" ht="13.8" hidden="false" customHeight="false" outlineLevel="0" collapsed="false">
      <c r="A167" s="0" t="s">
        <v>269</v>
      </c>
      <c r="B167" s="0" t="n">
        <v>22.9</v>
      </c>
      <c r="C167" s="0" t="n">
        <v>18.9</v>
      </c>
      <c r="D167" s="0" t="n">
        <f aca="false">B167-C167</f>
        <v>4</v>
      </c>
      <c r="E167" s="0" t="n">
        <f aca="false">D167/B167</f>
        <v>0.174672489082969</v>
      </c>
      <c r="F167" s="0" t="n">
        <f aca="false">E167^2</f>
        <v>0.0305104784424401</v>
      </c>
      <c r="H167" s="0" t="n">
        <f aca="false">ABS(E167)</f>
        <v>0.174672489082969</v>
      </c>
    </row>
    <row r="168" customFormat="false" ht="13.8" hidden="false" customHeight="false" outlineLevel="0" collapsed="false">
      <c r="A168" s="0" t="s">
        <v>293</v>
      </c>
      <c r="B168" s="0" t="n">
        <v>22.9</v>
      </c>
      <c r="C168" s="0" t="n">
        <v>18.9</v>
      </c>
      <c r="D168" s="0" t="n">
        <f aca="false">B168-C168</f>
        <v>4</v>
      </c>
      <c r="E168" s="0" t="n">
        <f aca="false">D168/B168</f>
        <v>0.174672489082969</v>
      </c>
      <c r="F168" s="0" t="n">
        <f aca="false">E168^2</f>
        <v>0.0305104784424401</v>
      </c>
      <c r="H168" s="0" t="n">
        <f aca="false">ABS(E168)</f>
        <v>0.174672489082969</v>
      </c>
    </row>
    <row r="169" customFormat="false" ht="13.8" hidden="false" customHeight="false" outlineLevel="0" collapsed="false">
      <c r="A169" s="0" t="s">
        <v>80</v>
      </c>
      <c r="B169" s="0" t="n">
        <v>20.5</v>
      </c>
      <c r="C169" s="0" t="n">
        <v>18.9</v>
      </c>
      <c r="D169" s="0" t="n">
        <f aca="false">B169-C169</f>
        <v>1.6</v>
      </c>
      <c r="E169" s="0" t="n">
        <f aca="false">D169/B169</f>
        <v>0.078048780487805</v>
      </c>
      <c r="F169" s="0" t="n">
        <f aca="false">E169^2</f>
        <v>0.00609161213563356</v>
      </c>
      <c r="H169" s="0" t="n">
        <f aca="false">ABS(E169)</f>
        <v>0.078048780487805</v>
      </c>
    </row>
    <row r="170" customFormat="false" ht="13.8" hidden="false" customHeight="false" outlineLevel="0" collapsed="false">
      <c r="A170" s="0" t="s">
        <v>135</v>
      </c>
      <c r="B170" s="0" t="n">
        <v>20.5</v>
      </c>
      <c r="C170" s="0" t="n">
        <v>18.9</v>
      </c>
      <c r="D170" s="0" t="n">
        <f aca="false">B170-C170</f>
        <v>1.6</v>
      </c>
      <c r="E170" s="0" t="n">
        <f aca="false">D170/B170</f>
        <v>0.078048780487805</v>
      </c>
      <c r="F170" s="0" t="n">
        <f aca="false">E170^2</f>
        <v>0.00609161213563356</v>
      </c>
      <c r="H170" s="0" t="n">
        <f aca="false">ABS(E170)</f>
        <v>0.078048780487805</v>
      </c>
    </row>
    <row r="171" customFormat="false" ht="13.8" hidden="false" customHeight="false" outlineLevel="0" collapsed="false">
      <c r="A171" s="0" t="s">
        <v>152</v>
      </c>
      <c r="B171" s="0" t="n">
        <v>20.5</v>
      </c>
      <c r="C171" s="0" t="n">
        <v>18.9</v>
      </c>
      <c r="D171" s="0" t="n">
        <f aca="false">B171-C171</f>
        <v>1.6</v>
      </c>
      <c r="E171" s="0" t="n">
        <f aca="false">D171/B171</f>
        <v>0.078048780487805</v>
      </c>
      <c r="F171" s="0" t="n">
        <f aca="false">E171^2</f>
        <v>0.00609161213563356</v>
      </c>
      <c r="H171" s="0" t="n">
        <f aca="false">ABS(E171)</f>
        <v>0.078048780487805</v>
      </c>
    </row>
    <row r="172" customFormat="false" ht="13.8" hidden="false" customHeight="false" outlineLevel="0" collapsed="false">
      <c r="A172" s="0" t="s">
        <v>196</v>
      </c>
      <c r="B172" s="0" t="n">
        <v>20.5</v>
      </c>
      <c r="C172" s="0" t="n">
        <v>18.9</v>
      </c>
      <c r="D172" s="0" t="n">
        <f aca="false">B172-C172</f>
        <v>1.6</v>
      </c>
      <c r="E172" s="0" t="n">
        <f aca="false">D172/B172</f>
        <v>0.078048780487805</v>
      </c>
      <c r="F172" s="0" t="n">
        <f aca="false">E172^2</f>
        <v>0.00609161213563356</v>
      </c>
      <c r="H172" s="0" t="n">
        <f aca="false">ABS(E172)</f>
        <v>0.078048780487805</v>
      </c>
    </row>
    <row r="173" customFormat="false" ht="13.8" hidden="false" customHeight="false" outlineLevel="0" collapsed="false">
      <c r="A173" s="0" t="s">
        <v>256</v>
      </c>
      <c r="B173" s="0" t="n">
        <v>20.5</v>
      </c>
      <c r="C173" s="0" t="n">
        <v>18.9</v>
      </c>
      <c r="D173" s="0" t="n">
        <f aca="false">B173-C173</f>
        <v>1.6</v>
      </c>
      <c r="E173" s="0" t="n">
        <f aca="false">D173/B173</f>
        <v>0.078048780487805</v>
      </c>
      <c r="F173" s="0" t="n">
        <f aca="false">E173^2</f>
        <v>0.00609161213563356</v>
      </c>
      <c r="H173" s="0" t="n">
        <f aca="false">ABS(E173)</f>
        <v>0.078048780487805</v>
      </c>
    </row>
    <row r="174" customFormat="false" ht="13.8" hidden="false" customHeight="false" outlineLevel="0" collapsed="false">
      <c r="A174" s="0" t="s">
        <v>338</v>
      </c>
      <c r="B174" s="0" t="n">
        <v>20.5</v>
      </c>
      <c r="C174" s="0" t="n">
        <v>18.9</v>
      </c>
      <c r="D174" s="0" t="n">
        <f aca="false">B174-C174</f>
        <v>1.6</v>
      </c>
      <c r="E174" s="0" t="n">
        <f aca="false">D174/B174</f>
        <v>0.078048780487805</v>
      </c>
      <c r="F174" s="0" t="n">
        <f aca="false">E174^2</f>
        <v>0.00609161213563356</v>
      </c>
      <c r="H174" s="0" t="n">
        <f aca="false">ABS(E174)</f>
        <v>0.078048780487805</v>
      </c>
    </row>
    <row r="175" customFormat="false" ht="13.8" hidden="false" customHeight="false" outlineLevel="0" collapsed="false">
      <c r="A175" s="0" t="s">
        <v>355</v>
      </c>
      <c r="B175" s="0" t="n">
        <v>20.5</v>
      </c>
      <c r="C175" s="0" t="n">
        <v>18.9</v>
      </c>
      <c r="D175" s="0" t="n">
        <f aca="false">B175-C175</f>
        <v>1.6</v>
      </c>
      <c r="E175" s="0" t="n">
        <f aca="false">D175/B175</f>
        <v>0.078048780487805</v>
      </c>
      <c r="F175" s="0" t="n">
        <f aca="false">E175^2</f>
        <v>0.00609161213563356</v>
      </c>
      <c r="H175" s="0" t="n">
        <f aca="false">ABS(E175)</f>
        <v>0.078048780487805</v>
      </c>
    </row>
    <row r="176" customFormat="false" ht="13.8" hidden="false" customHeight="false" outlineLevel="0" collapsed="false">
      <c r="A176" s="0" t="s">
        <v>68</v>
      </c>
      <c r="B176" s="0" t="n">
        <v>17.8</v>
      </c>
      <c r="C176" s="0" t="n">
        <v>18.9</v>
      </c>
      <c r="D176" s="0" t="n">
        <f aca="false">B176-C176</f>
        <v>-1.1</v>
      </c>
      <c r="E176" s="0" t="n">
        <f aca="false">D176/B176</f>
        <v>-0.0617977528089886</v>
      </c>
      <c r="F176" s="0" t="n">
        <f aca="false">E176^2</f>
        <v>0.00381896225224086</v>
      </c>
      <c r="H176" s="0" t="n">
        <f aca="false">ABS(E176)</f>
        <v>0.0617977528089886</v>
      </c>
    </row>
    <row r="177" customFormat="false" ht="13.8" hidden="false" customHeight="false" outlineLevel="0" collapsed="false">
      <c r="A177" s="0" t="s">
        <v>73</v>
      </c>
      <c r="B177" s="0" t="n">
        <v>17.8</v>
      </c>
      <c r="C177" s="0" t="n">
        <v>18.9</v>
      </c>
      <c r="D177" s="0" t="n">
        <f aca="false">B177-C177</f>
        <v>-1.1</v>
      </c>
      <c r="E177" s="0" t="n">
        <f aca="false">D177/B177</f>
        <v>-0.0617977528089886</v>
      </c>
      <c r="F177" s="0" t="n">
        <f aca="false">E177^2</f>
        <v>0.00381896225224086</v>
      </c>
      <c r="H177" s="0" t="n">
        <f aca="false">ABS(E177)</f>
        <v>0.0617977528089886</v>
      </c>
    </row>
    <row r="178" customFormat="false" ht="13.8" hidden="false" customHeight="false" outlineLevel="0" collapsed="false">
      <c r="A178" s="0" t="s">
        <v>127</v>
      </c>
      <c r="B178" s="0" t="n">
        <v>17.8</v>
      </c>
      <c r="C178" s="0" t="n">
        <v>18.9</v>
      </c>
      <c r="D178" s="0" t="n">
        <f aca="false">B178-C178</f>
        <v>-1.1</v>
      </c>
      <c r="E178" s="0" t="n">
        <f aca="false">D178/B178</f>
        <v>-0.0617977528089886</v>
      </c>
      <c r="F178" s="0" t="n">
        <f aca="false">E178^2</f>
        <v>0.00381896225224086</v>
      </c>
      <c r="H178" s="0" t="n">
        <f aca="false">ABS(E178)</f>
        <v>0.0617977528089886</v>
      </c>
    </row>
    <row r="179" customFormat="false" ht="13.8" hidden="false" customHeight="false" outlineLevel="0" collapsed="false">
      <c r="A179" s="0" t="s">
        <v>132</v>
      </c>
      <c r="B179" s="0" t="n">
        <v>17.8</v>
      </c>
      <c r="C179" s="0" t="n">
        <v>18.9</v>
      </c>
      <c r="D179" s="0" t="n">
        <f aca="false">B179-C179</f>
        <v>-1.1</v>
      </c>
      <c r="E179" s="0" t="n">
        <f aca="false">D179/B179</f>
        <v>-0.0617977528089886</v>
      </c>
      <c r="F179" s="0" t="n">
        <f aca="false">E179^2</f>
        <v>0.00381896225224086</v>
      </c>
      <c r="H179" s="0" t="n">
        <f aca="false">ABS(E179)</f>
        <v>0.0617977528089886</v>
      </c>
    </row>
    <row r="180" customFormat="false" ht="13.8" hidden="false" customHeight="false" outlineLevel="0" collapsed="false">
      <c r="A180" s="0" t="s">
        <v>133</v>
      </c>
      <c r="B180" s="0" t="n">
        <v>17.8</v>
      </c>
      <c r="C180" s="0" t="n">
        <v>18.9</v>
      </c>
      <c r="D180" s="0" t="n">
        <f aca="false">B180-C180</f>
        <v>-1.1</v>
      </c>
      <c r="E180" s="0" t="n">
        <f aca="false">D180/B180</f>
        <v>-0.0617977528089886</v>
      </c>
      <c r="F180" s="0" t="n">
        <f aca="false">E180^2</f>
        <v>0.00381896225224086</v>
      </c>
      <c r="H180" s="0" t="n">
        <f aca="false">ABS(E180)</f>
        <v>0.0617977528089886</v>
      </c>
    </row>
    <row r="181" customFormat="false" ht="13.8" hidden="false" customHeight="false" outlineLevel="0" collapsed="false">
      <c r="A181" s="0" t="s">
        <v>150</v>
      </c>
      <c r="B181" s="0" t="n">
        <v>17.8</v>
      </c>
      <c r="C181" s="0" t="n">
        <v>18.9</v>
      </c>
      <c r="D181" s="0" t="n">
        <f aca="false">B181-C181</f>
        <v>-1.1</v>
      </c>
      <c r="E181" s="0" t="n">
        <f aca="false">D181/B181</f>
        <v>-0.0617977528089886</v>
      </c>
      <c r="F181" s="0" t="n">
        <f aca="false">E181^2</f>
        <v>0.00381896225224086</v>
      </c>
      <c r="H181" s="0" t="n">
        <f aca="false">ABS(E181)</f>
        <v>0.0617977528089886</v>
      </c>
    </row>
    <row r="182" customFormat="false" ht="13.8" hidden="false" customHeight="false" outlineLevel="0" collapsed="false">
      <c r="A182" s="0" t="s">
        <v>173</v>
      </c>
      <c r="B182" s="0" t="n">
        <v>17.8</v>
      </c>
      <c r="C182" s="0" t="n">
        <v>18.9</v>
      </c>
      <c r="D182" s="0" t="n">
        <f aca="false">B182-C182</f>
        <v>-1.1</v>
      </c>
      <c r="E182" s="0" t="n">
        <f aca="false">D182/B182</f>
        <v>-0.0617977528089886</v>
      </c>
      <c r="F182" s="0" t="n">
        <f aca="false">E182^2</f>
        <v>0.00381896225224086</v>
      </c>
      <c r="H182" s="0" t="n">
        <f aca="false">ABS(E182)</f>
        <v>0.0617977528089886</v>
      </c>
    </row>
    <row r="183" customFormat="false" ht="13.8" hidden="false" customHeight="false" outlineLevel="0" collapsed="false">
      <c r="A183" s="0" t="s">
        <v>193</v>
      </c>
      <c r="B183" s="0" t="n">
        <v>17.8</v>
      </c>
      <c r="C183" s="0" t="n">
        <v>18.9</v>
      </c>
      <c r="D183" s="0" t="n">
        <f aca="false">B183-C183</f>
        <v>-1.1</v>
      </c>
      <c r="E183" s="0" t="n">
        <f aca="false">D183/B183</f>
        <v>-0.0617977528089886</v>
      </c>
      <c r="F183" s="0" t="n">
        <f aca="false">E183^2</f>
        <v>0.00381896225224086</v>
      </c>
      <c r="H183" s="0" t="n">
        <f aca="false">ABS(E183)</f>
        <v>0.0617977528089886</v>
      </c>
    </row>
    <row r="184" customFormat="false" ht="13.8" hidden="false" customHeight="false" outlineLevel="0" collapsed="false">
      <c r="A184" s="0" t="s">
        <v>197</v>
      </c>
      <c r="B184" s="0" t="n">
        <v>17.8</v>
      </c>
      <c r="C184" s="0" t="n">
        <v>18.9</v>
      </c>
      <c r="D184" s="0" t="n">
        <f aca="false">B184-C184</f>
        <v>-1.1</v>
      </c>
      <c r="E184" s="0" t="n">
        <f aca="false">D184/B184</f>
        <v>-0.0617977528089886</v>
      </c>
      <c r="F184" s="0" t="n">
        <f aca="false">E184^2</f>
        <v>0.00381896225224086</v>
      </c>
      <c r="H184" s="0" t="n">
        <f aca="false">ABS(E184)</f>
        <v>0.0617977528089886</v>
      </c>
    </row>
    <row r="185" customFormat="false" ht="13.8" hidden="false" customHeight="false" outlineLevel="0" collapsed="false">
      <c r="A185" s="0" t="s">
        <v>216</v>
      </c>
      <c r="B185" s="0" t="n">
        <v>17.8</v>
      </c>
      <c r="C185" s="0" t="n">
        <v>18.9</v>
      </c>
      <c r="D185" s="0" t="n">
        <f aca="false">B185-C185</f>
        <v>-1.1</v>
      </c>
      <c r="E185" s="0" t="n">
        <f aca="false">D185/B185</f>
        <v>-0.0617977528089886</v>
      </c>
      <c r="F185" s="0" t="n">
        <f aca="false">E185^2</f>
        <v>0.00381896225224086</v>
      </c>
      <c r="H185" s="0" t="n">
        <f aca="false">ABS(E185)</f>
        <v>0.0617977528089886</v>
      </c>
    </row>
    <row r="186" customFormat="false" ht="13.8" hidden="false" customHeight="false" outlineLevel="0" collapsed="false">
      <c r="A186" s="0" t="s">
        <v>226</v>
      </c>
      <c r="B186" s="0" t="n">
        <v>17.8</v>
      </c>
      <c r="C186" s="0" t="n">
        <v>18.9</v>
      </c>
      <c r="D186" s="0" t="n">
        <f aca="false">B186-C186</f>
        <v>-1.1</v>
      </c>
      <c r="E186" s="0" t="n">
        <f aca="false">D186/B186</f>
        <v>-0.0617977528089886</v>
      </c>
      <c r="F186" s="0" t="n">
        <f aca="false">E186^2</f>
        <v>0.00381896225224086</v>
      </c>
      <c r="H186" s="0" t="n">
        <f aca="false">ABS(E186)</f>
        <v>0.0617977528089886</v>
      </c>
    </row>
    <row r="187" customFormat="false" ht="13.8" hidden="false" customHeight="false" outlineLevel="0" collapsed="false">
      <c r="A187" s="0" t="s">
        <v>251</v>
      </c>
      <c r="B187" s="0" t="n">
        <v>17.8</v>
      </c>
      <c r="C187" s="0" t="n">
        <v>18.9</v>
      </c>
      <c r="D187" s="0" t="n">
        <f aca="false">B187-C187</f>
        <v>-1.1</v>
      </c>
      <c r="E187" s="0" t="n">
        <f aca="false">D187/B187</f>
        <v>-0.0617977528089886</v>
      </c>
      <c r="F187" s="0" t="n">
        <f aca="false">E187^2</f>
        <v>0.00381896225224086</v>
      </c>
      <c r="H187" s="0" t="n">
        <f aca="false">ABS(E187)</f>
        <v>0.0617977528089886</v>
      </c>
    </row>
    <row r="188" customFormat="false" ht="13.8" hidden="false" customHeight="false" outlineLevel="0" collapsed="false">
      <c r="A188" s="0" t="s">
        <v>273</v>
      </c>
      <c r="B188" s="0" t="n">
        <v>17.8</v>
      </c>
      <c r="C188" s="0" t="n">
        <v>18.9</v>
      </c>
      <c r="D188" s="0" t="n">
        <f aca="false">B188-C188</f>
        <v>-1.1</v>
      </c>
      <c r="E188" s="0" t="n">
        <f aca="false">D188/B188</f>
        <v>-0.0617977528089886</v>
      </c>
      <c r="F188" s="0" t="n">
        <f aca="false">E188^2</f>
        <v>0.00381896225224086</v>
      </c>
      <c r="H188" s="0" t="n">
        <f aca="false">ABS(E188)</f>
        <v>0.0617977528089886</v>
      </c>
    </row>
    <row r="189" customFormat="false" ht="13.8" hidden="false" customHeight="false" outlineLevel="0" collapsed="false">
      <c r="A189" s="0" t="s">
        <v>281</v>
      </c>
      <c r="B189" s="0" t="n">
        <v>17.8</v>
      </c>
      <c r="C189" s="0" t="n">
        <v>18.9</v>
      </c>
      <c r="D189" s="0" t="n">
        <f aca="false">B189-C189</f>
        <v>-1.1</v>
      </c>
      <c r="E189" s="0" t="n">
        <f aca="false">D189/B189</f>
        <v>-0.0617977528089886</v>
      </c>
      <c r="F189" s="0" t="n">
        <f aca="false">E189^2</f>
        <v>0.00381896225224086</v>
      </c>
      <c r="H189" s="0" t="n">
        <f aca="false">ABS(E189)</f>
        <v>0.0617977528089886</v>
      </c>
    </row>
    <row r="190" customFormat="false" ht="13.8" hidden="false" customHeight="false" outlineLevel="0" collapsed="false">
      <c r="A190" s="0" t="s">
        <v>303</v>
      </c>
      <c r="B190" s="0" t="n">
        <v>17.8</v>
      </c>
      <c r="C190" s="0" t="n">
        <v>18.9</v>
      </c>
      <c r="D190" s="0" t="n">
        <f aca="false">B190-C190</f>
        <v>-1.1</v>
      </c>
      <c r="E190" s="0" t="n">
        <f aca="false">D190/B190</f>
        <v>-0.0617977528089886</v>
      </c>
      <c r="F190" s="0" t="n">
        <f aca="false">E190^2</f>
        <v>0.00381896225224086</v>
      </c>
      <c r="H190" s="0" t="n">
        <f aca="false">ABS(E190)</f>
        <v>0.0617977528089886</v>
      </c>
    </row>
    <row r="191" customFormat="false" ht="13.8" hidden="false" customHeight="false" outlineLevel="0" collapsed="false">
      <c r="A191" s="0" t="s">
        <v>380</v>
      </c>
      <c r="B191" s="0" t="n">
        <v>17.8</v>
      </c>
      <c r="C191" s="0" t="n">
        <v>18.9</v>
      </c>
      <c r="D191" s="0" t="n">
        <f aca="false">B191-C191</f>
        <v>-1.1</v>
      </c>
      <c r="E191" s="0" t="n">
        <f aca="false">D191/B191</f>
        <v>-0.0617977528089886</v>
      </c>
      <c r="F191" s="0" t="n">
        <f aca="false">E191^2</f>
        <v>0.00381896225224086</v>
      </c>
      <c r="H191" s="0" t="n">
        <f aca="false">ABS(E191)</f>
        <v>0.0617977528089886</v>
      </c>
    </row>
    <row r="192" customFormat="false" ht="13.8" hidden="false" customHeight="false" outlineLevel="0" collapsed="false">
      <c r="A192" s="0" t="s">
        <v>392</v>
      </c>
      <c r="B192" s="0" t="n">
        <v>17.8</v>
      </c>
      <c r="C192" s="0" t="n">
        <v>18.9</v>
      </c>
      <c r="D192" s="0" t="n">
        <f aca="false">B192-C192</f>
        <v>-1.1</v>
      </c>
      <c r="E192" s="0" t="n">
        <f aca="false">D192/B192</f>
        <v>-0.0617977528089886</v>
      </c>
      <c r="F192" s="0" t="n">
        <f aca="false">E192^2</f>
        <v>0.00381896225224086</v>
      </c>
      <c r="H192" s="0" t="n">
        <f aca="false">ABS(E192)</f>
        <v>0.0617977528089886</v>
      </c>
    </row>
    <row r="193" customFormat="false" ht="13.8" hidden="false" customHeight="false" outlineLevel="0" collapsed="false">
      <c r="A193" s="0" t="s">
        <v>422</v>
      </c>
      <c r="B193" s="0" t="n">
        <v>17.8</v>
      </c>
      <c r="C193" s="0" t="n">
        <v>18.9</v>
      </c>
      <c r="D193" s="0" t="n">
        <f aca="false">B193-C193</f>
        <v>-1.1</v>
      </c>
      <c r="E193" s="0" t="n">
        <f aca="false">D193/B193</f>
        <v>-0.0617977528089886</v>
      </c>
      <c r="F193" s="0" t="n">
        <f aca="false">E193^2</f>
        <v>0.00381896225224086</v>
      </c>
      <c r="H193" s="0" t="n">
        <f aca="false">ABS(E193)</f>
        <v>0.0617977528089886</v>
      </c>
    </row>
    <row r="194" customFormat="false" ht="13.8" hidden="false" customHeight="false" outlineLevel="0" collapsed="false">
      <c r="A194" s="0" t="s">
        <v>513</v>
      </c>
      <c r="B194" s="0" t="n">
        <v>17.8</v>
      </c>
      <c r="C194" s="0" t="n">
        <v>18.9</v>
      </c>
      <c r="D194" s="0" t="n">
        <f aca="false">B194-C194</f>
        <v>-1.1</v>
      </c>
      <c r="E194" s="0" t="n">
        <f aca="false">D194/B194</f>
        <v>-0.0617977528089886</v>
      </c>
      <c r="F194" s="0" t="n">
        <f aca="false">E194^2</f>
        <v>0.00381896225224086</v>
      </c>
      <c r="H194" s="0" t="n">
        <f aca="false">ABS(E194)</f>
        <v>0.0617977528089886</v>
      </c>
    </row>
    <row r="195" customFormat="false" ht="13.8" hidden="false" customHeight="false" outlineLevel="0" collapsed="false">
      <c r="A195" s="0" t="s">
        <v>134</v>
      </c>
      <c r="B195" s="0" t="n">
        <v>14.5</v>
      </c>
      <c r="C195" s="0" t="n">
        <v>18.9</v>
      </c>
      <c r="D195" s="0" t="n">
        <f aca="false">B195-C195</f>
        <v>-4.4</v>
      </c>
      <c r="E195" s="0" t="n">
        <f aca="false">D195/B195</f>
        <v>-0.303448275862069</v>
      </c>
      <c r="F195" s="0" t="n">
        <f aca="false">E195^2</f>
        <v>0.0920808561236622</v>
      </c>
      <c r="H195" s="0" t="n">
        <f aca="false">ABS(E195)</f>
        <v>0.303448275862069</v>
      </c>
    </row>
    <row r="196" customFormat="false" ht="13.8" hidden="false" customHeight="false" outlineLevel="0" collapsed="false">
      <c r="A196" s="0" t="s">
        <v>139</v>
      </c>
      <c r="B196" s="0" t="n">
        <v>14.5</v>
      </c>
      <c r="C196" s="0" t="n">
        <v>18.9</v>
      </c>
      <c r="D196" s="0" t="n">
        <f aca="false">B196-C196</f>
        <v>-4.4</v>
      </c>
      <c r="E196" s="0" t="n">
        <f aca="false">D196/B196</f>
        <v>-0.303448275862069</v>
      </c>
      <c r="F196" s="0" t="n">
        <f aca="false">E196^2</f>
        <v>0.0920808561236622</v>
      </c>
      <c r="H196" s="0" t="n">
        <f aca="false">ABS(E196)</f>
        <v>0.303448275862069</v>
      </c>
    </row>
    <row r="197" customFormat="false" ht="13.8" hidden="false" customHeight="false" outlineLevel="0" collapsed="false">
      <c r="A197" s="0" t="s">
        <v>158</v>
      </c>
      <c r="B197" s="0" t="n">
        <v>14.5</v>
      </c>
      <c r="C197" s="0" t="n">
        <v>18.9</v>
      </c>
      <c r="D197" s="0" t="n">
        <f aca="false">B197-C197</f>
        <v>-4.4</v>
      </c>
      <c r="E197" s="0" t="n">
        <f aca="false">D197/B197</f>
        <v>-0.303448275862069</v>
      </c>
      <c r="F197" s="0" t="n">
        <f aca="false">E197^2</f>
        <v>0.0920808561236622</v>
      </c>
      <c r="H197" s="0" t="n">
        <f aca="false">ABS(E197)</f>
        <v>0.303448275862069</v>
      </c>
    </row>
    <row r="198" customFormat="false" ht="13.8" hidden="false" customHeight="false" outlineLevel="0" collapsed="false">
      <c r="A198" s="0" t="s">
        <v>222</v>
      </c>
      <c r="B198" s="0" t="n">
        <v>14.5</v>
      </c>
      <c r="C198" s="0" t="n">
        <v>18.9</v>
      </c>
      <c r="D198" s="0" t="n">
        <f aca="false">B198-C198</f>
        <v>-4.4</v>
      </c>
      <c r="E198" s="0" t="n">
        <f aca="false">D198/B198</f>
        <v>-0.303448275862069</v>
      </c>
      <c r="F198" s="0" t="n">
        <f aca="false">E198^2</f>
        <v>0.0920808561236622</v>
      </c>
      <c r="H198" s="0" t="n">
        <f aca="false">ABS(E198)</f>
        <v>0.303448275862069</v>
      </c>
    </row>
    <row r="199" customFormat="false" ht="13.8" hidden="false" customHeight="false" outlineLevel="0" collapsed="false">
      <c r="A199" s="0" t="s">
        <v>231</v>
      </c>
      <c r="B199" s="0" t="n">
        <v>14.5</v>
      </c>
      <c r="C199" s="0" t="n">
        <v>18.9</v>
      </c>
      <c r="D199" s="0" t="n">
        <f aca="false">B199-C199</f>
        <v>-4.4</v>
      </c>
      <c r="E199" s="0" t="n">
        <f aca="false">D199/B199</f>
        <v>-0.303448275862069</v>
      </c>
      <c r="F199" s="0" t="n">
        <f aca="false">E199^2</f>
        <v>0.0920808561236622</v>
      </c>
      <c r="H199" s="0" t="n">
        <f aca="false">ABS(E199)</f>
        <v>0.303448275862069</v>
      </c>
    </row>
    <row r="200" customFormat="false" ht="13.8" hidden="false" customHeight="false" outlineLevel="0" collapsed="false">
      <c r="A200" s="0" t="s">
        <v>245</v>
      </c>
      <c r="B200" s="0" t="n">
        <v>14.5</v>
      </c>
      <c r="C200" s="0" t="n">
        <v>18.9</v>
      </c>
      <c r="D200" s="0" t="n">
        <f aca="false">B200-C200</f>
        <v>-4.4</v>
      </c>
      <c r="E200" s="0" t="n">
        <f aca="false">D200/B200</f>
        <v>-0.303448275862069</v>
      </c>
      <c r="F200" s="0" t="n">
        <f aca="false">E200^2</f>
        <v>0.0920808561236622</v>
      </c>
      <c r="H200" s="0" t="n">
        <f aca="false">ABS(E200)</f>
        <v>0.303448275862069</v>
      </c>
    </row>
    <row r="201" customFormat="false" ht="13.8" hidden="false" customHeight="false" outlineLevel="0" collapsed="false">
      <c r="A201" s="0" t="s">
        <v>258</v>
      </c>
      <c r="B201" s="0" t="n">
        <v>14.5</v>
      </c>
      <c r="C201" s="0" t="n">
        <v>18.9</v>
      </c>
      <c r="D201" s="0" t="n">
        <f aca="false">B201-C201</f>
        <v>-4.4</v>
      </c>
      <c r="E201" s="0" t="n">
        <f aca="false">D201/B201</f>
        <v>-0.303448275862069</v>
      </c>
      <c r="F201" s="0" t="n">
        <f aca="false">E201^2</f>
        <v>0.0920808561236622</v>
      </c>
      <c r="H201" s="0" t="n">
        <f aca="false">ABS(E201)</f>
        <v>0.303448275862069</v>
      </c>
    </row>
    <row r="202" customFormat="false" ht="13.8" hidden="false" customHeight="false" outlineLevel="0" collapsed="false">
      <c r="A202" s="0" t="s">
        <v>270</v>
      </c>
      <c r="B202" s="0" t="n">
        <v>14.5</v>
      </c>
      <c r="C202" s="0" t="n">
        <v>18.9</v>
      </c>
      <c r="D202" s="0" t="n">
        <f aca="false">B202-C202</f>
        <v>-4.4</v>
      </c>
      <c r="E202" s="0" t="n">
        <f aca="false">D202/B202</f>
        <v>-0.303448275862069</v>
      </c>
      <c r="F202" s="0" t="n">
        <f aca="false">E202^2</f>
        <v>0.0920808561236622</v>
      </c>
      <c r="H202" s="0" t="n">
        <f aca="false">ABS(E202)</f>
        <v>0.303448275862069</v>
      </c>
    </row>
    <row r="203" customFormat="false" ht="13.8" hidden="false" customHeight="false" outlineLevel="0" collapsed="false">
      <c r="A203" s="0" t="s">
        <v>274</v>
      </c>
      <c r="B203" s="0" t="n">
        <v>14.5</v>
      </c>
      <c r="C203" s="0" t="n">
        <v>18.9</v>
      </c>
      <c r="D203" s="0" t="n">
        <f aca="false">B203-C203</f>
        <v>-4.4</v>
      </c>
      <c r="E203" s="0" t="n">
        <f aca="false">D203/B203</f>
        <v>-0.303448275862069</v>
      </c>
      <c r="F203" s="0" t="n">
        <f aca="false">E203^2</f>
        <v>0.0920808561236622</v>
      </c>
      <c r="H203" s="0" t="n">
        <f aca="false">ABS(E203)</f>
        <v>0.303448275862069</v>
      </c>
    </row>
    <row r="204" customFormat="false" ht="13.8" hidden="false" customHeight="false" outlineLevel="0" collapsed="false">
      <c r="A204" s="0" t="s">
        <v>282</v>
      </c>
      <c r="B204" s="0" t="n">
        <v>14.5</v>
      </c>
      <c r="C204" s="0" t="n">
        <v>18.9</v>
      </c>
      <c r="D204" s="0" t="n">
        <f aca="false">B204-C204</f>
        <v>-4.4</v>
      </c>
      <c r="E204" s="0" t="n">
        <f aca="false">D204/B204</f>
        <v>-0.303448275862069</v>
      </c>
      <c r="F204" s="0" t="n">
        <f aca="false">E204^2</f>
        <v>0.0920808561236622</v>
      </c>
      <c r="H204" s="0" t="n">
        <f aca="false">ABS(E204)</f>
        <v>0.303448275862069</v>
      </c>
    </row>
    <row r="205" customFormat="false" ht="13.8" hidden="false" customHeight="false" outlineLevel="0" collapsed="false">
      <c r="A205" s="0" t="s">
        <v>304</v>
      </c>
      <c r="B205" s="0" t="n">
        <v>14.5</v>
      </c>
      <c r="C205" s="0" t="n">
        <v>18.9</v>
      </c>
      <c r="D205" s="0" t="n">
        <f aca="false">B205-C205</f>
        <v>-4.4</v>
      </c>
      <c r="E205" s="0" t="n">
        <f aca="false">D205/B205</f>
        <v>-0.303448275862069</v>
      </c>
      <c r="F205" s="0" t="n">
        <f aca="false">E205^2</f>
        <v>0.0920808561236622</v>
      </c>
      <c r="H205" s="0" t="n">
        <f aca="false">ABS(E205)</f>
        <v>0.303448275862069</v>
      </c>
    </row>
    <row r="206" customFormat="false" ht="13.8" hidden="false" customHeight="false" outlineLevel="0" collapsed="false">
      <c r="A206" s="0" t="s">
        <v>306</v>
      </c>
      <c r="B206" s="0" t="n">
        <v>14.5</v>
      </c>
      <c r="C206" s="0" t="n">
        <v>18.9</v>
      </c>
      <c r="D206" s="0" t="n">
        <f aca="false">B206-C206</f>
        <v>-4.4</v>
      </c>
      <c r="E206" s="0" t="n">
        <f aca="false">D206/B206</f>
        <v>-0.303448275862069</v>
      </c>
      <c r="F206" s="0" t="n">
        <f aca="false">E206^2</f>
        <v>0.0920808561236622</v>
      </c>
      <c r="H206" s="0" t="n">
        <f aca="false">ABS(E206)</f>
        <v>0.303448275862069</v>
      </c>
    </row>
    <row r="207" customFormat="false" ht="13.8" hidden="false" customHeight="false" outlineLevel="0" collapsed="false">
      <c r="A207" s="0" t="s">
        <v>340</v>
      </c>
      <c r="B207" s="0" t="n">
        <v>14.5</v>
      </c>
      <c r="C207" s="0" t="n">
        <v>18.9</v>
      </c>
      <c r="D207" s="0" t="n">
        <f aca="false">B207-C207</f>
        <v>-4.4</v>
      </c>
      <c r="E207" s="0" t="n">
        <f aca="false">D207/B207</f>
        <v>-0.303448275862069</v>
      </c>
      <c r="F207" s="0" t="n">
        <f aca="false">E207^2</f>
        <v>0.0920808561236622</v>
      </c>
      <c r="H207" s="0" t="n">
        <f aca="false">ABS(E207)</f>
        <v>0.303448275862069</v>
      </c>
    </row>
    <row r="208" customFormat="false" ht="13.8" hidden="false" customHeight="false" outlineLevel="0" collapsed="false">
      <c r="A208" s="0" t="s">
        <v>342</v>
      </c>
      <c r="B208" s="0" t="n">
        <v>14.5</v>
      </c>
      <c r="C208" s="0" t="n">
        <v>18.9</v>
      </c>
      <c r="D208" s="0" t="n">
        <f aca="false">B208-C208</f>
        <v>-4.4</v>
      </c>
      <c r="E208" s="0" t="n">
        <f aca="false">D208/B208</f>
        <v>-0.303448275862069</v>
      </c>
      <c r="F208" s="0" t="n">
        <f aca="false">E208^2</f>
        <v>0.0920808561236622</v>
      </c>
      <c r="H208" s="0" t="n">
        <f aca="false">ABS(E208)</f>
        <v>0.303448275862069</v>
      </c>
    </row>
    <row r="209" customFormat="false" ht="13.8" hidden="false" customHeight="false" outlineLevel="0" collapsed="false">
      <c r="A209" s="0" t="s">
        <v>54</v>
      </c>
      <c r="B209" s="0" t="n">
        <v>10.3</v>
      </c>
      <c r="C209" s="0" t="n">
        <v>18.9</v>
      </c>
      <c r="D209" s="0" t="n">
        <f aca="false">B209-C209</f>
        <v>-8.6</v>
      </c>
      <c r="E209" s="0" t="n">
        <f aca="false">D209/B209</f>
        <v>-0.834951456310679</v>
      </c>
      <c r="F209" s="0" t="n">
        <f aca="false">E209^2</f>
        <v>0.697143934395324</v>
      </c>
      <c r="H209" s="0" t="n">
        <f aca="false">ABS(E209)</f>
        <v>0.834951456310679</v>
      </c>
    </row>
    <row r="210" customFormat="false" ht="13.8" hidden="false" customHeight="false" outlineLevel="0" collapsed="false">
      <c r="A210" s="0" t="s">
        <v>144</v>
      </c>
      <c r="B210" s="0" t="n">
        <v>10.3</v>
      </c>
      <c r="C210" s="0" t="n">
        <v>18.9</v>
      </c>
      <c r="D210" s="0" t="n">
        <f aca="false">B210-C210</f>
        <v>-8.6</v>
      </c>
      <c r="E210" s="0" t="n">
        <f aca="false">D210/B210</f>
        <v>-0.834951456310679</v>
      </c>
      <c r="F210" s="0" t="n">
        <f aca="false">E210^2</f>
        <v>0.697143934395324</v>
      </c>
      <c r="H210" s="0" t="n">
        <f aca="false">ABS(E210)</f>
        <v>0.834951456310679</v>
      </c>
    </row>
    <row r="211" customFormat="false" ht="13.8" hidden="false" customHeight="false" outlineLevel="0" collapsed="false">
      <c r="A211" s="0" t="s">
        <v>247</v>
      </c>
      <c r="B211" s="0" t="n">
        <v>10.3</v>
      </c>
      <c r="C211" s="0" t="n">
        <v>18.9</v>
      </c>
      <c r="D211" s="0" t="n">
        <f aca="false">B211-C211</f>
        <v>-8.6</v>
      </c>
      <c r="E211" s="0" t="n">
        <f aca="false">D211/B211</f>
        <v>-0.834951456310679</v>
      </c>
      <c r="F211" s="0" t="n">
        <f aca="false">E211^2</f>
        <v>0.697143934395324</v>
      </c>
      <c r="H211" s="0" t="n">
        <f aca="false">ABS(E211)</f>
        <v>0.834951456310679</v>
      </c>
    </row>
    <row r="212" customFormat="false" ht="13.8" hidden="false" customHeight="false" outlineLevel="0" collapsed="false">
      <c r="A212" s="0" t="s">
        <v>371</v>
      </c>
      <c r="B212" s="0" t="n">
        <v>10.3</v>
      </c>
      <c r="C212" s="0" t="n">
        <v>18.9</v>
      </c>
      <c r="D212" s="0" t="n">
        <f aca="false">B212-C212</f>
        <v>-8.6</v>
      </c>
      <c r="E212" s="0" t="n">
        <f aca="false">D212/B212</f>
        <v>-0.834951456310679</v>
      </c>
      <c r="F212" s="0" t="n">
        <f aca="false">E212^2</f>
        <v>0.697143934395324</v>
      </c>
      <c r="H212" s="0" t="n">
        <f aca="false">ABS(E212)</f>
        <v>0.834951456310679</v>
      </c>
    </row>
    <row r="213" customFormat="false" ht="13.8" hidden="false" customHeight="false" outlineLevel="0" collapsed="false">
      <c r="A213" s="0" t="s">
        <v>376</v>
      </c>
      <c r="B213" s="0" t="n">
        <v>10.3</v>
      </c>
      <c r="C213" s="0" t="n">
        <v>18.9</v>
      </c>
      <c r="D213" s="0" t="n">
        <f aca="false">B213-C213</f>
        <v>-8.6</v>
      </c>
      <c r="E213" s="0" t="n">
        <f aca="false">D213/B213</f>
        <v>-0.834951456310679</v>
      </c>
      <c r="F213" s="0" t="n">
        <f aca="false">E213^2</f>
        <v>0.697143934395324</v>
      </c>
      <c r="H213" s="0" t="n">
        <f aca="false">ABS(E213)</f>
        <v>0.834951456310679</v>
      </c>
    </row>
    <row r="214" customFormat="false" ht="13.8" hidden="false" customHeight="false" outlineLevel="0" collapsed="false">
      <c r="A214" s="0" t="s">
        <v>382</v>
      </c>
      <c r="B214" s="0" t="n">
        <v>10.3</v>
      </c>
      <c r="C214" s="0" t="n">
        <v>18.9</v>
      </c>
      <c r="D214" s="0" t="n">
        <f aca="false">B214-C214</f>
        <v>-8.6</v>
      </c>
      <c r="E214" s="0" t="n">
        <f aca="false">D214/B214</f>
        <v>-0.834951456310679</v>
      </c>
      <c r="F214" s="0" t="n">
        <f aca="false">E214^2</f>
        <v>0.697143934395324</v>
      </c>
      <c r="H214" s="0" t="n">
        <f aca="false">ABS(E214)</f>
        <v>0.834951456310679</v>
      </c>
    </row>
    <row r="215" customFormat="false" ht="13.8" hidden="false" customHeight="false" outlineLevel="0" collapsed="false">
      <c r="A215" s="0" t="s">
        <v>384</v>
      </c>
      <c r="B215" s="0" t="n">
        <v>10.3</v>
      </c>
      <c r="C215" s="0" t="n">
        <v>18.9</v>
      </c>
      <c r="D215" s="0" t="n">
        <f aca="false">B215-C215</f>
        <v>-8.6</v>
      </c>
      <c r="E215" s="0" t="n">
        <f aca="false">D215/B215</f>
        <v>-0.834951456310679</v>
      </c>
      <c r="F215" s="0" t="n">
        <f aca="false">E215^2</f>
        <v>0.697143934395324</v>
      </c>
      <c r="H215" s="0" t="n">
        <f aca="false">ABS(E215)</f>
        <v>0.834951456310679</v>
      </c>
    </row>
    <row r="216" customFormat="false" ht="13.8" hidden="false" customHeight="false" outlineLevel="0" collapsed="false">
      <c r="A216" s="0" t="s">
        <v>408</v>
      </c>
      <c r="B216" s="0" t="n">
        <v>10.3</v>
      </c>
      <c r="C216" s="0" t="n">
        <v>18.9</v>
      </c>
      <c r="D216" s="0" t="n">
        <f aca="false">B216-C216</f>
        <v>-8.6</v>
      </c>
      <c r="E216" s="0" t="n">
        <f aca="false">D216/B216</f>
        <v>-0.834951456310679</v>
      </c>
      <c r="F216" s="0" t="n">
        <f aca="false">E216^2</f>
        <v>0.697143934395324</v>
      </c>
      <c r="H216" s="0" t="n">
        <f aca="false">ABS(E216)</f>
        <v>0.834951456310679</v>
      </c>
    </row>
    <row r="217" customFormat="false" ht="13.8" hidden="false" customHeight="false" outlineLevel="0" collapsed="false">
      <c r="A217" s="0" t="s">
        <v>460</v>
      </c>
      <c r="B217" s="0" t="n">
        <v>10.3</v>
      </c>
      <c r="C217" s="0" t="n">
        <v>18.9</v>
      </c>
      <c r="D217" s="0" t="n">
        <f aca="false">B217-C217</f>
        <v>-8.6</v>
      </c>
      <c r="E217" s="0" t="n">
        <f aca="false">D217/B217</f>
        <v>-0.834951456310679</v>
      </c>
      <c r="F217" s="0" t="n">
        <f aca="false">E217^2</f>
        <v>0.697143934395324</v>
      </c>
      <c r="H217" s="0" t="n">
        <f aca="false">ABS(E217)</f>
        <v>0.834951456310679</v>
      </c>
    </row>
    <row r="218" customFormat="false" ht="13.8" hidden="false" customHeight="false" outlineLevel="0" collapsed="false">
      <c r="A218" s="0" t="s">
        <v>494</v>
      </c>
      <c r="B218" s="0" t="n">
        <v>10.3</v>
      </c>
      <c r="C218" s="0" t="n">
        <v>18.9</v>
      </c>
      <c r="D218" s="0" t="n">
        <f aca="false">B218-C218</f>
        <v>-8.6</v>
      </c>
      <c r="E218" s="0" t="n">
        <f aca="false">D218/B218</f>
        <v>-0.834951456310679</v>
      </c>
      <c r="F218" s="0" t="n">
        <f aca="false">E218^2</f>
        <v>0.697143934395324</v>
      </c>
      <c r="H218" s="0" t="n">
        <f aca="false">ABS(E218)</f>
        <v>0.834951456310679</v>
      </c>
    </row>
    <row r="219" customFormat="false" ht="13.8" hidden="false" customHeight="false" outlineLevel="0" collapsed="false">
      <c r="A219" s="0" t="s">
        <v>496</v>
      </c>
      <c r="B219" s="0" t="n">
        <v>10.3</v>
      </c>
      <c r="C219" s="0" t="n">
        <v>18.9</v>
      </c>
      <c r="D219" s="0" t="n">
        <f aca="false">B219-C219</f>
        <v>-8.6</v>
      </c>
      <c r="E219" s="0" t="n">
        <f aca="false">D219/B219</f>
        <v>-0.834951456310679</v>
      </c>
      <c r="F219" s="0" t="n">
        <f aca="false">E219^2</f>
        <v>0.697143934395324</v>
      </c>
      <c r="H219" s="0" t="n">
        <f aca="false">ABS(E219)</f>
        <v>0.834951456310679</v>
      </c>
    </row>
    <row r="220" customFormat="false" ht="13.8" hidden="false" customHeight="false" outlineLevel="0" collapsed="false">
      <c r="A220" s="0" t="s">
        <v>497</v>
      </c>
      <c r="B220" s="0" t="n">
        <v>10.3</v>
      </c>
      <c r="C220" s="0" t="n">
        <v>18.9</v>
      </c>
      <c r="D220" s="0" t="n">
        <f aca="false">B220-C220</f>
        <v>-8.6</v>
      </c>
      <c r="E220" s="0" t="n">
        <f aca="false">D220/B220</f>
        <v>-0.834951456310679</v>
      </c>
      <c r="F220" s="0" t="n">
        <f aca="false">E220^2</f>
        <v>0.697143934395324</v>
      </c>
      <c r="H220" s="0" t="n">
        <f aca="false">ABS(E220)</f>
        <v>0.834951456310679</v>
      </c>
    </row>
    <row r="221" customFormat="false" ht="13.8" hidden="false" customHeight="false" outlineLevel="0" collapsed="false">
      <c r="A221" s="0" t="s">
        <v>172</v>
      </c>
      <c r="B221" s="0" t="n">
        <v>25.1</v>
      </c>
      <c r="C221" s="0" t="n">
        <v>15.4</v>
      </c>
      <c r="D221" s="0" t="n">
        <f aca="false">B221-C221</f>
        <v>9.7</v>
      </c>
      <c r="E221" s="0" t="n">
        <f aca="false">D221/B221</f>
        <v>0.386454183266932</v>
      </c>
      <c r="F221" s="0" t="n">
        <f aca="false">E221^2</f>
        <v>0.149346835764512</v>
      </c>
      <c r="H221" s="0" t="n">
        <f aca="false">ABS(E221)</f>
        <v>0.386454183266932</v>
      </c>
    </row>
    <row r="222" customFormat="false" ht="13.8" hidden="false" customHeight="false" outlineLevel="0" collapsed="false">
      <c r="A222" s="0" t="s">
        <v>98</v>
      </c>
      <c r="B222" s="0" t="n">
        <v>22.9</v>
      </c>
      <c r="C222" s="0" t="n">
        <v>15.4</v>
      </c>
      <c r="D222" s="0" t="n">
        <f aca="false">B222-C222</f>
        <v>7.5</v>
      </c>
      <c r="E222" s="0" t="n">
        <f aca="false">D222/B222</f>
        <v>0.327510917030568</v>
      </c>
      <c r="F222" s="0" t="n">
        <f aca="false">E222^2</f>
        <v>0.107263400774203</v>
      </c>
      <c r="H222" s="0" t="n">
        <f aca="false">ABS(E222)</f>
        <v>0.327510917030568</v>
      </c>
    </row>
    <row r="223" customFormat="false" ht="13.8" hidden="false" customHeight="false" outlineLevel="0" collapsed="false">
      <c r="A223" s="0" t="s">
        <v>86</v>
      </c>
      <c r="B223" s="0" t="n">
        <v>20.5</v>
      </c>
      <c r="C223" s="0" t="n">
        <v>15.4</v>
      </c>
      <c r="D223" s="0" t="n">
        <f aca="false">B223-C223</f>
        <v>5.1</v>
      </c>
      <c r="E223" s="0" t="n">
        <f aca="false">D223/B223</f>
        <v>0.248780487804878</v>
      </c>
      <c r="F223" s="0" t="n">
        <f aca="false">E223^2</f>
        <v>0.0618917311124331</v>
      </c>
      <c r="H223" s="0" t="n">
        <f aca="false">ABS(E223)</f>
        <v>0.248780487804878</v>
      </c>
    </row>
    <row r="224" customFormat="false" ht="13.8" hidden="false" customHeight="false" outlineLevel="0" collapsed="false">
      <c r="A224" s="0" t="s">
        <v>77</v>
      </c>
      <c r="B224" s="0" t="n">
        <v>17.8</v>
      </c>
      <c r="C224" s="0" t="n">
        <v>15.4</v>
      </c>
      <c r="D224" s="0" t="n">
        <f aca="false">B224-C224</f>
        <v>2.4</v>
      </c>
      <c r="E224" s="0" t="n">
        <f aca="false">D224/B224</f>
        <v>0.134831460674157</v>
      </c>
      <c r="F224" s="0" t="n">
        <f aca="false">E224^2</f>
        <v>0.0181795227875268</v>
      </c>
      <c r="H224" s="0" t="n">
        <f aca="false">ABS(E224)</f>
        <v>0.134831460674157</v>
      </c>
    </row>
    <row r="225" customFormat="false" ht="13.8" hidden="false" customHeight="false" outlineLevel="0" collapsed="false">
      <c r="A225" s="0" t="s">
        <v>122</v>
      </c>
      <c r="B225" s="0" t="n">
        <v>17.8</v>
      </c>
      <c r="C225" s="0" t="n">
        <v>15.4</v>
      </c>
      <c r="D225" s="0" t="n">
        <f aca="false">B225-C225</f>
        <v>2.4</v>
      </c>
      <c r="E225" s="0" t="n">
        <f aca="false">D225/B225</f>
        <v>0.134831460674157</v>
      </c>
      <c r="F225" s="0" t="n">
        <f aca="false">E225^2</f>
        <v>0.0181795227875268</v>
      </c>
      <c r="H225" s="0" t="n">
        <f aca="false">ABS(E225)</f>
        <v>0.134831460674157</v>
      </c>
    </row>
    <row r="226" customFormat="false" ht="13.8" hidden="false" customHeight="false" outlineLevel="0" collapsed="false">
      <c r="A226" s="0" t="s">
        <v>126</v>
      </c>
      <c r="B226" s="0" t="n">
        <v>17.8</v>
      </c>
      <c r="C226" s="0" t="n">
        <v>15.4</v>
      </c>
      <c r="D226" s="0" t="n">
        <f aca="false">B226-C226</f>
        <v>2.4</v>
      </c>
      <c r="E226" s="0" t="n">
        <f aca="false">D226/B226</f>
        <v>0.134831460674157</v>
      </c>
      <c r="F226" s="0" t="n">
        <f aca="false">E226^2</f>
        <v>0.0181795227875268</v>
      </c>
      <c r="H226" s="0" t="n">
        <f aca="false">ABS(E226)</f>
        <v>0.134831460674157</v>
      </c>
    </row>
    <row r="227" customFormat="false" ht="13.8" hidden="false" customHeight="false" outlineLevel="0" collapsed="false">
      <c r="A227" s="0" t="s">
        <v>147</v>
      </c>
      <c r="B227" s="0" t="n">
        <v>17.8</v>
      </c>
      <c r="C227" s="0" t="n">
        <v>15.4</v>
      </c>
      <c r="D227" s="0" t="n">
        <f aca="false">B227-C227</f>
        <v>2.4</v>
      </c>
      <c r="E227" s="0" t="n">
        <f aca="false">D227/B227</f>
        <v>0.134831460674157</v>
      </c>
      <c r="F227" s="0" t="n">
        <f aca="false">E227^2</f>
        <v>0.0181795227875268</v>
      </c>
      <c r="H227" s="0" t="n">
        <f aca="false">ABS(E227)</f>
        <v>0.134831460674157</v>
      </c>
    </row>
    <row r="228" customFormat="false" ht="13.8" hidden="false" customHeight="false" outlineLevel="0" collapsed="false">
      <c r="A228" s="0" t="s">
        <v>148</v>
      </c>
      <c r="B228" s="0" t="n">
        <v>17.8</v>
      </c>
      <c r="C228" s="0" t="n">
        <v>15.4</v>
      </c>
      <c r="D228" s="0" t="n">
        <f aca="false">B228-C228</f>
        <v>2.4</v>
      </c>
      <c r="E228" s="0" t="n">
        <f aca="false">D228/B228</f>
        <v>0.134831460674157</v>
      </c>
      <c r="F228" s="0" t="n">
        <f aca="false">E228^2</f>
        <v>0.0181795227875268</v>
      </c>
      <c r="H228" s="0" t="n">
        <f aca="false">ABS(E228)</f>
        <v>0.134831460674157</v>
      </c>
    </row>
    <row r="229" customFormat="false" ht="13.8" hidden="false" customHeight="false" outlineLevel="0" collapsed="false">
      <c r="A229" s="0" t="s">
        <v>156</v>
      </c>
      <c r="B229" s="0" t="n">
        <v>17.8</v>
      </c>
      <c r="C229" s="0" t="n">
        <v>15.4</v>
      </c>
      <c r="D229" s="0" t="n">
        <f aca="false">B229-C229</f>
        <v>2.4</v>
      </c>
      <c r="E229" s="0" t="n">
        <f aca="false">D229/B229</f>
        <v>0.134831460674157</v>
      </c>
      <c r="F229" s="0" t="n">
        <f aca="false">E229^2</f>
        <v>0.0181795227875268</v>
      </c>
      <c r="H229" s="0" t="n">
        <f aca="false">ABS(E229)</f>
        <v>0.134831460674157</v>
      </c>
    </row>
    <row r="230" customFormat="false" ht="13.8" hidden="false" customHeight="false" outlineLevel="0" collapsed="false">
      <c r="A230" s="0" t="s">
        <v>185</v>
      </c>
      <c r="B230" s="0" t="n">
        <v>17.8</v>
      </c>
      <c r="C230" s="0" t="n">
        <v>15.4</v>
      </c>
      <c r="D230" s="0" t="n">
        <f aca="false">B230-C230</f>
        <v>2.4</v>
      </c>
      <c r="E230" s="0" t="n">
        <f aca="false">D230/B230</f>
        <v>0.134831460674157</v>
      </c>
      <c r="F230" s="0" t="n">
        <f aca="false">E230^2</f>
        <v>0.0181795227875268</v>
      </c>
      <c r="H230" s="0" t="n">
        <f aca="false">ABS(E230)</f>
        <v>0.134831460674157</v>
      </c>
    </row>
    <row r="231" customFormat="false" ht="13.8" hidden="false" customHeight="false" outlineLevel="0" collapsed="false">
      <c r="A231" s="0" t="s">
        <v>240</v>
      </c>
      <c r="B231" s="0" t="n">
        <v>17.8</v>
      </c>
      <c r="C231" s="0" t="n">
        <v>15.4</v>
      </c>
      <c r="D231" s="0" t="n">
        <f aca="false">B231-C231</f>
        <v>2.4</v>
      </c>
      <c r="E231" s="0" t="n">
        <f aca="false">D231/B231</f>
        <v>0.134831460674157</v>
      </c>
      <c r="F231" s="0" t="n">
        <f aca="false">E231^2</f>
        <v>0.0181795227875268</v>
      </c>
      <c r="H231" s="0" t="n">
        <f aca="false">ABS(E231)</f>
        <v>0.134831460674157</v>
      </c>
    </row>
    <row r="232" customFormat="false" ht="13.8" hidden="false" customHeight="false" outlineLevel="0" collapsed="false">
      <c r="A232" s="0" t="s">
        <v>242</v>
      </c>
      <c r="B232" s="0" t="n">
        <v>17.8</v>
      </c>
      <c r="C232" s="0" t="n">
        <v>15.4</v>
      </c>
      <c r="D232" s="0" t="n">
        <f aca="false">B232-C232</f>
        <v>2.4</v>
      </c>
      <c r="E232" s="0" t="n">
        <f aca="false">D232/B232</f>
        <v>0.134831460674157</v>
      </c>
      <c r="F232" s="0" t="n">
        <f aca="false">E232^2</f>
        <v>0.0181795227875268</v>
      </c>
      <c r="H232" s="0" t="n">
        <f aca="false">ABS(E232)</f>
        <v>0.134831460674157</v>
      </c>
    </row>
    <row r="233" customFormat="false" ht="13.8" hidden="false" customHeight="false" outlineLevel="0" collapsed="false">
      <c r="A233" s="0" t="s">
        <v>276</v>
      </c>
      <c r="B233" s="0" t="n">
        <v>17.8</v>
      </c>
      <c r="C233" s="0" t="n">
        <v>15.4</v>
      </c>
      <c r="D233" s="0" t="n">
        <f aca="false">B233-C233</f>
        <v>2.4</v>
      </c>
      <c r="E233" s="0" t="n">
        <f aca="false">D233/B233</f>
        <v>0.134831460674157</v>
      </c>
      <c r="F233" s="0" t="n">
        <f aca="false">E233^2</f>
        <v>0.0181795227875268</v>
      </c>
      <c r="H233" s="0" t="n">
        <f aca="false">ABS(E233)</f>
        <v>0.134831460674157</v>
      </c>
    </row>
    <row r="234" customFormat="false" ht="13.8" hidden="false" customHeight="false" outlineLevel="0" collapsed="false">
      <c r="A234" s="0" t="s">
        <v>334</v>
      </c>
      <c r="B234" s="0" t="n">
        <v>17.8</v>
      </c>
      <c r="C234" s="0" t="n">
        <v>15.4</v>
      </c>
      <c r="D234" s="0" t="n">
        <f aca="false">B234-C234</f>
        <v>2.4</v>
      </c>
      <c r="E234" s="0" t="n">
        <f aca="false">D234/B234</f>
        <v>0.134831460674157</v>
      </c>
      <c r="F234" s="0" t="n">
        <f aca="false">E234^2</f>
        <v>0.0181795227875268</v>
      </c>
      <c r="H234" s="0" t="n">
        <f aca="false">ABS(E234)</f>
        <v>0.134831460674157</v>
      </c>
    </row>
    <row r="235" customFormat="false" ht="13.8" hidden="false" customHeight="false" outlineLevel="0" collapsed="false">
      <c r="A235" s="0" t="s">
        <v>378</v>
      </c>
      <c r="B235" s="0" t="n">
        <v>17.8</v>
      </c>
      <c r="C235" s="0" t="n">
        <v>15.4</v>
      </c>
      <c r="D235" s="0" t="n">
        <f aca="false">B235-C235</f>
        <v>2.4</v>
      </c>
      <c r="E235" s="0" t="n">
        <f aca="false">D235/B235</f>
        <v>0.134831460674157</v>
      </c>
      <c r="F235" s="0" t="n">
        <f aca="false">E235^2</f>
        <v>0.0181795227875268</v>
      </c>
      <c r="H235" s="0" t="n">
        <f aca="false">ABS(E235)</f>
        <v>0.134831460674157</v>
      </c>
    </row>
    <row r="236" customFormat="false" ht="13.8" hidden="false" customHeight="false" outlineLevel="0" collapsed="false">
      <c r="A236" s="0" t="s">
        <v>125</v>
      </c>
      <c r="B236" s="0" t="n">
        <v>14.5</v>
      </c>
      <c r="C236" s="0" t="n">
        <v>15.4</v>
      </c>
      <c r="D236" s="0" t="n">
        <f aca="false">B236-C236</f>
        <v>-0.9</v>
      </c>
      <c r="E236" s="0" t="n">
        <f aca="false">D236/B236</f>
        <v>-0.0620689655172414</v>
      </c>
      <c r="F236" s="0" t="n">
        <f aca="false">E236^2</f>
        <v>0.0038525564803805</v>
      </c>
      <c r="H236" s="0" t="n">
        <f aca="false">ABS(E236)</f>
        <v>0.0620689655172414</v>
      </c>
    </row>
    <row r="237" customFormat="false" ht="13.8" hidden="false" customHeight="false" outlineLevel="0" collapsed="false">
      <c r="A237" s="0" t="s">
        <v>128</v>
      </c>
      <c r="B237" s="0" t="n">
        <v>14.5</v>
      </c>
      <c r="C237" s="0" t="n">
        <v>15.4</v>
      </c>
      <c r="D237" s="0" t="n">
        <f aca="false">B237-C237</f>
        <v>-0.9</v>
      </c>
      <c r="E237" s="0" t="n">
        <f aca="false">D237/B237</f>
        <v>-0.0620689655172414</v>
      </c>
      <c r="F237" s="0" t="n">
        <f aca="false">E237^2</f>
        <v>0.0038525564803805</v>
      </c>
      <c r="H237" s="0" t="n">
        <f aca="false">ABS(E237)</f>
        <v>0.0620689655172414</v>
      </c>
    </row>
    <row r="238" customFormat="false" ht="13.8" hidden="false" customHeight="false" outlineLevel="0" collapsed="false">
      <c r="A238" s="0" t="s">
        <v>163</v>
      </c>
      <c r="B238" s="0" t="n">
        <v>14.5</v>
      </c>
      <c r="C238" s="0" t="n">
        <v>15.4</v>
      </c>
      <c r="D238" s="0" t="n">
        <f aca="false">B238-C238</f>
        <v>-0.9</v>
      </c>
      <c r="E238" s="0" t="n">
        <f aca="false">D238/B238</f>
        <v>-0.0620689655172414</v>
      </c>
      <c r="F238" s="0" t="n">
        <f aca="false">E238^2</f>
        <v>0.0038525564803805</v>
      </c>
      <c r="H238" s="0" t="n">
        <f aca="false">ABS(E238)</f>
        <v>0.0620689655172414</v>
      </c>
    </row>
    <row r="239" customFormat="false" ht="13.8" hidden="false" customHeight="false" outlineLevel="0" collapsed="false">
      <c r="A239" s="0" t="s">
        <v>176</v>
      </c>
      <c r="B239" s="0" t="n">
        <v>14.5</v>
      </c>
      <c r="C239" s="0" t="n">
        <v>15.4</v>
      </c>
      <c r="D239" s="0" t="n">
        <f aca="false">B239-C239</f>
        <v>-0.9</v>
      </c>
      <c r="E239" s="0" t="n">
        <f aca="false">D239/B239</f>
        <v>-0.0620689655172414</v>
      </c>
      <c r="F239" s="0" t="n">
        <f aca="false">E239^2</f>
        <v>0.0038525564803805</v>
      </c>
      <c r="H239" s="0" t="n">
        <f aca="false">ABS(E239)</f>
        <v>0.0620689655172414</v>
      </c>
    </row>
    <row r="240" customFormat="false" ht="13.8" hidden="false" customHeight="false" outlineLevel="0" collapsed="false">
      <c r="A240" s="0" t="s">
        <v>178</v>
      </c>
      <c r="B240" s="0" t="n">
        <v>14.5</v>
      </c>
      <c r="C240" s="0" t="n">
        <v>15.4</v>
      </c>
      <c r="D240" s="0" t="n">
        <f aca="false">B240-C240</f>
        <v>-0.9</v>
      </c>
      <c r="E240" s="0" t="n">
        <f aca="false">D240/B240</f>
        <v>-0.0620689655172414</v>
      </c>
      <c r="F240" s="0" t="n">
        <f aca="false">E240^2</f>
        <v>0.0038525564803805</v>
      </c>
      <c r="H240" s="0" t="n">
        <f aca="false">ABS(E240)</f>
        <v>0.0620689655172414</v>
      </c>
    </row>
    <row r="241" customFormat="false" ht="13.8" hidden="false" customHeight="false" outlineLevel="0" collapsed="false">
      <c r="A241" s="0" t="s">
        <v>189</v>
      </c>
      <c r="B241" s="0" t="n">
        <v>14.5</v>
      </c>
      <c r="C241" s="0" t="n">
        <v>15.4</v>
      </c>
      <c r="D241" s="0" t="n">
        <f aca="false">B241-C241</f>
        <v>-0.9</v>
      </c>
      <c r="E241" s="0" t="n">
        <f aca="false">D241/B241</f>
        <v>-0.0620689655172414</v>
      </c>
      <c r="F241" s="0" t="n">
        <f aca="false">E241^2</f>
        <v>0.0038525564803805</v>
      </c>
      <c r="H241" s="0" t="n">
        <f aca="false">ABS(E241)</f>
        <v>0.0620689655172414</v>
      </c>
    </row>
    <row r="242" customFormat="false" ht="13.8" hidden="false" customHeight="false" outlineLevel="0" collapsed="false">
      <c r="A242" s="0" t="s">
        <v>192</v>
      </c>
      <c r="B242" s="0" t="n">
        <v>14.5</v>
      </c>
      <c r="C242" s="0" t="n">
        <v>15.4</v>
      </c>
      <c r="D242" s="0" t="n">
        <f aca="false">B242-C242</f>
        <v>-0.9</v>
      </c>
      <c r="E242" s="0" t="n">
        <f aca="false">D242/B242</f>
        <v>-0.0620689655172414</v>
      </c>
      <c r="F242" s="0" t="n">
        <f aca="false">E242^2</f>
        <v>0.0038525564803805</v>
      </c>
      <c r="H242" s="0" t="n">
        <f aca="false">ABS(E242)</f>
        <v>0.0620689655172414</v>
      </c>
    </row>
    <row r="243" customFormat="false" ht="13.8" hidden="false" customHeight="false" outlineLevel="0" collapsed="false">
      <c r="A243" s="0" t="s">
        <v>217</v>
      </c>
      <c r="B243" s="0" t="n">
        <v>14.5</v>
      </c>
      <c r="C243" s="0" t="n">
        <v>15.4</v>
      </c>
      <c r="D243" s="0" t="n">
        <f aca="false">B243-C243</f>
        <v>-0.9</v>
      </c>
      <c r="E243" s="0" t="n">
        <f aca="false">D243/B243</f>
        <v>-0.0620689655172414</v>
      </c>
      <c r="F243" s="0" t="n">
        <f aca="false">E243^2</f>
        <v>0.0038525564803805</v>
      </c>
      <c r="H243" s="0" t="n">
        <f aca="false">ABS(E243)</f>
        <v>0.0620689655172414</v>
      </c>
    </row>
    <row r="244" customFormat="false" ht="13.8" hidden="false" customHeight="false" outlineLevel="0" collapsed="false">
      <c r="A244" s="0" t="s">
        <v>236</v>
      </c>
      <c r="B244" s="0" t="n">
        <v>14.5</v>
      </c>
      <c r="C244" s="0" t="n">
        <v>15.4</v>
      </c>
      <c r="D244" s="0" t="n">
        <f aca="false">B244-C244</f>
        <v>-0.9</v>
      </c>
      <c r="E244" s="0" t="n">
        <f aca="false">D244/B244</f>
        <v>-0.0620689655172414</v>
      </c>
      <c r="F244" s="0" t="n">
        <f aca="false">E244^2</f>
        <v>0.0038525564803805</v>
      </c>
      <c r="H244" s="0" t="n">
        <f aca="false">ABS(E244)</f>
        <v>0.0620689655172414</v>
      </c>
    </row>
    <row r="245" customFormat="false" ht="13.8" hidden="false" customHeight="false" outlineLevel="0" collapsed="false">
      <c r="A245" s="0" t="s">
        <v>243</v>
      </c>
      <c r="B245" s="0" t="n">
        <v>14.5</v>
      </c>
      <c r="C245" s="0" t="n">
        <v>15.4</v>
      </c>
      <c r="D245" s="0" t="n">
        <f aca="false">B245-C245</f>
        <v>-0.9</v>
      </c>
      <c r="E245" s="0" t="n">
        <f aca="false">D245/B245</f>
        <v>-0.0620689655172414</v>
      </c>
      <c r="F245" s="0" t="n">
        <f aca="false">E245^2</f>
        <v>0.0038525564803805</v>
      </c>
      <c r="H245" s="0" t="n">
        <f aca="false">ABS(E245)</f>
        <v>0.0620689655172414</v>
      </c>
    </row>
    <row r="246" customFormat="false" ht="13.8" hidden="false" customHeight="false" outlineLevel="0" collapsed="false">
      <c r="A246" s="0" t="s">
        <v>263</v>
      </c>
      <c r="B246" s="0" t="n">
        <v>14.5</v>
      </c>
      <c r="C246" s="0" t="n">
        <v>15.4</v>
      </c>
      <c r="D246" s="0" t="n">
        <f aca="false">B246-C246</f>
        <v>-0.9</v>
      </c>
      <c r="E246" s="0" t="n">
        <f aca="false">D246/B246</f>
        <v>-0.0620689655172414</v>
      </c>
      <c r="F246" s="0" t="n">
        <f aca="false">E246^2</f>
        <v>0.0038525564803805</v>
      </c>
      <c r="H246" s="0" t="n">
        <f aca="false">ABS(E246)</f>
        <v>0.0620689655172414</v>
      </c>
    </row>
    <row r="247" customFormat="false" ht="13.8" hidden="false" customHeight="false" outlineLevel="0" collapsed="false">
      <c r="A247" s="0" t="s">
        <v>283</v>
      </c>
      <c r="B247" s="0" t="n">
        <v>14.5</v>
      </c>
      <c r="C247" s="0" t="n">
        <v>15.4</v>
      </c>
      <c r="D247" s="0" t="n">
        <f aca="false">B247-C247</f>
        <v>-0.9</v>
      </c>
      <c r="E247" s="0" t="n">
        <f aca="false">D247/B247</f>
        <v>-0.0620689655172414</v>
      </c>
      <c r="F247" s="0" t="n">
        <f aca="false">E247^2</f>
        <v>0.0038525564803805</v>
      </c>
      <c r="H247" s="0" t="n">
        <f aca="false">ABS(E247)</f>
        <v>0.0620689655172414</v>
      </c>
    </row>
    <row r="248" customFormat="false" ht="13.8" hidden="false" customHeight="false" outlineLevel="0" collapsed="false">
      <c r="A248" s="0" t="s">
        <v>299</v>
      </c>
      <c r="B248" s="0" t="n">
        <v>14.5</v>
      </c>
      <c r="C248" s="0" t="n">
        <v>15.4</v>
      </c>
      <c r="D248" s="0" t="n">
        <f aca="false">B248-C248</f>
        <v>-0.9</v>
      </c>
      <c r="E248" s="0" t="n">
        <f aca="false">D248/B248</f>
        <v>-0.0620689655172414</v>
      </c>
      <c r="F248" s="0" t="n">
        <f aca="false">E248^2</f>
        <v>0.0038525564803805</v>
      </c>
      <c r="H248" s="0" t="n">
        <f aca="false">ABS(E248)</f>
        <v>0.0620689655172414</v>
      </c>
    </row>
    <row r="249" customFormat="false" ht="13.8" hidden="false" customHeight="false" outlineLevel="0" collapsed="false">
      <c r="A249" s="0" t="s">
        <v>301</v>
      </c>
      <c r="B249" s="0" t="n">
        <v>14.5</v>
      </c>
      <c r="C249" s="0" t="n">
        <v>15.4</v>
      </c>
      <c r="D249" s="0" t="n">
        <f aca="false">B249-C249</f>
        <v>-0.9</v>
      </c>
      <c r="E249" s="0" t="n">
        <f aca="false">D249/B249</f>
        <v>-0.0620689655172414</v>
      </c>
      <c r="F249" s="0" t="n">
        <f aca="false">E249^2</f>
        <v>0.0038525564803805</v>
      </c>
      <c r="H249" s="0" t="n">
        <f aca="false">ABS(E249)</f>
        <v>0.0620689655172414</v>
      </c>
    </row>
    <row r="250" customFormat="false" ht="13.8" hidden="false" customHeight="false" outlineLevel="0" collapsed="false">
      <c r="A250" s="0" t="s">
        <v>308</v>
      </c>
      <c r="B250" s="0" t="n">
        <v>14.5</v>
      </c>
      <c r="C250" s="0" t="n">
        <v>15.4</v>
      </c>
      <c r="D250" s="0" t="n">
        <f aca="false">B250-C250</f>
        <v>-0.9</v>
      </c>
      <c r="E250" s="0" t="n">
        <f aca="false">D250/B250</f>
        <v>-0.0620689655172414</v>
      </c>
      <c r="F250" s="0" t="n">
        <f aca="false">E250^2</f>
        <v>0.0038525564803805</v>
      </c>
      <c r="H250" s="0" t="n">
        <f aca="false">ABS(E250)</f>
        <v>0.0620689655172414</v>
      </c>
    </row>
    <row r="251" customFormat="false" ht="13.8" hidden="false" customHeight="false" outlineLevel="0" collapsed="false">
      <c r="A251" s="0" t="s">
        <v>319</v>
      </c>
      <c r="B251" s="0" t="n">
        <v>14.5</v>
      </c>
      <c r="C251" s="0" t="n">
        <v>15.4</v>
      </c>
      <c r="D251" s="0" t="n">
        <f aca="false">B251-C251</f>
        <v>-0.9</v>
      </c>
      <c r="E251" s="0" t="n">
        <f aca="false">D251/B251</f>
        <v>-0.0620689655172414</v>
      </c>
      <c r="F251" s="0" t="n">
        <f aca="false">E251^2</f>
        <v>0.0038525564803805</v>
      </c>
      <c r="H251" s="0" t="n">
        <f aca="false">ABS(E251)</f>
        <v>0.0620689655172414</v>
      </c>
    </row>
    <row r="252" customFormat="false" ht="13.8" hidden="false" customHeight="false" outlineLevel="0" collapsed="false">
      <c r="A252" s="0" t="s">
        <v>345</v>
      </c>
      <c r="B252" s="0" t="n">
        <v>14.5</v>
      </c>
      <c r="C252" s="0" t="n">
        <v>15.4</v>
      </c>
      <c r="D252" s="0" t="n">
        <f aca="false">B252-C252</f>
        <v>-0.9</v>
      </c>
      <c r="E252" s="0" t="n">
        <f aca="false">D252/B252</f>
        <v>-0.0620689655172414</v>
      </c>
      <c r="F252" s="0" t="n">
        <f aca="false">E252^2</f>
        <v>0.0038525564803805</v>
      </c>
      <c r="H252" s="0" t="n">
        <f aca="false">ABS(E252)</f>
        <v>0.0620689655172414</v>
      </c>
    </row>
    <row r="253" customFormat="false" ht="13.8" hidden="false" customHeight="false" outlineLevel="0" collapsed="false">
      <c r="A253" s="0" t="s">
        <v>349</v>
      </c>
      <c r="B253" s="0" t="n">
        <v>14.5</v>
      </c>
      <c r="C253" s="0" t="n">
        <v>15.4</v>
      </c>
      <c r="D253" s="0" t="n">
        <f aca="false">B253-C253</f>
        <v>-0.9</v>
      </c>
      <c r="E253" s="0" t="n">
        <f aca="false">D253/B253</f>
        <v>-0.0620689655172414</v>
      </c>
      <c r="F253" s="0" t="n">
        <f aca="false">E253^2</f>
        <v>0.0038525564803805</v>
      </c>
      <c r="H253" s="0" t="n">
        <f aca="false">ABS(E253)</f>
        <v>0.0620689655172414</v>
      </c>
    </row>
    <row r="254" customFormat="false" ht="13.8" hidden="false" customHeight="false" outlineLevel="0" collapsed="false">
      <c r="A254" s="0" t="s">
        <v>374</v>
      </c>
      <c r="B254" s="0" t="n">
        <v>14.5</v>
      </c>
      <c r="C254" s="0" t="n">
        <v>15.4</v>
      </c>
      <c r="D254" s="0" t="n">
        <f aca="false">B254-C254</f>
        <v>-0.9</v>
      </c>
      <c r="E254" s="0" t="n">
        <f aca="false">D254/B254</f>
        <v>-0.0620689655172414</v>
      </c>
      <c r="F254" s="0" t="n">
        <f aca="false">E254^2</f>
        <v>0.0038525564803805</v>
      </c>
      <c r="H254" s="0" t="n">
        <f aca="false">ABS(E254)</f>
        <v>0.0620689655172414</v>
      </c>
    </row>
    <row r="255" customFormat="false" ht="13.8" hidden="false" customHeight="false" outlineLevel="0" collapsed="false">
      <c r="A255" s="0" t="s">
        <v>398</v>
      </c>
      <c r="B255" s="0" t="n">
        <v>14.5</v>
      </c>
      <c r="C255" s="0" t="n">
        <v>15.4</v>
      </c>
      <c r="D255" s="0" t="n">
        <f aca="false">B255-C255</f>
        <v>-0.9</v>
      </c>
      <c r="E255" s="0" t="n">
        <f aca="false">D255/B255</f>
        <v>-0.0620689655172414</v>
      </c>
      <c r="F255" s="0" t="n">
        <f aca="false">E255^2</f>
        <v>0.0038525564803805</v>
      </c>
      <c r="H255" s="0" t="n">
        <f aca="false">ABS(E255)</f>
        <v>0.0620689655172414</v>
      </c>
    </row>
    <row r="256" customFormat="false" ht="13.8" hidden="false" customHeight="false" outlineLevel="0" collapsed="false">
      <c r="A256" s="0" t="s">
        <v>415</v>
      </c>
      <c r="B256" s="0" t="n">
        <v>14.5</v>
      </c>
      <c r="C256" s="0" t="n">
        <v>15.4</v>
      </c>
      <c r="D256" s="0" t="n">
        <f aca="false">B256-C256</f>
        <v>-0.9</v>
      </c>
      <c r="E256" s="0" t="n">
        <f aca="false">D256/B256</f>
        <v>-0.0620689655172414</v>
      </c>
      <c r="F256" s="0" t="n">
        <f aca="false">E256^2</f>
        <v>0.0038525564803805</v>
      </c>
      <c r="H256" s="0" t="n">
        <f aca="false">ABS(E256)</f>
        <v>0.0620689655172414</v>
      </c>
    </row>
    <row r="257" customFormat="false" ht="13.8" hidden="false" customHeight="false" outlineLevel="0" collapsed="false">
      <c r="A257" s="0" t="s">
        <v>420</v>
      </c>
      <c r="B257" s="0" t="n">
        <v>14.5</v>
      </c>
      <c r="C257" s="0" t="n">
        <v>15.4</v>
      </c>
      <c r="D257" s="0" t="n">
        <f aca="false">B257-C257</f>
        <v>-0.9</v>
      </c>
      <c r="E257" s="0" t="n">
        <f aca="false">D257/B257</f>
        <v>-0.0620689655172414</v>
      </c>
      <c r="F257" s="0" t="n">
        <f aca="false">E257^2</f>
        <v>0.0038525564803805</v>
      </c>
      <c r="H257" s="0" t="n">
        <f aca="false">ABS(E257)</f>
        <v>0.0620689655172414</v>
      </c>
    </row>
    <row r="258" customFormat="false" ht="13.8" hidden="false" customHeight="false" outlineLevel="0" collapsed="false">
      <c r="A258" s="0" t="s">
        <v>434</v>
      </c>
      <c r="B258" s="0" t="n">
        <v>14.5</v>
      </c>
      <c r="C258" s="0" t="n">
        <v>15.4</v>
      </c>
      <c r="D258" s="0" t="n">
        <f aca="false">B258-C258</f>
        <v>-0.9</v>
      </c>
      <c r="E258" s="0" t="n">
        <f aca="false">D258/B258</f>
        <v>-0.0620689655172414</v>
      </c>
      <c r="F258" s="0" t="n">
        <f aca="false">E258^2</f>
        <v>0.0038525564803805</v>
      </c>
      <c r="H258" s="0" t="n">
        <f aca="false">ABS(E258)</f>
        <v>0.0620689655172414</v>
      </c>
    </row>
    <row r="259" customFormat="false" ht="13.8" hidden="false" customHeight="false" outlineLevel="0" collapsed="false">
      <c r="A259" s="0" t="s">
        <v>457</v>
      </c>
      <c r="B259" s="0" t="n">
        <v>14.5</v>
      </c>
      <c r="C259" s="0" t="n">
        <v>15.4</v>
      </c>
      <c r="D259" s="0" t="n">
        <f aca="false">B259-C259</f>
        <v>-0.9</v>
      </c>
      <c r="E259" s="0" t="n">
        <f aca="false">D259/B259</f>
        <v>-0.0620689655172414</v>
      </c>
      <c r="F259" s="0" t="n">
        <f aca="false">E259^2</f>
        <v>0.0038525564803805</v>
      </c>
      <c r="H259" s="0" t="n">
        <f aca="false">ABS(E259)</f>
        <v>0.0620689655172414</v>
      </c>
    </row>
    <row r="260" customFormat="false" ht="13.8" hidden="false" customHeight="false" outlineLevel="0" collapsed="false">
      <c r="A260" s="0" t="s">
        <v>482</v>
      </c>
      <c r="B260" s="0" t="n">
        <v>14.5</v>
      </c>
      <c r="C260" s="0" t="n">
        <v>15.4</v>
      </c>
      <c r="D260" s="0" t="n">
        <f aca="false">B260-C260</f>
        <v>-0.9</v>
      </c>
      <c r="E260" s="0" t="n">
        <f aca="false">D260/B260</f>
        <v>-0.0620689655172414</v>
      </c>
      <c r="F260" s="0" t="n">
        <f aca="false">E260^2</f>
        <v>0.0038525564803805</v>
      </c>
      <c r="H260" s="0" t="n">
        <f aca="false">ABS(E260)</f>
        <v>0.0620689655172414</v>
      </c>
    </row>
    <row r="261" customFormat="false" ht="13.8" hidden="false" customHeight="false" outlineLevel="0" collapsed="false">
      <c r="A261" s="0" t="s">
        <v>75</v>
      </c>
      <c r="B261" s="0" t="n">
        <v>10.3</v>
      </c>
      <c r="C261" s="0" t="n">
        <v>15.4</v>
      </c>
      <c r="D261" s="0" t="n">
        <f aca="false">B261-C261</f>
        <v>-5.1</v>
      </c>
      <c r="E261" s="0" t="n">
        <f aca="false">D261/B261</f>
        <v>-0.495145631067961</v>
      </c>
      <c r="F261" s="0" t="n">
        <f aca="false">E261^2</f>
        <v>0.245169195965689</v>
      </c>
      <c r="H261" s="0" t="n">
        <f aca="false">ABS(E261)</f>
        <v>0.495145631067961</v>
      </c>
    </row>
    <row r="262" customFormat="false" ht="13.8" hidden="false" customHeight="false" outlineLevel="0" collapsed="false">
      <c r="A262" s="0" t="s">
        <v>171</v>
      </c>
      <c r="B262" s="0" t="n">
        <v>10.3</v>
      </c>
      <c r="C262" s="0" t="n">
        <v>15.4</v>
      </c>
      <c r="D262" s="0" t="n">
        <f aca="false">B262-C262</f>
        <v>-5.1</v>
      </c>
      <c r="E262" s="0" t="n">
        <f aca="false">D262/B262</f>
        <v>-0.495145631067961</v>
      </c>
      <c r="F262" s="0" t="n">
        <f aca="false">E262^2</f>
        <v>0.245169195965689</v>
      </c>
      <c r="H262" s="0" t="n">
        <f aca="false">ABS(E262)</f>
        <v>0.495145631067961</v>
      </c>
    </row>
    <row r="263" customFormat="false" ht="13.8" hidden="false" customHeight="false" outlineLevel="0" collapsed="false">
      <c r="A263" s="0" t="s">
        <v>200</v>
      </c>
      <c r="B263" s="0" t="n">
        <v>10.3</v>
      </c>
      <c r="C263" s="0" t="n">
        <v>15.4</v>
      </c>
      <c r="D263" s="0" t="n">
        <f aca="false">B263-C263</f>
        <v>-5.1</v>
      </c>
      <c r="E263" s="0" t="n">
        <f aca="false">D263/B263</f>
        <v>-0.495145631067961</v>
      </c>
      <c r="F263" s="0" t="n">
        <f aca="false">E263^2</f>
        <v>0.245169195965689</v>
      </c>
      <c r="H263" s="0" t="n">
        <f aca="false">ABS(E263)</f>
        <v>0.495145631067961</v>
      </c>
    </row>
    <row r="264" customFormat="false" ht="13.8" hidden="false" customHeight="false" outlineLevel="0" collapsed="false">
      <c r="A264" s="0" t="s">
        <v>203</v>
      </c>
      <c r="B264" s="0" t="n">
        <v>10.3</v>
      </c>
      <c r="C264" s="0" t="n">
        <v>15.4</v>
      </c>
      <c r="D264" s="0" t="n">
        <f aca="false">B264-C264</f>
        <v>-5.1</v>
      </c>
      <c r="E264" s="0" t="n">
        <f aca="false">D264/B264</f>
        <v>-0.495145631067961</v>
      </c>
      <c r="F264" s="0" t="n">
        <f aca="false">E264^2</f>
        <v>0.245169195965689</v>
      </c>
      <c r="H264" s="0" t="n">
        <f aca="false">ABS(E264)</f>
        <v>0.495145631067961</v>
      </c>
    </row>
    <row r="265" customFormat="false" ht="13.8" hidden="false" customHeight="false" outlineLevel="0" collapsed="false">
      <c r="A265" s="0" t="s">
        <v>205</v>
      </c>
      <c r="B265" s="0" t="n">
        <v>10.3</v>
      </c>
      <c r="C265" s="0" t="n">
        <v>15.4</v>
      </c>
      <c r="D265" s="0" t="n">
        <f aca="false">B265-C265</f>
        <v>-5.1</v>
      </c>
      <c r="E265" s="0" t="n">
        <f aca="false">D265/B265</f>
        <v>-0.495145631067961</v>
      </c>
      <c r="F265" s="0" t="n">
        <f aca="false">E265^2</f>
        <v>0.245169195965689</v>
      </c>
      <c r="H265" s="0" t="n">
        <f aca="false">ABS(E265)</f>
        <v>0.495145631067961</v>
      </c>
    </row>
    <row r="266" customFormat="false" ht="13.8" hidden="false" customHeight="false" outlineLevel="0" collapsed="false">
      <c r="A266" s="0" t="s">
        <v>207</v>
      </c>
      <c r="B266" s="0" t="n">
        <v>10.3</v>
      </c>
      <c r="C266" s="0" t="n">
        <v>15.4</v>
      </c>
      <c r="D266" s="0" t="n">
        <f aca="false">B266-C266</f>
        <v>-5.1</v>
      </c>
      <c r="E266" s="0" t="n">
        <f aca="false">D266/B266</f>
        <v>-0.495145631067961</v>
      </c>
      <c r="F266" s="0" t="n">
        <f aca="false">E266^2</f>
        <v>0.245169195965689</v>
      </c>
      <c r="H266" s="0" t="n">
        <f aca="false">ABS(E266)</f>
        <v>0.495145631067961</v>
      </c>
    </row>
    <row r="267" customFormat="false" ht="13.8" hidden="false" customHeight="false" outlineLevel="0" collapsed="false">
      <c r="A267" s="0" t="s">
        <v>214</v>
      </c>
      <c r="B267" s="0" t="n">
        <v>10.3</v>
      </c>
      <c r="C267" s="0" t="n">
        <v>15.4</v>
      </c>
      <c r="D267" s="0" t="n">
        <f aca="false">B267-C267</f>
        <v>-5.1</v>
      </c>
      <c r="E267" s="0" t="n">
        <f aca="false">D267/B267</f>
        <v>-0.495145631067961</v>
      </c>
      <c r="F267" s="0" t="n">
        <f aca="false">E267^2</f>
        <v>0.245169195965689</v>
      </c>
      <c r="H267" s="0" t="n">
        <f aca="false">ABS(E267)</f>
        <v>0.495145631067961</v>
      </c>
    </row>
    <row r="268" customFormat="false" ht="13.8" hidden="false" customHeight="false" outlineLevel="0" collapsed="false">
      <c r="A268" s="0" t="s">
        <v>234</v>
      </c>
      <c r="B268" s="0" t="n">
        <v>10.3</v>
      </c>
      <c r="C268" s="0" t="n">
        <v>15.4</v>
      </c>
      <c r="D268" s="0" t="n">
        <f aca="false">B268-C268</f>
        <v>-5.1</v>
      </c>
      <c r="E268" s="0" t="n">
        <f aca="false">D268/B268</f>
        <v>-0.495145631067961</v>
      </c>
      <c r="F268" s="0" t="n">
        <f aca="false">E268^2</f>
        <v>0.245169195965689</v>
      </c>
      <c r="H268" s="0" t="n">
        <f aca="false">ABS(E268)</f>
        <v>0.495145631067961</v>
      </c>
    </row>
    <row r="269" customFormat="false" ht="13.8" hidden="false" customHeight="false" outlineLevel="0" collapsed="false">
      <c r="A269" s="0" t="s">
        <v>253</v>
      </c>
      <c r="B269" s="0" t="n">
        <v>10.3</v>
      </c>
      <c r="C269" s="0" t="n">
        <v>15.4</v>
      </c>
      <c r="D269" s="0" t="n">
        <f aca="false">B269-C269</f>
        <v>-5.1</v>
      </c>
      <c r="E269" s="0" t="n">
        <f aca="false">D269/B269</f>
        <v>-0.495145631067961</v>
      </c>
      <c r="F269" s="0" t="n">
        <f aca="false">E269^2</f>
        <v>0.245169195965689</v>
      </c>
      <c r="H269" s="0" t="n">
        <f aca="false">ABS(E269)</f>
        <v>0.495145631067961</v>
      </c>
    </row>
    <row r="270" customFormat="false" ht="13.8" hidden="false" customHeight="false" outlineLevel="0" collapsed="false">
      <c r="A270" s="0" t="s">
        <v>268</v>
      </c>
      <c r="B270" s="0" t="n">
        <v>10.3</v>
      </c>
      <c r="C270" s="0" t="n">
        <v>15.4</v>
      </c>
      <c r="D270" s="0" t="n">
        <f aca="false">B270-C270</f>
        <v>-5.1</v>
      </c>
      <c r="E270" s="0" t="n">
        <f aca="false">D270/B270</f>
        <v>-0.495145631067961</v>
      </c>
      <c r="F270" s="0" t="n">
        <f aca="false">E270^2</f>
        <v>0.245169195965689</v>
      </c>
      <c r="H270" s="0" t="n">
        <f aca="false">ABS(E270)</f>
        <v>0.495145631067961</v>
      </c>
    </row>
    <row r="271" customFormat="false" ht="13.8" hidden="false" customHeight="false" outlineLevel="0" collapsed="false">
      <c r="A271" s="0" t="s">
        <v>271</v>
      </c>
      <c r="B271" s="0" t="n">
        <v>10.3</v>
      </c>
      <c r="C271" s="0" t="n">
        <v>15.4</v>
      </c>
      <c r="D271" s="0" t="n">
        <f aca="false">B271-C271</f>
        <v>-5.1</v>
      </c>
      <c r="E271" s="0" t="n">
        <f aca="false">D271/B271</f>
        <v>-0.495145631067961</v>
      </c>
      <c r="F271" s="0" t="n">
        <f aca="false">E271^2</f>
        <v>0.245169195965689</v>
      </c>
      <c r="H271" s="0" t="n">
        <f aca="false">ABS(E271)</f>
        <v>0.495145631067961</v>
      </c>
    </row>
    <row r="272" customFormat="false" ht="13.8" hidden="false" customHeight="false" outlineLevel="0" collapsed="false">
      <c r="A272" s="0" t="s">
        <v>272</v>
      </c>
      <c r="B272" s="0" t="n">
        <v>10.3</v>
      </c>
      <c r="C272" s="0" t="n">
        <v>15.4</v>
      </c>
      <c r="D272" s="0" t="n">
        <f aca="false">B272-C272</f>
        <v>-5.1</v>
      </c>
      <c r="E272" s="0" t="n">
        <f aca="false">D272/B272</f>
        <v>-0.495145631067961</v>
      </c>
      <c r="F272" s="0" t="n">
        <f aca="false">E272^2</f>
        <v>0.245169195965689</v>
      </c>
      <c r="H272" s="0" t="n">
        <f aca="false">ABS(E272)</f>
        <v>0.495145631067961</v>
      </c>
    </row>
    <row r="273" customFormat="false" ht="13.8" hidden="false" customHeight="false" outlineLevel="0" collapsed="false">
      <c r="A273" s="0" t="s">
        <v>298</v>
      </c>
      <c r="B273" s="0" t="n">
        <v>10.3</v>
      </c>
      <c r="C273" s="0" t="n">
        <v>15.4</v>
      </c>
      <c r="D273" s="0" t="n">
        <f aca="false">B273-C273</f>
        <v>-5.1</v>
      </c>
      <c r="E273" s="0" t="n">
        <f aca="false">D273/B273</f>
        <v>-0.495145631067961</v>
      </c>
      <c r="F273" s="0" t="n">
        <f aca="false">E273^2</f>
        <v>0.245169195965689</v>
      </c>
      <c r="H273" s="0" t="n">
        <f aca="false">ABS(E273)</f>
        <v>0.495145631067961</v>
      </c>
    </row>
    <row r="274" customFormat="false" ht="13.8" hidden="false" customHeight="false" outlineLevel="0" collapsed="false">
      <c r="A274" s="0" t="s">
        <v>305</v>
      </c>
      <c r="B274" s="0" t="n">
        <v>10.3</v>
      </c>
      <c r="C274" s="0" t="n">
        <v>15.4</v>
      </c>
      <c r="D274" s="0" t="n">
        <f aca="false">B274-C274</f>
        <v>-5.1</v>
      </c>
      <c r="E274" s="0" t="n">
        <f aca="false">D274/B274</f>
        <v>-0.495145631067961</v>
      </c>
      <c r="F274" s="0" t="n">
        <f aca="false">E274^2</f>
        <v>0.245169195965689</v>
      </c>
      <c r="H274" s="0" t="n">
        <f aca="false">ABS(E274)</f>
        <v>0.495145631067961</v>
      </c>
    </row>
    <row r="275" customFormat="false" ht="13.8" hidden="false" customHeight="false" outlineLevel="0" collapsed="false">
      <c r="A275" s="0" t="s">
        <v>325</v>
      </c>
      <c r="B275" s="0" t="n">
        <v>10.3</v>
      </c>
      <c r="C275" s="0" t="n">
        <v>15.4</v>
      </c>
      <c r="D275" s="0" t="n">
        <f aca="false">B275-C275</f>
        <v>-5.1</v>
      </c>
      <c r="E275" s="0" t="n">
        <f aca="false">D275/B275</f>
        <v>-0.495145631067961</v>
      </c>
      <c r="F275" s="0" t="n">
        <f aca="false">E275^2</f>
        <v>0.245169195965689</v>
      </c>
      <c r="H275" s="0" t="n">
        <f aca="false">ABS(E275)</f>
        <v>0.495145631067961</v>
      </c>
    </row>
    <row r="276" customFormat="false" ht="13.8" hidden="false" customHeight="false" outlineLevel="0" collapsed="false">
      <c r="A276" s="0" t="s">
        <v>364</v>
      </c>
      <c r="B276" s="0" t="n">
        <v>10.3</v>
      </c>
      <c r="C276" s="0" t="n">
        <v>15.4</v>
      </c>
      <c r="D276" s="0" t="n">
        <f aca="false">B276-C276</f>
        <v>-5.1</v>
      </c>
      <c r="E276" s="0" t="n">
        <f aca="false">D276/B276</f>
        <v>-0.495145631067961</v>
      </c>
      <c r="F276" s="0" t="n">
        <f aca="false">E276^2</f>
        <v>0.245169195965689</v>
      </c>
      <c r="H276" s="0" t="n">
        <f aca="false">ABS(E276)</f>
        <v>0.495145631067961</v>
      </c>
    </row>
    <row r="277" customFormat="false" ht="13.8" hidden="false" customHeight="false" outlineLevel="0" collapsed="false">
      <c r="A277" s="0" t="s">
        <v>372</v>
      </c>
      <c r="B277" s="0" t="n">
        <v>10.3</v>
      </c>
      <c r="C277" s="0" t="n">
        <v>15.4</v>
      </c>
      <c r="D277" s="0" t="n">
        <f aca="false">B277-C277</f>
        <v>-5.1</v>
      </c>
      <c r="E277" s="0" t="n">
        <f aca="false">D277/B277</f>
        <v>-0.495145631067961</v>
      </c>
      <c r="F277" s="0" t="n">
        <f aca="false">E277^2</f>
        <v>0.245169195965689</v>
      </c>
      <c r="H277" s="0" t="n">
        <f aca="false">ABS(E277)</f>
        <v>0.495145631067961</v>
      </c>
    </row>
    <row r="278" customFormat="false" ht="13.8" hidden="false" customHeight="false" outlineLevel="0" collapsed="false">
      <c r="A278" s="0" t="s">
        <v>393</v>
      </c>
      <c r="B278" s="0" t="n">
        <v>10.3</v>
      </c>
      <c r="C278" s="0" t="n">
        <v>15.4</v>
      </c>
      <c r="D278" s="0" t="n">
        <f aca="false">B278-C278</f>
        <v>-5.1</v>
      </c>
      <c r="E278" s="0" t="n">
        <f aca="false">D278/B278</f>
        <v>-0.495145631067961</v>
      </c>
      <c r="F278" s="0" t="n">
        <f aca="false">E278^2</f>
        <v>0.245169195965689</v>
      </c>
      <c r="H278" s="0" t="n">
        <f aca="false">ABS(E278)</f>
        <v>0.495145631067961</v>
      </c>
    </row>
    <row r="279" customFormat="false" ht="13.8" hidden="false" customHeight="false" outlineLevel="0" collapsed="false">
      <c r="A279" s="0" t="s">
        <v>405</v>
      </c>
      <c r="B279" s="0" t="n">
        <v>10.3</v>
      </c>
      <c r="C279" s="0" t="n">
        <v>15.4</v>
      </c>
      <c r="D279" s="0" t="n">
        <f aca="false">B279-C279</f>
        <v>-5.1</v>
      </c>
      <c r="E279" s="0" t="n">
        <f aca="false">D279/B279</f>
        <v>-0.495145631067961</v>
      </c>
      <c r="F279" s="0" t="n">
        <f aca="false">E279^2</f>
        <v>0.245169195965689</v>
      </c>
      <c r="H279" s="0" t="n">
        <f aca="false">ABS(E279)</f>
        <v>0.495145631067961</v>
      </c>
    </row>
    <row r="280" customFormat="false" ht="13.8" hidden="false" customHeight="false" outlineLevel="0" collapsed="false">
      <c r="A280" s="0" t="s">
        <v>421</v>
      </c>
      <c r="B280" s="0" t="n">
        <v>10.3</v>
      </c>
      <c r="C280" s="0" t="n">
        <v>15.4</v>
      </c>
      <c r="D280" s="0" t="n">
        <f aca="false">B280-C280</f>
        <v>-5.1</v>
      </c>
      <c r="E280" s="0" t="n">
        <f aca="false">D280/B280</f>
        <v>-0.495145631067961</v>
      </c>
      <c r="F280" s="0" t="n">
        <f aca="false">E280^2</f>
        <v>0.245169195965689</v>
      </c>
      <c r="H280" s="0" t="n">
        <f aca="false">ABS(E280)</f>
        <v>0.495145631067961</v>
      </c>
    </row>
    <row r="281" customFormat="false" ht="13.8" hidden="false" customHeight="false" outlineLevel="0" collapsed="false">
      <c r="A281" s="0" t="s">
        <v>453</v>
      </c>
      <c r="B281" s="0" t="n">
        <v>10.3</v>
      </c>
      <c r="C281" s="0" t="n">
        <v>15.4</v>
      </c>
      <c r="D281" s="0" t="n">
        <f aca="false">B281-C281</f>
        <v>-5.1</v>
      </c>
      <c r="E281" s="0" t="n">
        <f aca="false">D281/B281</f>
        <v>-0.495145631067961</v>
      </c>
      <c r="F281" s="0" t="n">
        <f aca="false">E281^2</f>
        <v>0.245169195965689</v>
      </c>
      <c r="H281" s="0" t="n">
        <f aca="false">ABS(E281)</f>
        <v>0.495145631067961</v>
      </c>
    </row>
    <row r="282" customFormat="false" ht="13.8" hidden="false" customHeight="false" outlineLevel="0" collapsed="false">
      <c r="A282" s="0" t="s">
        <v>210</v>
      </c>
      <c r="B282" s="0" t="n">
        <v>17.8</v>
      </c>
      <c r="C282" s="0" t="n">
        <v>10.9</v>
      </c>
      <c r="D282" s="0" t="n">
        <f aca="false">B282-C282</f>
        <v>6.9</v>
      </c>
      <c r="E282" s="0" t="n">
        <f aca="false">D282/B282</f>
        <v>0.387640449438202</v>
      </c>
      <c r="F282" s="0" t="n">
        <f aca="false">E282^2</f>
        <v>0.150265118040651</v>
      </c>
      <c r="H282" s="0" t="n">
        <f aca="false">ABS(E282)</f>
        <v>0.387640449438202</v>
      </c>
    </row>
    <row r="283" customFormat="false" ht="13.8" hidden="false" customHeight="false" outlineLevel="0" collapsed="false">
      <c r="A283" s="0" t="s">
        <v>291</v>
      </c>
      <c r="B283" s="0" t="n">
        <v>17.8</v>
      </c>
      <c r="C283" s="0" t="n">
        <v>10.9</v>
      </c>
      <c r="D283" s="0" t="n">
        <f aca="false">B283-C283</f>
        <v>6.9</v>
      </c>
      <c r="E283" s="0" t="n">
        <f aca="false">D283/B283</f>
        <v>0.387640449438202</v>
      </c>
      <c r="F283" s="0" t="n">
        <f aca="false">E283^2</f>
        <v>0.150265118040651</v>
      </c>
      <c r="H283" s="0" t="n">
        <f aca="false">ABS(E283)</f>
        <v>0.387640449438202</v>
      </c>
    </row>
    <row r="284" customFormat="false" ht="13.8" hidden="false" customHeight="false" outlineLevel="0" collapsed="false">
      <c r="A284" s="0" t="s">
        <v>352</v>
      </c>
      <c r="B284" s="0" t="n">
        <v>17.8</v>
      </c>
      <c r="C284" s="0" t="n">
        <v>10.9</v>
      </c>
      <c r="D284" s="0" t="n">
        <f aca="false">B284-C284</f>
        <v>6.9</v>
      </c>
      <c r="E284" s="0" t="n">
        <f aca="false">D284/B284</f>
        <v>0.387640449438202</v>
      </c>
      <c r="F284" s="0" t="n">
        <f aca="false">E284^2</f>
        <v>0.150265118040651</v>
      </c>
      <c r="H284" s="0" t="n">
        <f aca="false">ABS(E284)</f>
        <v>0.387640449438202</v>
      </c>
    </row>
    <row r="285" customFormat="false" ht="13.8" hidden="false" customHeight="false" outlineLevel="0" collapsed="false">
      <c r="A285" s="0" t="s">
        <v>167</v>
      </c>
      <c r="B285" s="0" t="n">
        <v>14.5</v>
      </c>
      <c r="C285" s="0" t="n">
        <v>10.9</v>
      </c>
      <c r="D285" s="0" t="n">
        <f aca="false">B285-C285</f>
        <v>3.6</v>
      </c>
      <c r="E285" s="0" t="n">
        <f aca="false">D285/B285</f>
        <v>0.248275862068965</v>
      </c>
      <c r="F285" s="0" t="n">
        <f aca="false">E285^2</f>
        <v>0.061640903686088</v>
      </c>
      <c r="H285" s="0" t="n">
        <f aca="false">ABS(E285)</f>
        <v>0.248275862068965</v>
      </c>
    </row>
    <row r="286" customFormat="false" ht="13.8" hidden="false" customHeight="false" outlineLevel="0" collapsed="false">
      <c r="A286" s="0" t="s">
        <v>180</v>
      </c>
      <c r="B286" s="0" t="n">
        <v>14.5</v>
      </c>
      <c r="C286" s="0" t="n">
        <v>10.9</v>
      </c>
      <c r="D286" s="0" t="n">
        <f aca="false">B286-C286</f>
        <v>3.6</v>
      </c>
      <c r="E286" s="0" t="n">
        <f aca="false">D286/B286</f>
        <v>0.248275862068965</v>
      </c>
      <c r="F286" s="0" t="n">
        <f aca="false">E286^2</f>
        <v>0.061640903686088</v>
      </c>
      <c r="H286" s="0" t="n">
        <f aca="false">ABS(E286)</f>
        <v>0.248275862068965</v>
      </c>
    </row>
    <row r="287" customFormat="false" ht="13.8" hidden="false" customHeight="false" outlineLevel="0" collapsed="false">
      <c r="A287" s="0" t="s">
        <v>198</v>
      </c>
      <c r="B287" s="0" t="n">
        <v>14.5</v>
      </c>
      <c r="C287" s="0" t="n">
        <v>10.9</v>
      </c>
      <c r="D287" s="0" t="n">
        <f aca="false">B287-C287</f>
        <v>3.6</v>
      </c>
      <c r="E287" s="0" t="n">
        <f aca="false">D287/B287</f>
        <v>0.248275862068965</v>
      </c>
      <c r="F287" s="0" t="n">
        <f aca="false">E287^2</f>
        <v>0.061640903686088</v>
      </c>
      <c r="H287" s="0" t="n">
        <f aca="false">ABS(E287)</f>
        <v>0.248275862068965</v>
      </c>
    </row>
    <row r="288" customFormat="false" ht="13.8" hidden="false" customHeight="false" outlineLevel="0" collapsed="false">
      <c r="A288" s="0" t="s">
        <v>202</v>
      </c>
      <c r="B288" s="0" t="n">
        <v>14.5</v>
      </c>
      <c r="C288" s="0" t="n">
        <v>10.9</v>
      </c>
      <c r="D288" s="0" t="n">
        <f aca="false">B288-C288</f>
        <v>3.6</v>
      </c>
      <c r="E288" s="0" t="n">
        <f aca="false">D288/B288</f>
        <v>0.248275862068965</v>
      </c>
      <c r="F288" s="0" t="n">
        <f aca="false">E288^2</f>
        <v>0.061640903686088</v>
      </c>
      <c r="H288" s="0" t="n">
        <f aca="false">ABS(E288)</f>
        <v>0.248275862068965</v>
      </c>
    </row>
    <row r="289" customFormat="false" ht="13.8" hidden="false" customHeight="false" outlineLevel="0" collapsed="false">
      <c r="A289" s="0" t="s">
        <v>213</v>
      </c>
      <c r="B289" s="0" t="n">
        <v>14.5</v>
      </c>
      <c r="C289" s="0" t="n">
        <v>10.9</v>
      </c>
      <c r="D289" s="0" t="n">
        <f aca="false">B289-C289</f>
        <v>3.6</v>
      </c>
      <c r="E289" s="0" t="n">
        <f aca="false">D289/B289</f>
        <v>0.248275862068965</v>
      </c>
      <c r="F289" s="0" t="n">
        <f aca="false">E289^2</f>
        <v>0.061640903686088</v>
      </c>
      <c r="H289" s="0" t="n">
        <f aca="false">ABS(E289)</f>
        <v>0.248275862068965</v>
      </c>
    </row>
    <row r="290" customFormat="false" ht="13.8" hidden="false" customHeight="false" outlineLevel="0" collapsed="false">
      <c r="A290" s="0" t="s">
        <v>230</v>
      </c>
      <c r="B290" s="0" t="n">
        <v>14.5</v>
      </c>
      <c r="C290" s="0" t="n">
        <v>10.9</v>
      </c>
      <c r="D290" s="0" t="n">
        <f aca="false">B290-C290</f>
        <v>3.6</v>
      </c>
      <c r="E290" s="0" t="n">
        <f aca="false">D290/B290</f>
        <v>0.248275862068965</v>
      </c>
      <c r="F290" s="0" t="n">
        <f aca="false">E290^2</f>
        <v>0.061640903686088</v>
      </c>
      <c r="H290" s="0" t="n">
        <f aca="false">ABS(E290)</f>
        <v>0.248275862068965</v>
      </c>
    </row>
    <row r="291" customFormat="false" ht="13.8" hidden="false" customHeight="false" outlineLevel="0" collapsed="false">
      <c r="A291" s="0" t="s">
        <v>232</v>
      </c>
      <c r="B291" s="0" t="n">
        <v>14.5</v>
      </c>
      <c r="C291" s="0" t="n">
        <v>10.9</v>
      </c>
      <c r="D291" s="0" t="n">
        <f aca="false">B291-C291</f>
        <v>3.6</v>
      </c>
      <c r="E291" s="0" t="n">
        <f aca="false">D291/B291</f>
        <v>0.248275862068965</v>
      </c>
      <c r="F291" s="0" t="n">
        <f aca="false">E291^2</f>
        <v>0.061640903686088</v>
      </c>
      <c r="H291" s="0" t="n">
        <f aca="false">ABS(E291)</f>
        <v>0.248275862068965</v>
      </c>
    </row>
    <row r="292" customFormat="false" ht="13.8" hidden="false" customHeight="false" outlineLevel="0" collapsed="false">
      <c r="A292" s="0" t="s">
        <v>239</v>
      </c>
      <c r="B292" s="0" t="n">
        <v>14.5</v>
      </c>
      <c r="C292" s="0" t="n">
        <v>10.9</v>
      </c>
      <c r="D292" s="0" t="n">
        <f aca="false">B292-C292</f>
        <v>3.6</v>
      </c>
      <c r="E292" s="0" t="n">
        <f aca="false">D292/B292</f>
        <v>0.248275862068965</v>
      </c>
      <c r="F292" s="0" t="n">
        <f aca="false">E292^2</f>
        <v>0.061640903686088</v>
      </c>
      <c r="H292" s="0" t="n">
        <f aca="false">ABS(E292)</f>
        <v>0.248275862068965</v>
      </c>
    </row>
    <row r="293" customFormat="false" ht="13.8" hidden="false" customHeight="false" outlineLevel="0" collapsed="false">
      <c r="A293" s="0" t="s">
        <v>278</v>
      </c>
      <c r="B293" s="0" t="n">
        <v>14.5</v>
      </c>
      <c r="C293" s="0" t="n">
        <v>10.9</v>
      </c>
      <c r="D293" s="0" t="n">
        <f aca="false">B293-C293</f>
        <v>3.6</v>
      </c>
      <c r="E293" s="0" t="n">
        <f aca="false">D293/B293</f>
        <v>0.248275862068965</v>
      </c>
      <c r="F293" s="0" t="n">
        <f aca="false">E293^2</f>
        <v>0.061640903686088</v>
      </c>
      <c r="H293" s="0" t="n">
        <f aca="false">ABS(E293)</f>
        <v>0.248275862068965</v>
      </c>
    </row>
    <row r="294" customFormat="false" ht="13.8" hidden="false" customHeight="false" outlineLevel="0" collapsed="false">
      <c r="A294" s="0" t="s">
        <v>315</v>
      </c>
      <c r="B294" s="0" t="n">
        <v>14.5</v>
      </c>
      <c r="C294" s="0" t="n">
        <v>10.9</v>
      </c>
      <c r="D294" s="0" t="n">
        <f aca="false">B294-C294</f>
        <v>3.6</v>
      </c>
      <c r="E294" s="0" t="n">
        <f aca="false">D294/B294</f>
        <v>0.248275862068965</v>
      </c>
      <c r="F294" s="0" t="n">
        <f aca="false">E294^2</f>
        <v>0.061640903686088</v>
      </c>
      <c r="H294" s="0" t="n">
        <f aca="false">ABS(E294)</f>
        <v>0.248275862068965</v>
      </c>
    </row>
    <row r="295" customFormat="false" ht="13.8" hidden="false" customHeight="false" outlineLevel="0" collapsed="false">
      <c r="A295" s="0" t="s">
        <v>337</v>
      </c>
      <c r="B295" s="0" t="n">
        <v>14.5</v>
      </c>
      <c r="C295" s="0" t="n">
        <v>10.9</v>
      </c>
      <c r="D295" s="0" t="n">
        <f aca="false">B295-C295</f>
        <v>3.6</v>
      </c>
      <c r="E295" s="0" t="n">
        <f aca="false">D295/B295</f>
        <v>0.248275862068965</v>
      </c>
      <c r="F295" s="0" t="n">
        <f aca="false">E295^2</f>
        <v>0.061640903686088</v>
      </c>
      <c r="H295" s="0" t="n">
        <f aca="false">ABS(E295)</f>
        <v>0.248275862068965</v>
      </c>
    </row>
    <row r="296" customFormat="false" ht="13.8" hidden="false" customHeight="false" outlineLevel="0" collapsed="false">
      <c r="A296" s="0" t="s">
        <v>359</v>
      </c>
      <c r="B296" s="0" t="n">
        <v>14.5</v>
      </c>
      <c r="C296" s="0" t="n">
        <v>10.9</v>
      </c>
      <c r="D296" s="0" t="n">
        <f aca="false">B296-C296</f>
        <v>3.6</v>
      </c>
      <c r="E296" s="0" t="n">
        <f aca="false">D296/B296</f>
        <v>0.248275862068965</v>
      </c>
      <c r="F296" s="0" t="n">
        <f aca="false">E296^2</f>
        <v>0.061640903686088</v>
      </c>
      <c r="H296" s="0" t="n">
        <f aca="false">ABS(E296)</f>
        <v>0.248275862068965</v>
      </c>
    </row>
    <row r="297" customFormat="false" ht="13.8" hidden="false" customHeight="false" outlineLevel="0" collapsed="false">
      <c r="A297" s="0" t="s">
        <v>399</v>
      </c>
      <c r="B297" s="0" t="n">
        <v>14.5</v>
      </c>
      <c r="C297" s="0" t="n">
        <v>10.9</v>
      </c>
      <c r="D297" s="0" t="n">
        <f aca="false">B297-C297</f>
        <v>3.6</v>
      </c>
      <c r="E297" s="0" t="n">
        <f aca="false">D297/B297</f>
        <v>0.248275862068965</v>
      </c>
      <c r="F297" s="0" t="n">
        <f aca="false">E297^2</f>
        <v>0.061640903686088</v>
      </c>
      <c r="H297" s="0" t="n">
        <f aca="false">ABS(E297)</f>
        <v>0.248275862068965</v>
      </c>
    </row>
    <row r="298" customFormat="false" ht="13.8" hidden="false" customHeight="false" outlineLevel="0" collapsed="false">
      <c r="A298" s="0" t="s">
        <v>475</v>
      </c>
      <c r="B298" s="0" t="n">
        <v>14.5</v>
      </c>
      <c r="C298" s="0" t="n">
        <v>10.9</v>
      </c>
      <c r="D298" s="0" t="n">
        <f aca="false">B298-C298</f>
        <v>3.6</v>
      </c>
      <c r="E298" s="0" t="n">
        <f aca="false">D298/B298</f>
        <v>0.248275862068965</v>
      </c>
      <c r="F298" s="0" t="n">
        <f aca="false">E298^2</f>
        <v>0.061640903686088</v>
      </c>
      <c r="H298" s="0" t="n">
        <f aca="false">ABS(E298)</f>
        <v>0.248275862068965</v>
      </c>
    </row>
    <row r="299" customFormat="false" ht="13.8" hidden="false" customHeight="false" outlineLevel="0" collapsed="false">
      <c r="A299" s="0" t="s">
        <v>512</v>
      </c>
      <c r="B299" s="0" t="n">
        <v>14.5</v>
      </c>
      <c r="C299" s="0" t="n">
        <v>10.9</v>
      </c>
      <c r="D299" s="0" t="n">
        <f aca="false">B299-C299</f>
        <v>3.6</v>
      </c>
      <c r="E299" s="0" t="n">
        <f aca="false">D299/B299</f>
        <v>0.248275862068965</v>
      </c>
      <c r="F299" s="0" t="n">
        <f aca="false">E299^2</f>
        <v>0.061640903686088</v>
      </c>
      <c r="H299" s="0" t="n">
        <f aca="false">ABS(E299)</f>
        <v>0.248275862068965</v>
      </c>
    </row>
    <row r="300" customFormat="false" ht="13.8" hidden="false" customHeight="false" outlineLevel="0" collapsed="false">
      <c r="A300" s="0" t="s">
        <v>97</v>
      </c>
      <c r="B300" s="0" t="n">
        <v>10.3</v>
      </c>
      <c r="C300" s="0" t="n">
        <v>10.9</v>
      </c>
      <c r="D300" s="0" t="n">
        <f aca="false">B300-C300</f>
        <v>-0.6</v>
      </c>
      <c r="E300" s="0" t="n">
        <f aca="false">D300/B300</f>
        <v>-0.058252427184466</v>
      </c>
      <c r="F300" s="0" t="n">
        <f aca="false">E300^2</f>
        <v>0.00339334527288151</v>
      </c>
      <c r="H300" s="0" t="n">
        <f aca="false">ABS(E300)</f>
        <v>0.058252427184466</v>
      </c>
    </row>
    <row r="301" customFormat="false" ht="13.8" hidden="false" customHeight="false" outlineLevel="0" collapsed="false">
      <c r="A301" s="0" t="s">
        <v>168</v>
      </c>
      <c r="B301" s="0" t="n">
        <v>10.3</v>
      </c>
      <c r="C301" s="0" t="n">
        <v>10.9</v>
      </c>
      <c r="D301" s="0" t="n">
        <f aca="false">B301-C301</f>
        <v>-0.6</v>
      </c>
      <c r="E301" s="0" t="n">
        <f aca="false">D301/B301</f>
        <v>-0.058252427184466</v>
      </c>
      <c r="F301" s="0" t="n">
        <f aca="false">E301^2</f>
        <v>0.00339334527288151</v>
      </c>
      <c r="H301" s="0" t="n">
        <f aca="false">ABS(E301)</f>
        <v>0.058252427184466</v>
      </c>
    </row>
    <row r="302" customFormat="false" ht="13.8" hidden="false" customHeight="false" outlineLevel="0" collapsed="false">
      <c r="A302" s="0" t="s">
        <v>177</v>
      </c>
      <c r="B302" s="0" t="n">
        <v>10.3</v>
      </c>
      <c r="C302" s="0" t="n">
        <v>10.9</v>
      </c>
      <c r="D302" s="0" t="n">
        <f aca="false">B302-C302</f>
        <v>-0.6</v>
      </c>
      <c r="E302" s="0" t="n">
        <f aca="false">D302/B302</f>
        <v>-0.058252427184466</v>
      </c>
      <c r="F302" s="0" t="n">
        <f aca="false">E302^2</f>
        <v>0.00339334527288151</v>
      </c>
      <c r="H302" s="0" t="n">
        <f aca="false">ABS(E302)</f>
        <v>0.058252427184466</v>
      </c>
    </row>
    <row r="303" customFormat="false" ht="13.8" hidden="false" customHeight="false" outlineLevel="0" collapsed="false">
      <c r="A303" s="0" t="s">
        <v>179</v>
      </c>
      <c r="B303" s="0" t="n">
        <v>10.3</v>
      </c>
      <c r="C303" s="0" t="n">
        <v>10.9</v>
      </c>
      <c r="D303" s="0" t="n">
        <f aca="false">B303-C303</f>
        <v>-0.6</v>
      </c>
      <c r="E303" s="0" t="n">
        <f aca="false">D303/B303</f>
        <v>-0.058252427184466</v>
      </c>
      <c r="F303" s="0" t="n">
        <f aca="false">E303^2</f>
        <v>0.00339334527288151</v>
      </c>
      <c r="H303" s="0" t="n">
        <f aca="false">ABS(E303)</f>
        <v>0.058252427184466</v>
      </c>
    </row>
    <row r="304" customFormat="false" ht="13.8" hidden="false" customHeight="false" outlineLevel="0" collapsed="false">
      <c r="A304" s="0" t="s">
        <v>215</v>
      </c>
      <c r="B304" s="0" t="n">
        <v>10.3</v>
      </c>
      <c r="C304" s="0" t="n">
        <v>10.9</v>
      </c>
      <c r="D304" s="0" t="n">
        <f aca="false">B304-C304</f>
        <v>-0.6</v>
      </c>
      <c r="E304" s="0" t="n">
        <f aca="false">D304/B304</f>
        <v>-0.058252427184466</v>
      </c>
      <c r="F304" s="0" t="n">
        <f aca="false">E304^2</f>
        <v>0.00339334527288151</v>
      </c>
      <c r="H304" s="0" t="n">
        <f aca="false">ABS(E304)</f>
        <v>0.058252427184466</v>
      </c>
    </row>
    <row r="305" customFormat="false" ht="13.8" hidden="false" customHeight="false" outlineLevel="0" collapsed="false">
      <c r="A305" s="0" t="s">
        <v>220</v>
      </c>
      <c r="B305" s="0" t="n">
        <v>10.3</v>
      </c>
      <c r="C305" s="0" t="n">
        <v>10.9</v>
      </c>
      <c r="D305" s="0" t="n">
        <f aca="false">B305-C305</f>
        <v>-0.6</v>
      </c>
      <c r="E305" s="0" t="n">
        <f aca="false">D305/B305</f>
        <v>-0.058252427184466</v>
      </c>
      <c r="F305" s="0" t="n">
        <f aca="false">E305^2</f>
        <v>0.00339334527288151</v>
      </c>
      <c r="H305" s="0" t="n">
        <f aca="false">ABS(E305)</f>
        <v>0.058252427184466</v>
      </c>
    </row>
    <row r="306" customFormat="false" ht="13.8" hidden="false" customHeight="false" outlineLevel="0" collapsed="false">
      <c r="A306" s="0" t="s">
        <v>227</v>
      </c>
      <c r="B306" s="0" t="n">
        <v>10.3</v>
      </c>
      <c r="C306" s="0" t="n">
        <v>10.9</v>
      </c>
      <c r="D306" s="0" t="n">
        <f aca="false">B306-C306</f>
        <v>-0.6</v>
      </c>
      <c r="E306" s="0" t="n">
        <f aca="false">D306/B306</f>
        <v>-0.058252427184466</v>
      </c>
      <c r="F306" s="0" t="n">
        <f aca="false">E306^2</f>
        <v>0.00339334527288151</v>
      </c>
      <c r="H306" s="0" t="n">
        <f aca="false">ABS(E306)</f>
        <v>0.058252427184466</v>
      </c>
    </row>
    <row r="307" customFormat="false" ht="13.8" hidden="false" customHeight="false" outlineLevel="0" collapsed="false">
      <c r="A307" s="0" t="s">
        <v>238</v>
      </c>
      <c r="B307" s="0" t="n">
        <v>10.3</v>
      </c>
      <c r="C307" s="0" t="n">
        <v>10.9</v>
      </c>
      <c r="D307" s="0" t="n">
        <f aca="false">B307-C307</f>
        <v>-0.6</v>
      </c>
      <c r="E307" s="0" t="n">
        <f aca="false">D307/B307</f>
        <v>-0.058252427184466</v>
      </c>
      <c r="F307" s="0" t="n">
        <f aca="false">E307^2</f>
        <v>0.00339334527288151</v>
      </c>
      <c r="H307" s="0" t="n">
        <f aca="false">ABS(E307)</f>
        <v>0.058252427184466</v>
      </c>
    </row>
    <row r="308" customFormat="false" ht="13.8" hidden="false" customHeight="false" outlineLevel="0" collapsed="false">
      <c r="A308" s="0" t="s">
        <v>248</v>
      </c>
      <c r="B308" s="0" t="n">
        <v>10.3</v>
      </c>
      <c r="C308" s="0" t="n">
        <v>10.9</v>
      </c>
      <c r="D308" s="0" t="n">
        <f aca="false">B308-C308</f>
        <v>-0.6</v>
      </c>
      <c r="E308" s="0" t="n">
        <f aca="false">D308/B308</f>
        <v>-0.058252427184466</v>
      </c>
      <c r="F308" s="0" t="n">
        <f aca="false">E308^2</f>
        <v>0.00339334527288151</v>
      </c>
      <c r="H308" s="0" t="n">
        <f aca="false">ABS(E308)</f>
        <v>0.058252427184466</v>
      </c>
    </row>
    <row r="309" customFormat="false" ht="13.8" hidden="false" customHeight="false" outlineLevel="0" collapsed="false">
      <c r="A309" s="0" t="s">
        <v>249</v>
      </c>
      <c r="B309" s="0" t="n">
        <v>10.3</v>
      </c>
      <c r="C309" s="0" t="n">
        <v>10.9</v>
      </c>
      <c r="D309" s="0" t="n">
        <f aca="false">B309-C309</f>
        <v>-0.6</v>
      </c>
      <c r="E309" s="0" t="n">
        <f aca="false">D309/B309</f>
        <v>-0.058252427184466</v>
      </c>
      <c r="F309" s="0" t="n">
        <f aca="false">E309^2</f>
        <v>0.00339334527288151</v>
      </c>
      <c r="H309" s="0" t="n">
        <f aca="false">ABS(E309)</f>
        <v>0.058252427184466</v>
      </c>
    </row>
    <row r="310" customFormat="false" ht="13.8" hidden="false" customHeight="false" outlineLevel="0" collapsed="false">
      <c r="A310" s="0" t="s">
        <v>257</v>
      </c>
      <c r="B310" s="0" t="n">
        <v>10.3</v>
      </c>
      <c r="C310" s="0" t="n">
        <v>10.9</v>
      </c>
      <c r="D310" s="0" t="n">
        <f aca="false">B310-C310</f>
        <v>-0.6</v>
      </c>
      <c r="E310" s="0" t="n">
        <f aca="false">D310/B310</f>
        <v>-0.058252427184466</v>
      </c>
      <c r="F310" s="0" t="n">
        <f aca="false">E310^2</f>
        <v>0.00339334527288151</v>
      </c>
      <c r="H310" s="0" t="n">
        <f aca="false">ABS(E310)</f>
        <v>0.058252427184466</v>
      </c>
    </row>
    <row r="311" customFormat="false" ht="13.8" hidden="false" customHeight="false" outlineLevel="0" collapsed="false">
      <c r="A311" s="0" t="s">
        <v>264</v>
      </c>
      <c r="B311" s="0" t="n">
        <v>10.3</v>
      </c>
      <c r="C311" s="0" t="n">
        <v>10.9</v>
      </c>
      <c r="D311" s="0" t="n">
        <f aca="false">B311-C311</f>
        <v>-0.6</v>
      </c>
      <c r="E311" s="0" t="n">
        <f aca="false">D311/B311</f>
        <v>-0.058252427184466</v>
      </c>
      <c r="F311" s="0" t="n">
        <f aca="false">E311^2</f>
        <v>0.00339334527288151</v>
      </c>
      <c r="H311" s="0" t="n">
        <f aca="false">ABS(E311)</f>
        <v>0.058252427184466</v>
      </c>
    </row>
    <row r="312" customFormat="false" ht="13.8" hidden="false" customHeight="false" outlineLevel="0" collapsed="false">
      <c r="A312" s="0" t="s">
        <v>277</v>
      </c>
      <c r="B312" s="0" t="n">
        <v>10.3</v>
      </c>
      <c r="C312" s="0" t="n">
        <v>10.9</v>
      </c>
      <c r="D312" s="0" t="n">
        <f aca="false">B312-C312</f>
        <v>-0.6</v>
      </c>
      <c r="E312" s="0" t="n">
        <f aca="false">D312/B312</f>
        <v>-0.058252427184466</v>
      </c>
      <c r="F312" s="0" t="n">
        <f aca="false">E312^2</f>
        <v>0.00339334527288151</v>
      </c>
      <c r="H312" s="0" t="n">
        <f aca="false">ABS(E312)</f>
        <v>0.058252427184466</v>
      </c>
    </row>
    <row r="313" customFormat="false" ht="13.8" hidden="false" customHeight="false" outlineLevel="0" collapsed="false">
      <c r="A313" s="0" t="s">
        <v>286</v>
      </c>
      <c r="B313" s="0" t="n">
        <v>10.3</v>
      </c>
      <c r="C313" s="0" t="n">
        <v>10.9</v>
      </c>
      <c r="D313" s="0" t="n">
        <f aca="false">B313-C313</f>
        <v>-0.6</v>
      </c>
      <c r="E313" s="0" t="n">
        <f aca="false">D313/B313</f>
        <v>-0.058252427184466</v>
      </c>
      <c r="F313" s="0" t="n">
        <f aca="false">E313^2</f>
        <v>0.00339334527288151</v>
      </c>
      <c r="H313" s="0" t="n">
        <f aca="false">ABS(E313)</f>
        <v>0.058252427184466</v>
      </c>
    </row>
    <row r="314" customFormat="false" ht="13.8" hidden="false" customHeight="false" outlineLevel="0" collapsed="false">
      <c r="A314" s="0" t="s">
        <v>307</v>
      </c>
      <c r="B314" s="0" t="n">
        <v>10.3</v>
      </c>
      <c r="C314" s="0" t="n">
        <v>10.9</v>
      </c>
      <c r="D314" s="0" t="n">
        <f aca="false">B314-C314</f>
        <v>-0.6</v>
      </c>
      <c r="E314" s="0" t="n">
        <f aca="false">D314/B314</f>
        <v>-0.058252427184466</v>
      </c>
      <c r="F314" s="0" t="n">
        <f aca="false">E314^2</f>
        <v>0.00339334527288151</v>
      </c>
      <c r="H314" s="0" t="n">
        <f aca="false">ABS(E314)</f>
        <v>0.058252427184466</v>
      </c>
    </row>
    <row r="315" customFormat="false" ht="13.8" hidden="false" customHeight="false" outlineLevel="0" collapsed="false">
      <c r="A315" s="0" t="s">
        <v>310</v>
      </c>
      <c r="B315" s="0" t="n">
        <v>10.3</v>
      </c>
      <c r="C315" s="0" t="n">
        <v>10.9</v>
      </c>
      <c r="D315" s="0" t="n">
        <f aca="false">B315-C315</f>
        <v>-0.6</v>
      </c>
      <c r="E315" s="0" t="n">
        <f aca="false">D315/B315</f>
        <v>-0.058252427184466</v>
      </c>
      <c r="F315" s="0" t="n">
        <f aca="false">E315^2</f>
        <v>0.00339334527288151</v>
      </c>
      <c r="H315" s="0" t="n">
        <f aca="false">ABS(E315)</f>
        <v>0.058252427184466</v>
      </c>
    </row>
    <row r="316" customFormat="false" ht="13.8" hidden="false" customHeight="false" outlineLevel="0" collapsed="false">
      <c r="A316" s="0" t="s">
        <v>311</v>
      </c>
      <c r="B316" s="0" t="n">
        <v>10.3</v>
      </c>
      <c r="C316" s="0" t="n">
        <v>10.9</v>
      </c>
      <c r="D316" s="0" t="n">
        <f aca="false">B316-C316</f>
        <v>-0.6</v>
      </c>
      <c r="E316" s="0" t="n">
        <f aca="false">D316/B316</f>
        <v>-0.058252427184466</v>
      </c>
      <c r="F316" s="0" t="n">
        <f aca="false">E316^2</f>
        <v>0.00339334527288151</v>
      </c>
      <c r="H316" s="0" t="n">
        <f aca="false">ABS(E316)</f>
        <v>0.058252427184466</v>
      </c>
    </row>
    <row r="317" customFormat="false" ht="13.8" hidden="false" customHeight="false" outlineLevel="0" collapsed="false">
      <c r="A317" s="0" t="s">
        <v>318</v>
      </c>
      <c r="B317" s="0" t="n">
        <v>10.3</v>
      </c>
      <c r="C317" s="0" t="n">
        <v>10.9</v>
      </c>
      <c r="D317" s="0" t="n">
        <f aca="false">B317-C317</f>
        <v>-0.6</v>
      </c>
      <c r="E317" s="0" t="n">
        <f aca="false">D317/B317</f>
        <v>-0.058252427184466</v>
      </c>
      <c r="F317" s="0" t="n">
        <f aca="false">E317^2</f>
        <v>0.00339334527288151</v>
      </c>
      <c r="H317" s="0" t="n">
        <f aca="false">ABS(E317)</f>
        <v>0.058252427184466</v>
      </c>
    </row>
    <row r="318" customFormat="false" ht="13.8" hidden="false" customHeight="false" outlineLevel="0" collapsed="false">
      <c r="A318" s="0" t="s">
        <v>324</v>
      </c>
      <c r="B318" s="0" t="n">
        <v>10.3</v>
      </c>
      <c r="C318" s="0" t="n">
        <v>10.9</v>
      </c>
      <c r="D318" s="0" t="n">
        <f aca="false">B318-C318</f>
        <v>-0.6</v>
      </c>
      <c r="E318" s="0" t="n">
        <f aca="false">D318/B318</f>
        <v>-0.058252427184466</v>
      </c>
      <c r="F318" s="0" t="n">
        <f aca="false">E318^2</f>
        <v>0.00339334527288151</v>
      </c>
      <c r="H318" s="0" t="n">
        <f aca="false">ABS(E318)</f>
        <v>0.058252427184466</v>
      </c>
    </row>
    <row r="319" customFormat="false" ht="13.8" hidden="false" customHeight="false" outlineLevel="0" collapsed="false">
      <c r="A319" s="0" t="s">
        <v>336</v>
      </c>
      <c r="B319" s="0" t="n">
        <v>10.3</v>
      </c>
      <c r="C319" s="0" t="n">
        <v>10.9</v>
      </c>
      <c r="D319" s="0" t="n">
        <f aca="false">B319-C319</f>
        <v>-0.6</v>
      </c>
      <c r="E319" s="0" t="n">
        <f aca="false">D319/B319</f>
        <v>-0.058252427184466</v>
      </c>
      <c r="F319" s="0" t="n">
        <f aca="false">E319^2</f>
        <v>0.00339334527288151</v>
      </c>
      <c r="H319" s="0" t="n">
        <f aca="false">ABS(E319)</f>
        <v>0.058252427184466</v>
      </c>
    </row>
    <row r="320" customFormat="false" ht="13.8" hidden="false" customHeight="false" outlineLevel="0" collapsed="false">
      <c r="A320" s="0" t="s">
        <v>341</v>
      </c>
      <c r="B320" s="0" t="n">
        <v>10.3</v>
      </c>
      <c r="C320" s="0" t="n">
        <v>10.9</v>
      </c>
      <c r="D320" s="0" t="n">
        <f aca="false">B320-C320</f>
        <v>-0.6</v>
      </c>
      <c r="E320" s="0" t="n">
        <f aca="false">D320/B320</f>
        <v>-0.058252427184466</v>
      </c>
      <c r="F320" s="0" t="n">
        <f aca="false">E320^2</f>
        <v>0.00339334527288151</v>
      </c>
      <c r="H320" s="0" t="n">
        <f aca="false">ABS(E320)</f>
        <v>0.058252427184466</v>
      </c>
    </row>
    <row r="321" customFormat="false" ht="13.8" hidden="false" customHeight="false" outlineLevel="0" collapsed="false">
      <c r="A321" s="0" t="s">
        <v>343</v>
      </c>
      <c r="B321" s="0" t="n">
        <v>10.3</v>
      </c>
      <c r="C321" s="0" t="n">
        <v>10.9</v>
      </c>
      <c r="D321" s="0" t="n">
        <f aca="false">B321-C321</f>
        <v>-0.6</v>
      </c>
      <c r="E321" s="0" t="n">
        <f aca="false">D321/B321</f>
        <v>-0.058252427184466</v>
      </c>
      <c r="F321" s="0" t="n">
        <f aca="false">E321^2</f>
        <v>0.00339334527288151</v>
      </c>
      <c r="H321" s="0" t="n">
        <f aca="false">ABS(E321)</f>
        <v>0.058252427184466</v>
      </c>
    </row>
    <row r="322" customFormat="false" ht="13.8" hidden="false" customHeight="false" outlineLevel="0" collapsed="false">
      <c r="A322" s="0" t="s">
        <v>344</v>
      </c>
      <c r="B322" s="0" t="n">
        <v>10.3</v>
      </c>
      <c r="C322" s="0" t="n">
        <v>10.9</v>
      </c>
      <c r="D322" s="0" t="n">
        <f aca="false">B322-C322</f>
        <v>-0.6</v>
      </c>
      <c r="E322" s="0" t="n">
        <f aca="false">D322/B322</f>
        <v>-0.058252427184466</v>
      </c>
      <c r="F322" s="0" t="n">
        <f aca="false">E322^2</f>
        <v>0.00339334527288151</v>
      </c>
      <c r="H322" s="0" t="n">
        <f aca="false">ABS(E322)</f>
        <v>0.058252427184466</v>
      </c>
    </row>
    <row r="323" customFormat="false" ht="13.8" hidden="false" customHeight="false" outlineLevel="0" collapsed="false">
      <c r="A323" s="0" t="s">
        <v>362</v>
      </c>
      <c r="B323" s="0" t="n">
        <v>10.3</v>
      </c>
      <c r="C323" s="0" t="n">
        <v>10.9</v>
      </c>
      <c r="D323" s="0" t="n">
        <f aca="false">B323-C323</f>
        <v>-0.6</v>
      </c>
      <c r="E323" s="0" t="n">
        <f aca="false">D323/B323</f>
        <v>-0.058252427184466</v>
      </c>
      <c r="F323" s="0" t="n">
        <f aca="false">E323^2</f>
        <v>0.00339334527288151</v>
      </c>
      <c r="H323" s="0" t="n">
        <f aca="false">ABS(E323)</f>
        <v>0.058252427184466</v>
      </c>
    </row>
    <row r="324" customFormat="false" ht="13.8" hidden="false" customHeight="false" outlineLevel="0" collapsed="false">
      <c r="A324" s="0" t="s">
        <v>366</v>
      </c>
      <c r="B324" s="0" t="n">
        <v>10.3</v>
      </c>
      <c r="C324" s="0" t="n">
        <v>10.9</v>
      </c>
      <c r="D324" s="0" t="n">
        <f aca="false">B324-C324</f>
        <v>-0.6</v>
      </c>
      <c r="E324" s="0" t="n">
        <f aca="false">D324/B324</f>
        <v>-0.058252427184466</v>
      </c>
      <c r="F324" s="0" t="n">
        <f aca="false">E324^2</f>
        <v>0.00339334527288151</v>
      </c>
      <c r="H324" s="0" t="n">
        <f aca="false">ABS(E324)</f>
        <v>0.058252427184466</v>
      </c>
    </row>
    <row r="325" customFormat="false" ht="13.8" hidden="false" customHeight="false" outlineLevel="0" collapsed="false">
      <c r="A325" s="0" t="s">
        <v>369</v>
      </c>
      <c r="B325" s="0" t="n">
        <v>10.3</v>
      </c>
      <c r="C325" s="0" t="n">
        <v>10.9</v>
      </c>
      <c r="D325" s="0" t="n">
        <f aca="false">B325-C325</f>
        <v>-0.6</v>
      </c>
      <c r="E325" s="0" t="n">
        <f aca="false">D325/B325</f>
        <v>-0.058252427184466</v>
      </c>
      <c r="F325" s="0" t="n">
        <f aca="false">E325^2</f>
        <v>0.00339334527288151</v>
      </c>
      <c r="H325" s="0" t="n">
        <f aca="false">ABS(E325)</f>
        <v>0.058252427184466</v>
      </c>
    </row>
    <row r="326" customFormat="false" ht="13.8" hidden="false" customHeight="false" outlineLevel="0" collapsed="false">
      <c r="A326" s="0" t="s">
        <v>383</v>
      </c>
      <c r="B326" s="0" t="n">
        <v>10.3</v>
      </c>
      <c r="C326" s="0" t="n">
        <v>10.9</v>
      </c>
      <c r="D326" s="0" t="n">
        <f aca="false">B326-C326</f>
        <v>-0.6</v>
      </c>
      <c r="E326" s="0" t="n">
        <f aca="false">D326/B326</f>
        <v>-0.058252427184466</v>
      </c>
      <c r="F326" s="0" t="n">
        <f aca="false">E326^2</f>
        <v>0.00339334527288151</v>
      </c>
      <c r="H326" s="0" t="n">
        <f aca="false">ABS(E326)</f>
        <v>0.058252427184466</v>
      </c>
    </row>
    <row r="327" customFormat="false" ht="13.8" hidden="false" customHeight="false" outlineLevel="0" collapsed="false">
      <c r="A327" s="0" t="s">
        <v>389</v>
      </c>
      <c r="B327" s="0" t="n">
        <v>10.3</v>
      </c>
      <c r="C327" s="0" t="n">
        <v>10.9</v>
      </c>
      <c r="D327" s="0" t="n">
        <f aca="false">B327-C327</f>
        <v>-0.6</v>
      </c>
      <c r="E327" s="0" t="n">
        <f aca="false">D327/B327</f>
        <v>-0.058252427184466</v>
      </c>
      <c r="F327" s="0" t="n">
        <f aca="false">E327^2</f>
        <v>0.00339334527288151</v>
      </c>
      <c r="H327" s="0" t="n">
        <f aca="false">ABS(E327)</f>
        <v>0.058252427184466</v>
      </c>
    </row>
    <row r="328" customFormat="false" ht="13.8" hidden="false" customHeight="false" outlineLevel="0" collapsed="false">
      <c r="A328" s="0" t="s">
        <v>394</v>
      </c>
      <c r="B328" s="0" t="n">
        <v>10.3</v>
      </c>
      <c r="C328" s="0" t="n">
        <v>10.9</v>
      </c>
      <c r="D328" s="0" t="n">
        <f aca="false">B328-C328</f>
        <v>-0.6</v>
      </c>
      <c r="E328" s="0" t="n">
        <f aca="false">D328/B328</f>
        <v>-0.058252427184466</v>
      </c>
      <c r="F328" s="0" t="n">
        <f aca="false">E328^2</f>
        <v>0.00339334527288151</v>
      </c>
      <c r="H328" s="0" t="n">
        <f aca="false">ABS(E328)</f>
        <v>0.058252427184466</v>
      </c>
    </row>
    <row r="329" customFormat="false" ht="13.8" hidden="false" customHeight="false" outlineLevel="0" collapsed="false">
      <c r="A329" s="0" t="s">
        <v>406</v>
      </c>
      <c r="B329" s="0" t="n">
        <v>10.3</v>
      </c>
      <c r="C329" s="0" t="n">
        <v>10.9</v>
      </c>
      <c r="D329" s="0" t="n">
        <f aca="false">B329-C329</f>
        <v>-0.6</v>
      </c>
      <c r="E329" s="0" t="n">
        <f aca="false">D329/B329</f>
        <v>-0.058252427184466</v>
      </c>
      <c r="F329" s="0" t="n">
        <f aca="false">E329^2</f>
        <v>0.00339334527288151</v>
      </c>
      <c r="H329" s="0" t="n">
        <f aca="false">ABS(E329)</f>
        <v>0.058252427184466</v>
      </c>
    </row>
    <row r="330" customFormat="false" ht="13.8" hidden="false" customHeight="false" outlineLevel="0" collapsed="false">
      <c r="A330" s="0" t="s">
        <v>407</v>
      </c>
      <c r="B330" s="0" t="n">
        <v>10.3</v>
      </c>
      <c r="C330" s="0" t="n">
        <v>10.9</v>
      </c>
      <c r="D330" s="0" t="n">
        <f aca="false">B330-C330</f>
        <v>-0.6</v>
      </c>
      <c r="E330" s="0" t="n">
        <f aca="false">D330/B330</f>
        <v>-0.058252427184466</v>
      </c>
      <c r="F330" s="0" t="n">
        <f aca="false">E330^2</f>
        <v>0.00339334527288151</v>
      </c>
      <c r="H330" s="0" t="n">
        <f aca="false">ABS(E330)</f>
        <v>0.058252427184466</v>
      </c>
    </row>
    <row r="331" customFormat="false" ht="13.8" hidden="false" customHeight="false" outlineLevel="0" collapsed="false">
      <c r="A331" s="0" t="s">
        <v>409</v>
      </c>
      <c r="B331" s="0" t="n">
        <v>10.3</v>
      </c>
      <c r="C331" s="0" t="n">
        <v>10.9</v>
      </c>
      <c r="D331" s="0" t="n">
        <f aca="false">B331-C331</f>
        <v>-0.6</v>
      </c>
      <c r="E331" s="0" t="n">
        <f aca="false">D331/B331</f>
        <v>-0.058252427184466</v>
      </c>
      <c r="F331" s="0" t="n">
        <f aca="false">E331^2</f>
        <v>0.00339334527288151</v>
      </c>
      <c r="H331" s="0" t="n">
        <f aca="false">ABS(E331)</f>
        <v>0.058252427184466</v>
      </c>
    </row>
    <row r="332" customFormat="false" ht="13.8" hidden="false" customHeight="false" outlineLevel="0" collapsed="false">
      <c r="A332" s="0" t="s">
        <v>411</v>
      </c>
      <c r="B332" s="0" t="n">
        <v>10.3</v>
      </c>
      <c r="C332" s="0" t="n">
        <v>10.9</v>
      </c>
      <c r="D332" s="0" t="n">
        <f aca="false">B332-C332</f>
        <v>-0.6</v>
      </c>
      <c r="E332" s="0" t="n">
        <f aca="false">D332/B332</f>
        <v>-0.058252427184466</v>
      </c>
      <c r="F332" s="0" t="n">
        <f aca="false">E332^2</f>
        <v>0.00339334527288151</v>
      </c>
      <c r="H332" s="0" t="n">
        <f aca="false">ABS(E332)</f>
        <v>0.058252427184466</v>
      </c>
    </row>
    <row r="333" customFormat="false" ht="13.8" hidden="false" customHeight="false" outlineLevel="0" collapsed="false">
      <c r="A333" s="0" t="s">
        <v>416</v>
      </c>
      <c r="B333" s="0" t="n">
        <v>10.3</v>
      </c>
      <c r="C333" s="0" t="n">
        <v>10.9</v>
      </c>
      <c r="D333" s="0" t="n">
        <f aca="false">B333-C333</f>
        <v>-0.6</v>
      </c>
      <c r="E333" s="0" t="n">
        <f aca="false">D333/B333</f>
        <v>-0.058252427184466</v>
      </c>
      <c r="F333" s="0" t="n">
        <f aca="false">E333^2</f>
        <v>0.00339334527288151</v>
      </c>
      <c r="H333" s="0" t="n">
        <f aca="false">ABS(E333)</f>
        <v>0.058252427184466</v>
      </c>
    </row>
    <row r="334" customFormat="false" ht="13.8" hidden="false" customHeight="false" outlineLevel="0" collapsed="false">
      <c r="A334" s="0" t="s">
        <v>417</v>
      </c>
      <c r="B334" s="0" t="n">
        <v>10.3</v>
      </c>
      <c r="C334" s="0" t="n">
        <v>10.9</v>
      </c>
      <c r="D334" s="0" t="n">
        <f aca="false">B334-C334</f>
        <v>-0.6</v>
      </c>
      <c r="E334" s="0" t="n">
        <f aca="false">D334/B334</f>
        <v>-0.058252427184466</v>
      </c>
      <c r="F334" s="0" t="n">
        <f aca="false">E334^2</f>
        <v>0.00339334527288151</v>
      </c>
      <c r="H334" s="0" t="n">
        <f aca="false">ABS(E334)</f>
        <v>0.058252427184466</v>
      </c>
    </row>
    <row r="335" customFormat="false" ht="13.8" hidden="false" customHeight="false" outlineLevel="0" collapsed="false">
      <c r="A335" s="0" t="s">
        <v>427</v>
      </c>
      <c r="B335" s="0" t="n">
        <v>10.3</v>
      </c>
      <c r="C335" s="0" t="n">
        <v>10.9</v>
      </c>
      <c r="D335" s="0" t="n">
        <f aca="false">B335-C335</f>
        <v>-0.6</v>
      </c>
      <c r="E335" s="0" t="n">
        <f aca="false">D335/B335</f>
        <v>-0.058252427184466</v>
      </c>
      <c r="F335" s="0" t="n">
        <f aca="false">E335^2</f>
        <v>0.00339334527288151</v>
      </c>
      <c r="H335" s="0" t="n">
        <f aca="false">ABS(E335)</f>
        <v>0.058252427184466</v>
      </c>
    </row>
    <row r="336" customFormat="false" ht="13.8" hidden="false" customHeight="false" outlineLevel="0" collapsed="false">
      <c r="A336" s="0" t="s">
        <v>429</v>
      </c>
      <c r="B336" s="0" t="n">
        <v>10.3</v>
      </c>
      <c r="C336" s="0" t="n">
        <v>10.9</v>
      </c>
      <c r="D336" s="0" t="n">
        <f aca="false">B336-C336</f>
        <v>-0.6</v>
      </c>
      <c r="E336" s="0" t="n">
        <f aca="false">D336/B336</f>
        <v>-0.058252427184466</v>
      </c>
      <c r="F336" s="0" t="n">
        <f aca="false">E336^2</f>
        <v>0.00339334527288151</v>
      </c>
      <c r="H336" s="0" t="n">
        <f aca="false">ABS(E336)</f>
        <v>0.058252427184466</v>
      </c>
    </row>
    <row r="337" customFormat="false" ht="13.8" hidden="false" customHeight="false" outlineLevel="0" collapsed="false">
      <c r="A337" s="0" t="s">
        <v>431</v>
      </c>
      <c r="B337" s="0" t="n">
        <v>10.3</v>
      </c>
      <c r="C337" s="0" t="n">
        <v>10.9</v>
      </c>
      <c r="D337" s="0" t="n">
        <f aca="false">B337-C337</f>
        <v>-0.6</v>
      </c>
      <c r="E337" s="0" t="n">
        <f aca="false">D337/B337</f>
        <v>-0.058252427184466</v>
      </c>
      <c r="F337" s="0" t="n">
        <f aca="false">E337^2</f>
        <v>0.00339334527288151</v>
      </c>
      <c r="H337" s="0" t="n">
        <f aca="false">ABS(E337)</f>
        <v>0.058252427184466</v>
      </c>
    </row>
    <row r="338" customFormat="false" ht="13.8" hidden="false" customHeight="false" outlineLevel="0" collapsed="false">
      <c r="A338" s="0" t="s">
        <v>439</v>
      </c>
      <c r="B338" s="0" t="n">
        <v>10.3</v>
      </c>
      <c r="C338" s="0" t="n">
        <v>10.9</v>
      </c>
      <c r="D338" s="0" t="n">
        <f aca="false">B338-C338</f>
        <v>-0.6</v>
      </c>
      <c r="E338" s="0" t="n">
        <f aca="false">D338/B338</f>
        <v>-0.058252427184466</v>
      </c>
      <c r="F338" s="0" t="n">
        <f aca="false">E338^2</f>
        <v>0.00339334527288151</v>
      </c>
      <c r="H338" s="0" t="n">
        <f aca="false">ABS(E338)</f>
        <v>0.058252427184466</v>
      </c>
    </row>
    <row r="339" customFormat="false" ht="13.8" hidden="false" customHeight="false" outlineLevel="0" collapsed="false">
      <c r="A339" s="0" t="s">
        <v>445</v>
      </c>
      <c r="B339" s="0" t="n">
        <v>10.3</v>
      </c>
      <c r="C339" s="0" t="n">
        <v>10.9</v>
      </c>
      <c r="D339" s="0" t="n">
        <f aca="false">B339-C339</f>
        <v>-0.6</v>
      </c>
      <c r="E339" s="0" t="n">
        <f aca="false">D339/B339</f>
        <v>-0.058252427184466</v>
      </c>
      <c r="F339" s="0" t="n">
        <f aca="false">E339^2</f>
        <v>0.00339334527288151</v>
      </c>
      <c r="H339" s="0" t="n">
        <f aca="false">ABS(E339)</f>
        <v>0.058252427184466</v>
      </c>
    </row>
    <row r="340" customFormat="false" ht="13.8" hidden="false" customHeight="false" outlineLevel="0" collapsed="false">
      <c r="A340" s="0" t="s">
        <v>446</v>
      </c>
      <c r="B340" s="0" t="n">
        <v>10.3</v>
      </c>
      <c r="C340" s="0" t="n">
        <v>10.9</v>
      </c>
      <c r="D340" s="0" t="n">
        <f aca="false">B340-C340</f>
        <v>-0.6</v>
      </c>
      <c r="E340" s="0" t="n">
        <f aca="false">D340/B340</f>
        <v>-0.058252427184466</v>
      </c>
      <c r="F340" s="0" t="n">
        <f aca="false">E340^2</f>
        <v>0.00339334527288151</v>
      </c>
      <c r="H340" s="0" t="n">
        <f aca="false">ABS(E340)</f>
        <v>0.058252427184466</v>
      </c>
    </row>
    <row r="341" customFormat="false" ht="13.8" hidden="false" customHeight="false" outlineLevel="0" collapsed="false">
      <c r="A341" s="0" t="s">
        <v>447</v>
      </c>
      <c r="B341" s="0" t="n">
        <v>10.3</v>
      </c>
      <c r="C341" s="0" t="n">
        <v>10.9</v>
      </c>
      <c r="D341" s="0" t="n">
        <f aca="false">B341-C341</f>
        <v>-0.6</v>
      </c>
      <c r="E341" s="0" t="n">
        <f aca="false">D341/B341</f>
        <v>-0.058252427184466</v>
      </c>
      <c r="F341" s="0" t="n">
        <f aca="false">E341^2</f>
        <v>0.00339334527288151</v>
      </c>
      <c r="H341" s="0" t="n">
        <f aca="false">ABS(E341)</f>
        <v>0.058252427184466</v>
      </c>
    </row>
    <row r="342" customFormat="false" ht="13.8" hidden="false" customHeight="false" outlineLevel="0" collapsed="false">
      <c r="A342" s="0" t="s">
        <v>452</v>
      </c>
      <c r="B342" s="0" t="n">
        <v>10.3</v>
      </c>
      <c r="C342" s="0" t="n">
        <v>10.9</v>
      </c>
      <c r="D342" s="0" t="n">
        <f aca="false">B342-C342</f>
        <v>-0.6</v>
      </c>
      <c r="E342" s="0" t="n">
        <f aca="false">D342/B342</f>
        <v>-0.058252427184466</v>
      </c>
      <c r="F342" s="0" t="n">
        <f aca="false">E342^2</f>
        <v>0.00339334527288151</v>
      </c>
      <c r="H342" s="0" t="n">
        <f aca="false">ABS(E342)</f>
        <v>0.058252427184466</v>
      </c>
    </row>
    <row r="343" customFormat="false" ht="13.8" hidden="false" customHeight="false" outlineLevel="0" collapsed="false">
      <c r="A343" s="0" t="s">
        <v>458</v>
      </c>
      <c r="B343" s="0" t="n">
        <v>10.3</v>
      </c>
      <c r="C343" s="0" t="n">
        <v>10.9</v>
      </c>
      <c r="D343" s="0" t="n">
        <f aca="false">B343-C343</f>
        <v>-0.6</v>
      </c>
      <c r="E343" s="0" t="n">
        <f aca="false">D343/B343</f>
        <v>-0.058252427184466</v>
      </c>
      <c r="F343" s="0" t="n">
        <f aca="false">E343^2</f>
        <v>0.00339334527288151</v>
      </c>
      <c r="H343" s="0" t="n">
        <f aca="false">ABS(E343)</f>
        <v>0.058252427184466</v>
      </c>
    </row>
    <row r="344" customFormat="false" ht="13.8" hidden="false" customHeight="false" outlineLevel="0" collapsed="false">
      <c r="A344" s="0" t="s">
        <v>463</v>
      </c>
      <c r="B344" s="0" t="n">
        <v>10.3</v>
      </c>
      <c r="C344" s="0" t="n">
        <v>10.9</v>
      </c>
      <c r="D344" s="0" t="n">
        <f aca="false">B344-C344</f>
        <v>-0.6</v>
      </c>
      <c r="E344" s="0" t="n">
        <f aca="false">D344/B344</f>
        <v>-0.058252427184466</v>
      </c>
      <c r="F344" s="0" t="n">
        <f aca="false">E344^2</f>
        <v>0.00339334527288151</v>
      </c>
      <c r="H344" s="0" t="n">
        <f aca="false">ABS(E344)</f>
        <v>0.058252427184466</v>
      </c>
    </row>
    <row r="345" customFormat="false" ht="13.8" hidden="false" customHeight="false" outlineLevel="0" collapsed="false">
      <c r="A345" s="0" t="s">
        <v>464</v>
      </c>
      <c r="B345" s="0" t="n">
        <v>10.3</v>
      </c>
      <c r="C345" s="0" t="n">
        <v>10.9</v>
      </c>
      <c r="D345" s="0" t="n">
        <f aca="false">B345-C345</f>
        <v>-0.6</v>
      </c>
      <c r="E345" s="0" t="n">
        <f aca="false">D345/B345</f>
        <v>-0.058252427184466</v>
      </c>
      <c r="F345" s="0" t="n">
        <f aca="false">E345^2</f>
        <v>0.00339334527288151</v>
      </c>
      <c r="H345" s="0" t="n">
        <f aca="false">ABS(E345)</f>
        <v>0.058252427184466</v>
      </c>
    </row>
    <row r="346" customFormat="false" ht="13.8" hidden="false" customHeight="false" outlineLevel="0" collapsed="false">
      <c r="A346" s="0" t="s">
        <v>465</v>
      </c>
      <c r="B346" s="0" t="n">
        <v>10.3</v>
      </c>
      <c r="C346" s="0" t="n">
        <v>10.9</v>
      </c>
      <c r="D346" s="0" t="n">
        <f aca="false">B346-C346</f>
        <v>-0.6</v>
      </c>
      <c r="E346" s="0" t="n">
        <f aca="false">D346/B346</f>
        <v>-0.058252427184466</v>
      </c>
      <c r="F346" s="0" t="n">
        <f aca="false">E346^2</f>
        <v>0.00339334527288151</v>
      </c>
      <c r="H346" s="0" t="n">
        <f aca="false">ABS(E346)</f>
        <v>0.058252427184466</v>
      </c>
    </row>
    <row r="347" customFormat="false" ht="13.8" hidden="false" customHeight="false" outlineLevel="0" collapsed="false">
      <c r="A347" s="0" t="s">
        <v>467</v>
      </c>
      <c r="B347" s="0" t="n">
        <v>10.3</v>
      </c>
      <c r="C347" s="0" t="n">
        <v>10.9</v>
      </c>
      <c r="D347" s="0" t="n">
        <f aca="false">B347-C347</f>
        <v>-0.6</v>
      </c>
      <c r="E347" s="0" t="n">
        <f aca="false">D347/B347</f>
        <v>-0.058252427184466</v>
      </c>
      <c r="F347" s="0" t="n">
        <f aca="false">E347^2</f>
        <v>0.00339334527288151</v>
      </c>
      <c r="H347" s="0" t="n">
        <f aca="false">ABS(E347)</f>
        <v>0.058252427184466</v>
      </c>
    </row>
    <row r="348" customFormat="false" ht="13.8" hidden="false" customHeight="false" outlineLevel="0" collapsed="false">
      <c r="A348" s="0" t="s">
        <v>468</v>
      </c>
      <c r="B348" s="0" t="n">
        <v>10.3</v>
      </c>
      <c r="C348" s="0" t="n">
        <v>10.9</v>
      </c>
      <c r="D348" s="0" t="n">
        <f aca="false">B348-C348</f>
        <v>-0.6</v>
      </c>
      <c r="E348" s="0" t="n">
        <f aca="false">D348/B348</f>
        <v>-0.058252427184466</v>
      </c>
      <c r="F348" s="0" t="n">
        <f aca="false">E348^2</f>
        <v>0.00339334527288151</v>
      </c>
      <c r="H348" s="0" t="n">
        <f aca="false">ABS(E348)</f>
        <v>0.058252427184466</v>
      </c>
    </row>
    <row r="349" customFormat="false" ht="13.8" hidden="false" customHeight="false" outlineLevel="0" collapsed="false">
      <c r="A349" s="0" t="s">
        <v>471</v>
      </c>
      <c r="B349" s="0" t="n">
        <v>10.3</v>
      </c>
      <c r="C349" s="0" t="n">
        <v>10.9</v>
      </c>
      <c r="D349" s="0" t="n">
        <f aca="false">B349-C349</f>
        <v>-0.6</v>
      </c>
      <c r="E349" s="0" t="n">
        <f aca="false">D349/B349</f>
        <v>-0.058252427184466</v>
      </c>
      <c r="F349" s="0" t="n">
        <f aca="false">E349^2</f>
        <v>0.00339334527288151</v>
      </c>
      <c r="H349" s="0" t="n">
        <f aca="false">ABS(E349)</f>
        <v>0.058252427184466</v>
      </c>
    </row>
    <row r="350" customFormat="false" ht="13.8" hidden="false" customHeight="false" outlineLevel="0" collapsed="false">
      <c r="A350" s="0" t="s">
        <v>474</v>
      </c>
      <c r="B350" s="0" t="n">
        <v>10.3</v>
      </c>
      <c r="C350" s="0" t="n">
        <v>10.9</v>
      </c>
      <c r="D350" s="0" t="n">
        <f aca="false">B350-C350</f>
        <v>-0.6</v>
      </c>
      <c r="E350" s="0" t="n">
        <f aca="false">D350/B350</f>
        <v>-0.058252427184466</v>
      </c>
      <c r="F350" s="0" t="n">
        <f aca="false">E350^2</f>
        <v>0.00339334527288151</v>
      </c>
      <c r="H350" s="0" t="n">
        <f aca="false">ABS(E350)</f>
        <v>0.058252427184466</v>
      </c>
    </row>
    <row r="351" customFormat="false" ht="13.8" hidden="false" customHeight="false" outlineLevel="0" collapsed="false">
      <c r="A351" s="0" t="s">
        <v>476</v>
      </c>
      <c r="B351" s="0" t="n">
        <v>10.3</v>
      </c>
      <c r="C351" s="0" t="n">
        <v>10.9</v>
      </c>
      <c r="D351" s="0" t="n">
        <f aca="false">B351-C351</f>
        <v>-0.6</v>
      </c>
      <c r="E351" s="0" t="n">
        <f aca="false">D351/B351</f>
        <v>-0.058252427184466</v>
      </c>
      <c r="F351" s="0" t="n">
        <f aca="false">E351^2</f>
        <v>0.00339334527288151</v>
      </c>
      <c r="H351" s="0" t="n">
        <f aca="false">ABS(E351)</f>
        <v>0.058252427184466</v>
      </c>
    </row>
    <row r="352" customFormat="false" ht="13.8" hidden="false" customHeight="false" outlineLevel="0" collapsed="false">
      <c r="A352" s="0" t="s">
        <v>481</v>
      </c>
      <c r="B352" s="0" t="n">
        <v>10.3</v>
      </c>
      <c r="C352" s="0" t="n">
        <v>10.9</v>
      </c>
      <c r="D352" s="0" t="n">
        <f aca="false">B352-C352</f>
        <v>-0.6</v>
      </c>
      <c r="E352" s="0" t="n">
        <f aca="false">D352/B352</f>
        <v>-0.058252427184466</v>
      </c>
      <c r="F352" s="0" t="n">
        <f aca="false">E352^2</f>
        <v>0.00339334527288151</v>
      </c>
      <c r="H352" s="0" t="n">
        <f aca="false">ABS(E352)</f>
        <v>0.058252427184466</v>
      </c>
    </row>
    <row r="353" customFormat="false" ht="13.8" hidden="false" customHeight="false" outlineLevel="0" collapsed="false">
      <c r="A353" s="0" t="s">
        <v>485</v>
      </c>
      <c r="B353" s="0" t="n">
        <v>10.3</v>
      </c>
      <c r="C353" s="0" t="n">
        <v>10.9</v>
      </c>
      <c r="D353" s="0" t="n">
        <f aca="false">B353-C353</f>
        <v>-0.6</v>
      </c>
      <c r="E353" s="0" t="n">
        <f aca="false">D353/B353</f>
        <v>-0.058252427184466</v>
      </c>
      <c r="F353" s="0" t="n">
        <f aca="false">E353^2</f>
        <v>0.00339334527288151</v>
      </c>
      <c r="H353" s="0" t="n">
        <f aca="false">ABS(E353)</f>
        <v>0.058252427184466</v>
      </c>
    </row>
    <row r="354" customFormat="false" ht="13.8" hidden="false" customHeight="false" outlineLevel="0" collapsed="false">
      <c r="A354" s="0" t="s">
        <v>488</v>
      </c>
      <c r="B354" s="0" t="n">
        <v>10.3</v>
      </c>
      <c r="C354" s="0" t="n">
        <v>10.9</v>
      </c>
      <c r="D354" s="0" t="n">
        <f aca="false">B354-C354</f>
        <v>-0.6</v>
      </c>
      <c r="E354" s="0" t="n">
        <f aca="false">D354/B354</f>
        <v>-0.058252427184466</v>
      </c>
      <c r="F354" s="0" t="n">
        <f aca="false">E354^2</f>
        <v>0.00339334527288151</v>
      </c>
      <c r="H354" s="0" t="n">
        <f aca="false">ABS(E354)</f>
        <v>0.058252427184466</v>
      </c>
    </row>
    <row r="355" customFormat="false" ht="13.8" hidden="false" customHeight="false" outlineLevel="0" collapsed="false">
      <c r="A355" s="0" t="s">
        <v>491</v>
      </c>
      <c r="B355" s="0" t="n">
        <v>10.3</v>
      </c>
      <c r="C355" s="0" t="n">
        <v>10.9</v>
      </c>
      <c r="D355" s="0" t="n">
        <f aca="false">B355-C355</f>
        <v>-0.6</v>
      </c>
      <c r="E355" s="0" t="n">
        <f aca="false">D355/B355</f>
        <v>-0.058252427184466</v>
      </c>
      <c r="F355" s="0" t="n">
        <f aca="false">E355^2</f>
        <v>0.00339334527288151</v>
      </c>
      <c r="H355" s="0" t="n">
        <f aca="false">ABS(E355)</f>
        <v>0.058252427184466</v>
      </c>
    </row>
    <row r="356" customFormat="false" ht="13.8" hidden="false" customHeight="false" outlineLevel="0" collapsed="false">
      <c r="A356" s="0" t="s">
        <v>503</v>
      </c>
      <c r="B356" s="0" t="n">
        <v>10.3</v>
      </c>
      <c r="C356" s="0" t="n">
        <v>10.9</v>
      </c>
      <c r="D356" s="0" t="n">
        <f aca="false">B356-C356</f>
        <v>-0.6</v>
      </c>
      <c r="E356" s="0" t="n">
        <f aca="false">D356/B356</f>
        <v>-0.058252427184466</v>
      </c>
      <c r="F356" s="0" t="n">
        <f aca="false">E356^2</f>
        <v>0.00339334527288151</v>
      </c>
      <c r="H356" s="0" t="n">
        <f aca="false">ABS(E356)</f>
        <v>0.058252427184466</v>
      </c>
    </row>
    <row r="357" customFormat="false" ht="13.8" hidden="false" customHeight="false" outlineLevel="0" collapsed="false">
      <c r="A357" s="0" t="s">
        <v>508</v>
      </c>
      <c r="B357" s="0" t="n">
        <v>10.3</v>
      </c>
      <c r="C357" s="0" t="n">
        <v>10.9</v>
      </c>
      <c r="D357" s="0" t="n">
        <f aca="false">B357-C357</f>
        <v>-0.6</v>
      </c>
      <c r="E357" s="0" t="n">
        <f aca="false">D357/B357</f>
        <v>-0.058252427184466</v>
      </c>
      <c r="F357" s="0" t="n">
        <f aca="false">E357^2</f>
        <v>0.00339334527288151</v>
      </c>
      <c r="H357" s="0" t="n">
        <f aca="false">ABS(E357)</f>
        <v>0.058252427184466</v>
      </c>
    </row>
    <row r="358" customFormat="false" ht="13.8" hidden="false" customHeight="false" outlineLevel="0" collapsed="false">
      <c r="A358" s="0" t="s">
        <v>511</v>
      </c>
      <c r="B358" s="0" t="n">
        <v>10.3</v>
      </c>
      <c r="C358" s="0" t="n">
        <v>10.9</v>
      </c>
      <c r="D358" s="0" t="n">
        <f aca="false">B358-C358</f>
        <v>-0.6</v>
      </c>
      <c r="E358" s="0" t="n">
        <f aca="false">D358/B358</f>
        <v>-0.058252427184466</v>
      </c>
      <c r="F358" s="0" t="n">
        <f aca="false">E358^2</f>
        <v>0.00339334527288151</v>
      </c>
      <c r="H358" s="0" t="n">
        <f aca="false">ABS(E358)</f>
        <v>0.058252427184466</v>
      </c>
    </row>
    <row r="360" customFormat="false" ht="13.8" hidden="false" customHeight="false" outlineLevel="0" collapsed="false">
      <c r="F360" s="0" t="n">
        <f aca="false">SUM(F2:F358)</f>
        <v>32.1453651745506</v>
      </c>
    </row>
    <row r="361" customFormat="false" ht="13.8" hidden="false" customHeight="false" outlineLevel="0" collapsed="false">
      <c r="F361" s="0" t="n">
        <f aca="false">F360/357</f>
        <v>0.0900430397046234</v>
      </c>
      <c r="H361" s="0" t="n">
        <f aca="false">SUM(H2:H358)</f>
        <v>70.9760457563348</v>
      </c>
    </row>
    <row r="362" customFormat="false" ht="13.8" hidden="false" customHeight="false" outlineLevel="0" collapsed="false">
      <c r="F362" s="0" t="n">
        <f aca="false">SQRT(F361)</f>
        <v>0.300071724267088</v>
      </c>
      <c r="H362" s="0" t="n">
        <f aca="false">H361/357</f>
        <v>0.198812453098977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0"/>
  <sheetViews>
    <sheetView windowProtection="false" showFormulas="false" showGridLines="true" showRowColHeaders="true" showZeros="true" rightToLeft="false" tabSelected="false" showOutlineSymbols="true" defaultGridColor="true" view="normal" topLeftCell="A426" colorId="64" zoomScale="100" zoomScaleNormal="100" zoomScalePageLayoutView="100" workbookViewId="0">
      <selection pane="topLeft" activeCell="F460" activeCellId="0" sqref="F460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5</v>
      </c>
      <c r="C1" s="0" t="s">
        <v>518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H2" s="0" t="n">
        <f aca="false">ABS(E2)</f>
        <v>0</v>
      </c>
    </row>
    <row r="3" customFormat="false" ht="13.8" hidden="false" customHeight="false" outlineLevel="0" collapsed="false">
      <c r="A3" s="0" t="s">
        <v>10</v>
      </c>
      <c r="B3" s="0" t="n">
        <v>73.6</v>
      </c>
      <c r="C3" s="0" t="n">
        <v>74.4</v>
      </c>
      <c r="D3" s="0" t="n">
        <f aca="false">B3-C3</f>
        <v>-0.800000000000011</v>
      </c>
      <c r="E3" s="0" t="n">
        <f aca="false">D3/B3</f>
        <v>-0.0108695652173915</v>
      </c>
      <c r="F3" s="0" t="n">
        <f aca="false">E3^2</f>
        <v>0.000118147448015126</v>
      </c>
      <c r="H3" s="0" t="n">
        <f aca="false">ABS(E3)</f>
        <v>0.0108695652173915</v>
      </c>
    </row>
    <row r="4" customFormat="false" ht="13.8" hidden="false" customHeight="false" outlineLevel="0" collapsed="false">
      <c r="A4" s="0" t="s">
        <v>13</v>
      </c>
      <c r="B4" s="0" t="n">
        <v>71.7</v>
      </c>
      <c r="C4" s="0" t="n">
        <v>72.4</v>
      </c>
      <c r="D4" s="0" t="n">
        <f aca="false">B4-C4</f>
        <v>-0.700000000000003</v>
      </c>
      <c r="E4" s="0" t="n">
        <f aca="false">D4/B4</f>
        <v>-0.00976290097629014</v>
      </c>
      <c r="F4" s="0" t="n">
        <f aca="false">E4^2</f>
        <v>9.53142354728469E-005</v>
      </c>
      <c r="H4" s="0" t="n">
        <f aca="false">ABS(E4)</f>
        <v>0.00976290097629014</v>
      </c>
    </row>
    <row r="5" customFormat="false" ht="13.8" hidden="false" customHeight="false" outlineLevel="0" collapsed="false">
      <c r="A5" s="0" t="s">
        <v>11</v>
      </c>
      <c r="B5" s="0" t="n">
        <v>68.7</v>
      </c>
      <c r="C5" s="0" t="n">
        <v>68.1</v>
      </c>
      <c r="D5" s="0" t="n">
        <f aca="false">B5-C5</f>
        <v>0.600000000000009</v>
      </c>
      <c r="E5" s="0" t="n">
        <f aca="false">D5/B5</f>
        <v>0.0087336244541486</v>
      </c>
      <c r="F5" s="0" t="n">
        <f aca="false">E5^2</f>
        <v>7.62761961061024E-005</v>
      </c>
      <c r="H5" s="0" t="n">
        <f aca="false">ABS(E5)</f>
        <v>0.0087336244541486</v>
      </c>
    </row>
    <row r="6" customFormat="false" ht="13.8" hidden="false" customHeight="false" outlineLevel="0" collapsed="false">
      <c r="A6" s="0" t="s">
        <v>12</v>
      </c>
      <c r="B6" s="0" t="n">
        <v>56.7</v>
      </c>
      <c r="C6" s="0" t="n">
        <v>57.3</v>
      </c>
      <c r="D6" s="0" t="n">
        <f aca="false">B6-C6</f>
        <v>-0.599999999999994</v>
      </c>
      <c r="E6" s="0" t="n">
        <f aca="false">D6/B6</f>
        <v>-0.0105820105820105</v>
      </c>
      <c r="F6" s="0" t="n">
        <f aca="false">E6^2</f>
        <v>0.000111978947957782</v>
      </c>
      <c r="H6" s="0" t="n">
        <f aca="false">ABS(E6)</f>
        <v>0.0105820105820105</v>
      </c>
    </row>
    <row r="7" customFormat="false" ht="13.8" hidden="false" customHeight="false" outlineLevel="0" collapsed="false">
      <c r="A7" s="0" t="s">
        <v>19</v>
      </c>
      <c r="B7" s="0" t="n">
        <v>58.4</v>
      </c>
      <c r="C7" s="0" t="n">
        <v>57.1</v>
      </c>
      <c r="D7" s="0" t="n">
        <f aca="false">B7-C7</f>
        <v>1.3</v>
      </c>
      <c r="E7" s="0" t="n">
        <f aca="false">D7/B7</f>
        <v>0.0222602739726027</v>
      </c>
      <c r="F7" s="0" t="n">
        <f aca="false">E7^2</f>
        <v>0.000495519797335333</v>
      </c>
      <c r="H7" s="0" t="n">
        <f aca="false">ABS(E7)</f>
        <v>0.0222602739726027</v>
      </c>
    </row>
    <row r="8" customFormat="false" ht="13.8" hidden="false" customHeight="false" outlineLevel="0" collapsed="false">
      <c r="A8" s="0" t="s">
        <v>22</v>
      </c>
      <c r="B8" s="0" t="n">
        <v>57.8</v>
      </c>
      <c r="C8" s="0" t="n">
        <v>56.4</v>
      </c>
      <c r="D8" s="0" t="n">
        <f aca="false">B8-C8</f>
        <v>1.4</v>
      </c>
      <c r="E8" s="0" t="n">
        <f aca="false">D8/B8</f>
        <v>0.0242214532871972</v>
      </c>
      <c r="F8" s="0" t="n">
        <f aca="false">E8^2</f>
        <v>0.000586678799343876</v>
      </c>
      <c r="H8" s="0" t="n">
        <f aca="false">ABS(E8)</f>
        <v>0.0242214532871972</v>
      </c>
    </row>
    <row r="9" customFormat="false" ht="13.8" hidden="false" customHeight="false" outlineLevel="0" collapsed="false">
      <c r="A9" s="0" t="s">
        <v>16</v>
      </c>
      <c r="B9" s="0" t="n">
        <v>57.3</v>
      </c>
      <c r="C9" s="0" t="n">
        <v>56</v>
      </c>
      <c r="D9" s="0" t="n">
        <f aca="false">B9-C9</f>
        <v>1.3</v>
      </c>
      <c r="E9" s="0" t="n">
        <f aca="false">D9/B9</f>
        <v>0.0226876090750436</v>
      </c>
      <c r="F9" s="0" t="n">
        <f aca="false">E9^2</f>
        <v>0.000514727605542</v>
      </c>
      <c r="H9" s="0" t="n">
        <f aca="false">ABS(E9)</f>
        <v>0.0226876090750436</v>
      </c>
    </row>
    <row r="10" customFormat="false" ht="13.8" hidden="false" customHeight="false" outlineLevel="0" collapsed="false">
      <c r="A10" s="0" t="s">
        <v>17</v>
      </c>
      <c r="B10" s="0" t="n">
        <v>53.3</v>
      </c>
      <c r="C10" s="0" t="n">
        <v>53.8</v>
      </c>
      <c r="D10" s="0" t="n">
        <f aca="false">B10-C10</f>
        <v>-0.5</v>
      </c>
      <c r="E10" s="0" t="n">
        <f aca="false">D10/B10</f>
        <v>-0.00938086303939962</v>
      </c>
      <c r="F10" s="0" t="n">
        <f aca="false">E10^2</f>
        <v>8.8000591363974E-005</v>
      </c>
      <c r="H10" s="0" t="n">
        <f aca="false">ABS(E10)</f>
        <v>0.00938086303939962</v>
      </c>
    </row>
    <row r="11" customFormat="false" ht="13.8" hidden="false" customHeight="false" outlineLevel="0" collapsed="false">
      <c r="A11" s="0" t="s">
        <v>15</v>
      </c>
      <c r="B11" s="0" t="n">
        <v>55</v>
      </c>
      <c r="C11" s="0" t="n">
        <v>52.5</v>
      </c>
      <c r="D11" s="0" t="n">
        <f aca="false">B11-C11</f>
        <v>2.5</v>
      </c>
      <c r="E11" s="0" t="n">
        <f aca="false">D11/B11</f>
        <v>0.0454545454545455</v>
      </c>
      <c r="F11" s="0" t="n">
        <f aca="false">E11^2</f>
        <v>0.00206611570247934</v>
      </c>
      <c r="H11" s="0" t="n">
        <f aca="false">ABS(E11)</f>
        <v>0.0454545454545455</v>
      </c>
    </row>
    <row r="12" customFormat="false" ht="13.8" hidden="false" customHeight="false" outlineLevel="0" collapsed="false">
      <c r="A12" s="0" t="s">
        <v>23</v>
      </c>
      <c r="B12" s="0" t="n">
        <v>52.1</v>
      </c>
      <c r="C12" s="0" t="n">
        <v>51.2</v>
      </c>
      <c r="D12" s="0" t="n">
        <f aca="false">B12-C12</f>
        <v>0.899999999999999</v>
      </c>
      <c r="E12" s="0" t="n">
        <f aca="false">D12/B12</f>
        <v>0.0172744721689059</v>
      </c>
      <c r="F12" s="0" t="n">
        <f aca="false">E12^2</f>
        <v>0.000298407388714305</v>
      </c>
      <c r="H12" s="0" t="n">
        <f aca="false">ABS(E12)</f>
        <v>0.0172744721689059</v>
      </c>
    </row>
    <row r="13" customFormat="false" ht="13.8" hidden="false" customHeight="false" outlineLevel="0" collapsed="false">
      <c r="A13" s="0" t="s">
        <v>29</v>
      </c>
      <c r="B13" s="0" t="n">
        <v>52.1</v>
      </c>
      <c r="C13" s="0" t="n">
        <v>50.8</v>
      </c>
      <c r="D13" s="0" t="n">
        <f aca="false">B13-C13</f>
        <v>1.3</v>
      </c>
      <c r="E13" s="0" t="n">
        <f aca="false">D13/B13</f>
        <v>0.0249520153550865</v>
      </c>
      <c r="F13" s="0" t="n">
        <f aca="false">E13^2</f>
        <v>0.00062260307028047</v>
      </c>
      <c r="H13" s="0" t="n">
        <f aca="false">ABS(E13)</f>
        <v>0.0249520153550865</v>
      </c>
    </row>
    <row r="14" customFormat="false" ht="13.8" hidden="false" customHeight="false" outlineLevel="0" collapsed="false">
      <c r="A14" s="0" t="s">
        <v>27</v>
      </c>
      <c r="B14" s="0" t="n">
        <v>50.2</v>
      </c>
      <c r="C14" s="0" t="n">
        <v>49.5</v>
      </c>
      <c r="D14" s="0" t="n">
        <f aca="false">B14-C14</f>
        <v>0.700000000000003</v>
      </c>
      <c r="E14" s="0" t="n">
        <f aca="false">D14/B14</f>
        <v>0.0139442231075698</v>
      </c>
      <c r="F14" s="0" t="n">
        <f aca="false">E14^2</f>
        <v>0.000194441358073683</v>
      </c>
      <c r="H14" s="0" t="n">
        <f aca="false">ABS(E14)</f>
        <v>0.0139442231075698</v>
      </c>
    </row>
    <row r="15" customFormat="false" ht="13.8" hidden="false" customHeight="false" outlineLevel="0" collapsed="false">
      <c r="A15" s="0" t="s">
        <v>14</v>
      </c>
      <c r="B15" s="0" t="n">
        <v>47.2</v>
      </c>
      <c r="C15" s="0" t="n">
        <v>46.6</v>
      </c>
      <c r="D15" s="0" t="n">
        <f aca="false">B15-C15</f>
        <v>0.600000000000001</v>
      </c>
      <c r="E15" s="0" t="n">
        <f aca="false">D15/B15</f>
        <v>0.0127118644067797</v>
      </c>
      <c r="F15" s="0" t="n">
        <f aca="false">E15^2</f>
        <v>0.000161591496696352</v>
      </c>
      <c r="H15" s="0" t="n">
        <f aca="false">ABS(E15)</f>
        <v>0.0127118644067797</v>
      </c>
    </row>
    <row r="16" customFormat="false" ht="13.8" hidden="false" customHeight="false" outlineLevel="0" collapsed="false">
      <c r="A16" s="0" t="s">
        <v>21</v>
      </c>
      <c r="B16" s="0" t="n">
        <v>47</v>
      </c>
      <c r="C16" s="0" t="n">
        <v>46.1</v>
      </c>
      <c r="D16" s="0" t="n">
        <f aca="false">B16-C16</f>
        <v>0.899999999999999</v>
      </c>
      <c r="E16" s="0" t="n">
        <f aca="false">D16/B16</f>
        <v>0.0191489361702127</v>
      </c>
      <c r="F16" s="0" t="n">
        <f aca="false">E16^2</f>
        <v>0.000366681756450882</v>
      </c>
      <c r="H16" s="0" t="n">
        <f aca="false">ABS(E16)</f>
        <v>0.0191489361702127</v>
      </c>
    </row>
    <row r="17" customFormat="false" ht="13.8" hidden="false" customHeight="false" outlineLevel="0" collapsed="false">
      <c r="A17" s="0" t="s">
        <v>28</v>
      </c>
      <c r="B17" s="0" t="n">
        <v>47.5</v>
      </c>
      <c r="C17" s="0" t="n">
        <v>45.2</v>
      </c>
      <c r="D17" s="0" t="n">
        <f aca="false">B17-C17</f>
        <v>2.3</v>
      </c>
      <c r="E17" s="0" t="n">
        <f aca="false">D17/B17</f>
        <v>0.0484210526315789</v>
      </c>
      <c r="F17" s="0" t="n">
        <f aca="false">E17^2</f>
        <v>0.00234459833795013</v>
      </c>
      <c r="H17" s="0" t="n">
        <f aca="false">ABS(E17)</f>
        <v>0.0484210526315789</v>
      </c>
    </row>
    <row r="18" customFormat="false" ht="13.8" hidden="false" customHeight="false" outlineLevel="0" collapsed="false">
      <c r="A18" s="0" t="s">
        <v>20</v>
      </c>
      <c r="B18" s="0" t="n">
        <v>44.5</v>
      </c>
      <c r="C18" s="0" t="n">
        <v>44.9</v>
      </c>
      <c r="D18" s="0" t="n">
        <f aca="false">B18-C18</f>
        <v>-0.399999999999999</v>
      </c>
      <c r="E18" s="0" t="n">
        <f aca="false">D18/B18</f>
        <v>-0.00898876404494379</v>
      </c>
      <c r="F18" s="0" t="n">
        <f aca="false">E18^2</f>
        <v>8.07978790556742E-005</v>
      </c>
      <c r="H18" s="0" t="n">
        <f aca="false">ABS(E18)</f>
        <v>0.00898876404494379</v>
      </c>
    </row>
    <row r="19" customFormat="false" ht="13.8" hidden="false" customHeight="false" outlineLevel="0" collapsed="false">
      <c r="A19" s="0" t="s">
        <v>32</v>
      </c>
      <c r="B19" s="0" t="n">
        <v>42</v>
      </c>
      <c r="C19" s="0" t="n">
        <v>43.3</v>
      </c>
      <c r="D19" s="0" t="n">
        <f aca="false">B19-C19</f>
        <v>-1.3</v>
      </c>
      <c r="E19" s="0" t="n">
        <f aca="false">D19/B19</f>
        <v>-0.0309523809523809</v>
      </c>
      <c r="F19" s="0" t="n">
        <f aca="false">E19^2</f>
        <v>0.000958049886621311</v>
      </c>
      <c r="H19" s="0" t="n">
        <f aca="false">ABS(E19)</f>
        <v>0.0309523809523809</v>
      </c>
    </row>
    <row r="20" customFormat="false" ht="13.8" hidden="false" customHeight="false" outlineLevel="0" collapsed="false">
      <c r="A20" s="0" t="s">
        <v>24</v>
      </c>
      <c r="B20" s="0" t="n">
        <v>47</v>
      </c>
      <c r="C20" s="0" t="n">
        <v>42.8</v>
      </c>
      <c r="D20" s="0" t="n">
        <f aca="false">B20-C20</f>
        <v>4.2</v>
      </c>
      <c r="E20" s="0" t="n">
        <f aca="false">D20/B20</f>
        <v>0.0893617021276596</v>
      </c>
      <c r="F20" s="0" t="n">
        <f aca="false">E20^2</f>
        <v>0.00798551380715257</v>
      </c>
      <c r="H20" s="0" t="n">
        <f aca="false">ABS(E20)</f>
        <v>0.0893617021276596</v>
      </c>
    </row>
    <row r="21" customFormat="false" ht="13.8" hidden="false" customHeight="false" outlineLevel="0" collapsed="false">
      <c r="A21" s="0" t="s">
        <v>18</v>
      </c>
      <c r="B21" s="0" t="n">
        <v>42.7</v>
      </c>
      <c r="C21" s="0" t="n">
        <v>41.1</v>
      </c>
      <c r="D21" s="0" t="n">
        <f aca="false">B21-C21</f>
        <v>1.6</v>
      </c>
      <c r="E21" s="0" t="n">
        <f aca="false">D21/B21</f>
        <v>0.0374707259953162</v>
      </c>
      <c r="F21" s="0" t="n">
        <f aca="false">E21^2</f>
        <v>0.00140405530661606</v>
      </c>
      <c r="H21" s="0" t="n">
        <f aca="false">ABS(E21)</f>
        <v>0.0374707259953162</v>
      </c>
    </row>
    <row r="22" customFormat="false" ht="13.8" hidden="false" customHeight="false" outlineLevel="0" collapsed="false">
      <c r="A22" s="0" t="s">
        <v>45</v>
      </c>
      <c r="B22" s="0" t="n">
        <v>41.8</v>
      </c>
      <c r="C22" s="0" t="n">
        <v>41.1</v>
      </c>
      <c r="D22" s="0" t="n">
        <f aca="false">B22-C22</f>
        <v>0.699999999999996</v>
      </c>
      <c r="E22" s="0" t="n">
        <f aca="false">D22/B22</f>
        <v>0.0167464114832535</v>
      </c>
      <c r="F22" s="0" t="n">
        <f aca="false">E22^2</f>
        <v>0.000280442297566444</v>
      </c>
      <c r="H22" s="0" t="n">
        <f aca="false">ABS(E22)</f>
        <v>0.0167464114832535</v>
      </c>
    </row>
    <row r="23" customFormat="false" ht="13.8" hidden="false" customHeight="false" outlineLevel="0" collapsed="false">
      <c r="A23" s="0" t="s">
        <v>31</v>
      </c>
      <c r="B23" s="0" t="n">
        <v>41.6</v>
      </c>
      <c r="C23" s="0" t="n">
        <v>40.7</v>
      </c>
      <c r="D23" s="0" t="n">
        <f aca="false">B23-C23</f>
        <v>0.899999999999999</v>
      </c>
      <c r="E23" s="0" t="n">
        <f aca="false">D23/B23</f>
        <v>0.0216346153846153</v>
      </c>
      <c r="F23" s="0" t="n">
        <f aca="false">E23^2</f>
        <v>0.000468056582840235</v>
      </c>
      <c r="H23" s="0" t="n">
        <f aca="false">ABS(E23)</f>
        <v>0.0216346153846153</v>
      </c>
    </row>
    <row r="24" customFormat="false" ht="13.8" hidden="false" customHeight="false" outlineLevel="0" collapsed="false">
      <c r="A24" s="0" t="s">
        <v>25</v>
      </c>
      <c r="B24" s="0" t="n">
        <v>41.6</v>
      </c>
      <c r="C24" s="0" t="n">
        <v>39.6</v>
      </c>
      <c r="D24" s="0" t="n">
        <f aca="false">B24-C24</f>
        <v>2</v>
      </c>
      <c r="E24" s="0" t="n">
        <f aca="false">D24/B24</f>
        <v>0.0480769230769231</v>
      </c>
      <c r="F24" s="0" t="n">
        <f aca="false">E24^2</f>
        <v>0.00231139053254438</v>
      </c>
      <c r="H24" s="0" t="n">
        <f aca="false">ABS(E24)</f>
        <v>0.0480769230769231</v>
      </c>
    </row>
    <row r="25" customFormat="false" ht="13.8" hidden="false" customHeight="false" outlineLevel="0" collapsed="false">
      <c r="A25" s="0" t="s">
        <v>35</v>
      </c>
      <c r="B25" s="0" t="n">
        <v>38.2</v>
      </c>
      <c r="C25" s="0" t="n">
        <v>39.6</v>
      </c>
      <c r="D25" s="0" t="n">
        <f aca="false">B25-C25</f>
        <v>-1.4</v>
      </c>
      <c r="E25" s="0" t="n">
        <f aca="false">D25/B25</f>
        <v>-0.0366492146596858</v>
      </c>
      <c r="F25" s="0" t="n">
        <f aca="false">E25^2</f>
        <v>0.00134316493517173</v>
      </c>
      <c r="H25" s="0" t="n">
        <f aca="false">ABS(E25)</f>
        <v>0.0366492146596858</v>
      </c>
    </row>
    <row r="26" customFormat="false" ht="13.8" hidden="false" customHeight="false" outlineLevel="0" collapsed="false">
      <c r="A26" s="0" t="s">
        <v>51</v>
      </c>
      <c r="B26" s="0" t="n">
        <v>37.6</v>
      </c>
      <c r="C26" s="0" t="n">
        <v>39.4</v>
      </c>
      <c r="D26" s="0" t="n">
        <f aca="false">B26-C26</f>
        <v>-1.8</v>
      </c>
      <c r="E26" s="0" t="n">
        <f aca="false">D26/B26</f>
        <v>-0.0478723404255318</v>
      </c>
      <c r="F26" s="0" t="n">
        <f aca="false">E26^2</f>
        <v>0.00229176097781801</v>
      </c>
      <c r="H26" s="0" t="n">
        <f aca="false">ABS(E26)</f>
        <v>0.0478723404255318</v>
      </c>
    </row>
    <row r="27" customFormat="false" ht="13.8" hidden="false" customHeight="false" outlineLevel="0" collapsed="false">
      <c r="A27" s="0" t="s">
        <v>26</v>
      </c>
      <c r="B27" s="0" t="n">
        <v>39.4</v>
      </c>
      <c r="C27" s="0" t="n">
        <v>38.7</v>
      </c>
      <c r="D27" s="0" t="n">
        <f aca="false">B27-C27</f>
        <v>0.699999999999996</v>
      </c>
      <c r="E27" s="0" t="n">
        <f aca="false">D27/B27</f>
        <v>0.0177664974619288</v>
      </c>
      <c r="F27" s="0" t="n">
        <f aca="false">E27^2</f>
        <v>0.000315648432064723</v>
      </c>
      <c r="H27" s="0" t="n">
        <f aca="false">ABS(E27)</f>
        <v>0.0177664974619288</v>
      </c>
    </row>
    <row r="28" customFormat="false" ht="13.8" hidden="false" customHeight="false" outlineLevel="0" collapsed="false">
      <c r="A28" s="0" t="s">
        <v>37</v>
      </c>
      <c r="B28" s="0" t="n">
        <v>39.5</v>
      </c>
      <c r="C28" s="0" t="n">
        <v>38.4</v>
      </c>
      <c r="D28" s="0" t="n">
        <f aca="false">B28-C28</f>
        <v>1.1</v>
      </c>
      <c r="E28" s="0" t="n">
        <f aca="false">D28/B28</f>
        <v>0.0278481012658228</v>
      </c>
      <c r="F28" s="0" t="n">
        <f aca="false">E28^2</f>
        <v>0.000775516744111523</v>
      </c>
      <c r="H28" s="0" t="n">
        <f aca="false">ABS(E28)</f>
        <v>0.0278481012658228</v>
      </c>
    </row>
    <row r="29" customFormat="false" ht="13.8" hidden="false" customHeight="false" outlineLevel="0" collapsed="false">
      <c r="A29" s="0" t="s">
        <v>33</v>
      </c>
      <c r="B29" s="0" t="n">
        <v>38.9</v>
      </c>
      <c r="C29" s="0" t="n">
        <v>37.8</v>
      </c>
      <c r="D29" s="0" t="n">
        <f aca="false">B29-C29</f>
        <v>1.1</v>
      </c>
      <c r="E29" s="0" t="n">
        <f aca="false">D29/B29</f>
        <v>0.0282776349614396</v>
      </c>
      <c r="F29" s="0" t="n">
        <f aca="false">E29^2</f>
        <v>0.000799624639012433</v>
      </c>
      <c r="H29" s="0" t="n">
        <f aca="false">ABS(E29)</f>
        <v>0.0282776349614396</v>
      </c>
    </row>
    <row r="30" customFormat="false" ht="13.8" hidden="false" customHeight="false" outlineLevel="0" collapsed="false">
      <c r="A30" s="0" t="s">
        <v>46</v>
      </c>
      <c r="B30" s="0" t="n">
        <v>36.8</v>
      </c>
      <c r="C30" s="0" t="n">
        <v>37.1</v>
      </c>
      <c r="D30" s="0" t="n">
        <f aca="false">B30-C30</f>
        <v>-0.300000000000004</v>
      </c>
      <c r="E30" s="0" t="n">
        <f aca="false">D30/B30</f>
        <v>-0.00815217391304359</v>
      </c>
      <c r="F30" s="0" t="n">
        <f aca="false">E30^2</f>
        <v>6.64579395085085E-005</v>
      </c>
      <c r="H30" s="0" t="n">
        <f aca="false">ABS(E30)</f>
        <v>0.00815217391304359</v>
      </c>
    </row>
    <row r="31" customFormat="false" ht="13.8" hidden="false" customHeight="false" outlineLevel="0" collapsed="false">
      <c r="A31" s="0" t="s">
        <v>38</v>
      </c>
      <c r="B31" s="0" t="n">
        <v>36.2</v>
      </c>
      <c r="C31" s="0" t="n">
        <v>36.6</v>
      </c>
      <c r="D31" s="0" t="n">
        <f aca="false">B31-C31</f>
        <v>-0.399999999999999</v>
      </c>
      <c r="E31" s="0" t="n">
        <f aca="false">D31/B31</f>
        <v>-0.011049723756906</v>
      </c>
      <c r="F31" s="0" t="n">
        <f aca="false">E31^2</f>
        <v>0.000122096395103934</v>
      </c>
      <c r="H31" s="0" t="n">
        <f aca="false">ABS(E31)</f>
        <v>0.011049723756906</v>
      </c>
    </row>
    <row r="32" customFormat="false" ht="13.8" hidden="false" customHeight="false" outlineLevel="0" collapsed="false">
      <c r="A32" s="0" t="s">
        <v>53</v>
      </c>
      <c r="B32" s="0" t="n">
        <v>37</v>
      </c>
      <c r="C32" s="0" t="n">
        <v>35.9</v>
      </c>
      <c r="D32" s="0" t="n">
        <f aca="false">B32-C32</f>
        <v>1.1</v>
      </c>
      <c r="E32" s="0" t="n">
        <f aca="false">D32/B32</f>
        <v>0.0297297297297298</v>
      </c>
      <c r="F32" s="0" t="n">
        <f aca="false">E32^2</f>
        <v>0.000883856829802778</v>
      </c>
      <c r="H32" s="0" t="n">
        <f aca="false">ABS(E32)</f>
        <v>0.0297297297297298</v>
      </c>
    </row>
    <row r="33" customFormat="false" ht="13.8" hidden="false" customHeight="false" outlineLevel="0" collapsed="false">
      <c r="A33" s="0" t="s">
        <v>66</v>
      </c>
      <c r="B33" s="0" t="n">
        <v>32.5</v>
      </c>
      <c r="C33" s="0" t="n">
        <v>35.2</v>
      </c>
      <c r="D33" s="0" t="n">
        <f aca="false">B33-C33</f>
        <v>-2.7</v>
      </c>
      <c r="E33" s="0" t="n">
        <f aca="false">D33/B33</f>
        <v>-0.0830769230769232</v>
      </c>
      <c r="F33" s="0" t="n">
        <f aca="false">E33^2</f>
        <v>0.00690177514792901</v>
      </c>
      <c r="H33" s="0" t="n">
        <f aca="false">ABS(E33)</f>
        <v>0.0830769230769232</v>
      </c>
    </row>
    <row r="34" customFormat="false" ht="13.8" hidden="false" customHeight="false" outlineLevel="0" collapsed="false">
      <c r="A34" s="0" t="s">
        <v>34</v>
      </c>
      <c r="B34" s="0" t="n">
        <v>35.6</v>
      </c>
      <c r="C34" s="0" t="n">
        <v>34.1</v>
      </c>
      <c r="D34" s="0" t="n">
        <f aca="false">B34-C34</f>
        <v>1.5</v>
      </c>
      <c r="E34" s="0" t="n">
        <f aca="false">D34/B34</f>
        <v>0.0421348314606742</v>
      </c>
      <c r="F34" s="0" t="n">
        <f aca="false">E34^2</f>
        <v>0.00177534402221942</v>
      </c>
      <c r="H34" s="0" t="n">
        <f aca="false">ABS(E34)</f>
        <v>0.0421348314606742</v>
      </c>
    </row>
    <row r="35" customFormat="false" ht="13.8" hidden="false" customHeight="false" outlineLevel="0" collapsed="false">
      <c r="A35" s="0" t="s">
        <v>158</v>
      </c>
      <c r="B35" s="0" t="n">
        <v>35.5</v>
      </c>
      <c r="C35" s="0" t="n">
        <v>33.9</v>
      </c>
      <c r="D35" s="0" t="n">
        <f aca="false">B35-C35</f>
        <v>1.6</v>
      </c>
      <c r="E35" s="0" t="n">
        <f aca="false">D35/B35</f>
        <v>0.0450704225352113</v>
      </c>
      <c r="F35" s="0" t="n">
        <f aca="false">E35^2</f>
        <v>0.00203134298750248</v>
      </c>
      <c r="H35" s="0" t="n">
        <f aca="false">ABS(E35)</f>
        <v>0.0450704225352113</v>
      </c>
    </row>
    <row r="36" customFormat="false" ht="13.8" hidden="false" customHeight="false" outlineLevel="0" collapsed="false">
      <c r="A36" s="0" t="s">
        <v>36</v>
      </c>
      <c r="B36" s="0" t="n">
        <v>35</v>
      </c>
      <c r="C36" s="0" t="n">
        <v>33.4</v>
      </c>
      <c r="D36" s="0" t="n">
        <f aca="false">B36-C36</f>
        <v>1.6</v>
      </c>
      <c r="E36" s="0" t="n">
        <f aca="false">D36/B36</f>
        <v>0.0457142857142858</v>
      </c>
      <c r="F36" s="0" t="n">
        <f aca="false">E36^2</f>
        <v>0.00208979591836735</v>
      </c>
      <c r="H36" s="0" t="n">
        <f aca="false">ABS(E36)</f>
        <v>0.0457142857142858</v>
      </c>
    </row>
    <row r="37" customFormat="false" ht="13.8" hidden="false" customHeight="false" outlineLevel="0" collapsed="false">
      <c r="A37" s="0" t="s">
        <v>65</v>
      </c>
      <c r="B37" s="0" t="n">
        <v>34.2</v>
      </c>
      <c r="C37" s="0" t="n">
        <v>33.3</v>
      </c>
      <c r="D37" s="0" t="n">
        <f aca="false">B37-C37</f>
        <v>0.900000000000006</v>
      </c>
      <c r="E37" s="0" t="n">
        <f aca="false">D37/B37</f>
        <v>0.0263157894736844</v>
      </c>
      <c r="F37" s="0" t="n">
        <f aca="false">E37^2</f>
        <v>0.000692520775623277</v>
      </c>
      <c r="H37" s="0" t="n">
        <f aca="false">ABS(E37)</f>
        <v>0.0263157894736844</v>
      </c>
    </row>
    <row r="38" customFormat="false" ht="13.8" hidden="false" customHeight="false" outlineLevel="0" collapsed="false">
      <c r="A38" s="0" t="s">
        <v>41</v>
      </c>
      <c r="B38" s="0" t="n">
        <v>32.5</v>
      </c>
      <c r="C38" s="0" t="n">
        <v>33.1</v>
      </c>
      <c r="D38" s="0" t="n">
        <f aca="false">B38-C38</f>
        <v>-0.600000000000001</v>
      </c>
      <c r="E38" s="0" t="n">
        <f aca="false">D38/B38</f>
        <v>-0.0184615384615385</v>
      </c>
      <c r="F38" s="0" t="n">
        <f aca="false">E38^2</f>
        <v>0.000340828402366866</v>
      </c>
      <c r="H38" s="0" t="n">
        <f aca="false">ABS(E38)</f>
        <v>0.0184615384615385</v>
      </c>
    </row>
    <row r="39" customFormat="false" ht="13.8" hidden="false" customHeight="false" outlineLevel="0" collapsed="false">
      <c r="A39" s="0" t="s">
        <v>100</v>
      </c>
      <c r="B39" s="0" t="n">
        <v>30.3</v>
      </c>
      <c r="C39" s="0" t="n">
        <v>33</v>
      </c>
      <c r="D39" s="0" t="n">
        <f aca="false">B39-C39</f>
        <v>-2.7</v>
      </c>
      <c r="E39" s="0" t="n">
        <f aca="false">D39/B39</f>
        <v>-0.0891089108910891</v>
      </c>
      <c r="F39" s="0" t="n">
        <f aca="false">E39^2</f>
        <v>0.00794039800019605</v>
      </c>
      <c r="H39" s="0" t="n">
        <f aca="false">ABS(E39)</f>
        <v>0.0891089108910891</v>
      </c>
    </row>
    <row r="40" customFormat="false" ht="13.8" hidden="false" customHeight="false" outlineLevel="0" collapsed="false">
      <c r="A40" s="0" t="s">
        <v>60</v>
      </c>
      <c r="B40" s="0" t="n">
        <v>32.8</v>
      </c>
      <c r="C40" s="0" t="n">
        <v>31.9</v>
      </c>
      <c r="D40" s="0" t="n">
        <f aca="false">B40-C40</f>
        <v>0.899999999999999</v>
      </c>
      <c r="E40" s="0" t="n">
        <f aca="false">D40/B40</f>
        <v>0.0274390243902439</v>
      </c>
      <c r="F40" s="0" t="n">
        <f aca="false">E40^2</f>
        <v>0.000752900059488398</v>
      </c>
      <c r="H40" s="0" t="n">
        <f aca="false">ABS(E40)</f>
        <v>0.0274390243902439</v>
      </c>
    </row>
    <row r="41" customFormat="false" ht="13.8" hidden="false" customHeight="false" outlineLevel="0" collapsed="false">
      <c r="A41" s="0" t="s">
        <v>44</v>
      </c>
      <c r="B41" s="0" t="n">
        <v>32.6</v>
      </c>
      <c r="C41" s="0" t="n">
        <v>31.8</v>
      </c>
      <c r="D41" s="0" t="n">
        <f aca="false">B41-C41</f>
        <v>0.800000000000001</v>
      </c>
      <c r="E41" s="0" t="n">
        <f aca="false">D41/B41</f>
        <v>0.0245398773006135</v>
      </c>
      <c r="F41" s="0" t="n">
        <f aca="false">E41^2</f>
        <v>0.000602205577929167</v>
      </c>
      <c r="H41" s="0" t="n">
        <f aca="false">ABS(E41)</f>
        <v>0.0245398773006135</v>
      </c>
    </row>
    <row r="42" customFormat="false" ht="13.8" hidden="false" customHeight="false" outlineLevel="0" collapsed="false">
      <c r="A42" s="0" t="s">
        <v>40</v>
      </c>
      <c r="B42" s="0" t="n">
        <v>31.5</v>
      </c>
      <c r="C42" s="0" t="n">
        <v>31.8</v>
      </c>
      <c r="D42" s="0" t="n">
        <f aca="false">B42-C42</f>
        <v>-0.300000000000001</v>
      </c>
      <c r="E42" s="0" t="n">
        <f aca="false">D42/B42</f>
        <v>-0.00952380952380955</v>
      </c>
      <c r="F42" s="0" t="n">
        <f aca="false">E42^2</f>
        <v>9.07029478458054E-005</v>
      </c>
      <c r="H42" s="0" t="n">
        <f aca="false">ABS(E42)</f>
        <v>0.00952380952380955</v>
      </c>
    </row>
    <row r="43" customFormat="false" ht="13.8" hidden="false" customHeight="false" outlineLevel="0" collapsed="false">
      <c r="A43" s="0" t="s">
        <v>59</v>
      </c>
      <c r="B43" s="0" t="n">
        <v>29.4</v>
      </c>
      <c r="C43" s="0" t="n">
        <v>31.6</v>
      </c>
      <c r="D43" s="0" t="n">
        <f aca="false">B43-C43</f>
        <v>-2.2</v>
      </c>
      <c r="E43" s="0" t="n">
        <f aca="false">D43/B43</f>
        <v>-0.0748299319727892</v>
      </c>
      <c r="F43" s="0" t="n">
        <f aca="false">E43^2</f>
        <v>0.00559951871905226</v>
      </c>
      <c r="H43" s="0" t="n">
        <f aca="false">ABS(E43)</f>
        <v>0.0748299319727892</v>
      </c>
    </row>
    <row r="44" customFormat="false" ht="13.8" hidden="false" customHeight="false" outlineLevel="0" collapsed="false">
      <c r="A44" s="0" t="s">
        <v>42</v>
      </c>
      <c r="B44" s="0" t="n">
        <v>32.7</v>
      </c>
      <c r="C44" s="0" t="n">
        <v>31.2</v>
      </c>
      <c r="D44" s="0" t="n">
        <f aca="false">B44-C44</f>
        <v>1.5</v>
      </c>
      <c r="E44" s="0" t="n">
        <f aca="false">D44/B44</f>
        <v>0.0458715596330276</v>
      </c>
      <c r="F44" s="0" t="n">
        <f aca="false">E44^2</f>
        <v>0.00210419998316641</v>
      </c>
      <c r="H44" s="0" t="n">
        <f aca="false">ABS(E44)</f>
        <v>0.0458715596330276</v>
      </c>
    </row>
    <row r="45" customFormat="false" ht="13.8" hidden="false" customHeight="false" outlineLevel="0" collapsed="false">
      <c r="A45" s="0" t="s">
        <v>84</v>
      </c>
      <c r="B45" s="0" t="n">
        <v>32</v>
      </c>
      <c r="C45" s="0" t="n">
        <v>31.2</v>
      </c>
      <c r="D45" s="0" t="n">
        <f aca="false">B45-C45</f>
        <v>0.800000000000001</v>
      </c>
      <c r="E45" s="0" t="n">
        <f aca="false">D45/B45</f>
        <v>0.025</v>
      </c>
      <c r="F45" s="0" t="n">
        <f aca="false">E45^2</f>
        <v>0.000625000000000001</v>
      </c>
      <c r="H45" s="0" t="n">
        <f aca="false">ABS(E45)</f>
        <v>0.025</v>
      </c>
    </row>
    <row r="46" customFormat="false" ht="13.8" hidden="false" customHeight="false" outlineLevel="0" collapsed="false">
      <c r="A46" s="0" t="s">
        <v>39</v>
      </c>
      <c r="B46" s="0" t="n">
        <v>33.1</v>
      </c>
      <c r="C46" s="0" t="n">
        <v>30.8</v>
      </c>
      <c r="D46" s="0" t="n">
        <f aca="false">B46-C46</f>
        <v>2.3</v>
      </c>
      <c r="E46" s="0" t="n">
        <f aca="false">D46/B46</f>
        <v>0.0694864048338369</v>
      </c>
      <c r="F46" s="0" t="n">
        <f aca="false">E46^2</f>
        <v>0.00482836045673187</v>
      </c>
      <c r="H46" s="0" t="n">
        <f aca="false">ABS(E46)</f>
        <v>0.0694864048338369</v>
      </c>
    </row>
    <row r="47" customFormat="false" ht="13.8" hidden="false" customHeight="false" outlineLevel="0" collapsed="false">
      <c r="A47" s="0" t="s">
        <v>112</v>
      </c>
      <c r="B47" s="0" t="n">
        <v>31.3</v>
      </c>
      <c r="C47" s="0" t="n">
        <v>30.7</v>
      </c>
      <c r="D47" s="0" t="n">
        <f aca="false">B47-C47</f>
        <v>0.600000000000001</v>
      </c>
      <c r="E47" s="0" t="n">
        <f aca="false">D47/B47</f>
        <v>0.0191693290734825</v>
      </c>
      <c r="F47" s="0" t="n">
        <f aca="false">E47^2</f>
        <v>0.00036746317712746</v>
      </c>
      <c r="H47" s="0" t="n">
        <f aca="false">ABS(E47)</f>
        <v>0.0191693290734825</v>
      </c>
    </row>
    <row r="48" customFormat="false" ht="13.8" hidden="false" customHeight="false" outlineLevel="0" collapsed="false">
      <c r="A48" s="0" t="s">
        <v>49</v>
      </c>
      <c r="B48" s="0" t="n">
        <v>31.3</v>
      </c>
      <c r="C48" s="0" t="n">
        <v>29.7</v>
      </c>
      <c r="D48" s="0" t="n">
        <f aca="false">B48-C48</f>
        <v>1.6</v>
      </c>
      <c r="E48" s="0" t="n">
        <f aca="false">D48/B48</f>
        <v>0.0511182108626199</v>
      </c>
      <c r="F48" s="0" t="n">
        <f aca="false">E48^2</f>
        <v>0.00261307148179527</v>
      </c>
      <c r="H48" s="0" t="n">
        <f aca="false">ABS(E48)</f>
        <v>0.0511182108626199</v>
      </c>
    </row>
    <row r="49" customFormat="false" ht="13.8" hidden="false" customHeight="false" outlineLevel="0" collapsed="false">
      <c r="A49" s="0" t="s">
        <v>93</v>
      </c>
      <c r="B49" s="0" t="n">
        <v>32.4</v>
      </c>
      <c r="C49" s="0" t="n">
        <v>29.5</v>
      </c>
      <c r="D49" s="0" t="n">
        <f aca="false">B49-C49</f>
        <v>2.9</v>
      </c>
      <c r="E49" s="0" t="n">
        <f aca="false">D49/B49</f>
        <v>0.0895061728395061</v>
      </c>
      <c r="F49" s="0" t="n">
        <f aca="false">E49^2</f>
        <v>0.00801135497637555</v>
      </c>
      <c r="H49" s="0" t="n">
        <f aca="false">ABS(E49)</f>
        <v>0.0895061728395061</v>
      </c>
    </row>
    <row r="50" customFormat="false" ht="13.8" hidden="false" customHeight="false" outlineLevel="0" collapsed="false">
      <c r="A50" s="0" t="s">
        <v>156</v>
      </c>
      <c r="B50" s="0" t="n">
        <v>31.7</v>
      </c>
      <c r="C50" s="0" t="n">
        <v>29.5</v>
      </c>
      <c r="D50" s="0" t="n">
        <f aca="false">B50-C50</f>
        <v>2.2</v>
      </c>
      <c r="E50" s="0" t="n">
        <f aca="false">D50/B50</f>
        <v>0.0694006309148265</v>
      </c>
      <c r="F50" s="0" t="n">
        <f aca="false">E50^2</f>
        <v>0.00481644757137597</v>
      </c>
      <c r="H50" s="0" t="n">
        <f aca="false">ABS(E50)</f>
        <v>0.0694006309148265</v>
      </c>
    </row>
    <row r="51" customFormat="false" ht="13.8" hidden="false" customHeight="false" outlineLevel="0" collapsed="false">
      <c r="A51" s="0" t="s">
        <v>55</v>
      </c>
      <c r="B51" s="0" t="n">
        <v>30.6</v>
      </c>
      <c r="C51" s="0" t="n">
        <v>28.8</v>
      </c>
      <c r="D51" s="0" t="n">
        <f aca="false">B51-C51</f>
        <v>1.8</v>
      </c>
      <c r="E51" s="0" t="n">
        <f aca="false">D51/B51</f>
        <v>0.0588235294117647</v>
      </c>
      <c r="F51" s="0" t="n">
        <f aca="false">E51^2</f>
        <v>0.00346020761245675</v>
      </c>
      <c r="H51" s="0" t="n">
        <f aca="false">ABS(E51)</f>
        <v>0.0588235294117647</v>
      </c>
    </row>
    <row r="52" customFormat="false" ht="13.8" hidden="false" customHeight="false" outlineLevel="0" collapsed="false">
      <c r="A52" s="0" t="s">
        <v>43</v>
      </c>
      <c r="B52" s="0" t="n">
        <v>26.4</v>
      </c>
      <c r="C52" s="0" t="n">
        <v>28.7</v>
      </c>
      <c r="D52" s="0" t="n">
        <f aca="false">B52-C52</f>
        <v>-2.3</v>
      </c>
      <c r="E52" s="0" t="n">
        <f aca="false">D52/B52</f>
        <v>-0.0871212121212121</v>
      </c>
      <c r="F52" s="0" t="n">
        <f aca="false">E52^2</f>
        <v>0.00759010560146924</v>
      </c>
      <c r="H52" s="0" t="n">
        <f aca="false">ABS(E52)</f>
        <v>0.0871212121212121</v>
      </c>
    </row>
    <row r="53" customFormat="false" ht="13.8" hidden="false" customHeight="false" outlineLevel="0" collapsed="false">
      <c r="A53" s="0" t="s">
        <v>85</v>
      </c>
      <c r="B53" s="0" t="n">
        <v>30.5</v>
      </c>
      <c r="C53" s="0" t="n">
        <v>28.6</v>
      </c>
      <c r="D53" s="0" t="n">
        <f aca="false">B53-C53</f>
        <v>1.9</v>
      </c>
      <c r="E53" s="0" t="n">
        <f aca="false">D53/B53</f>
        <v>0.0622950819672131</v>
      </c>
      <c r="F53" s="0" t="n">
        <f aca="false">E53^2</f>
        <v>0.00388067723730179</v>
      </c>
      <c r="H53" s="0" t="n">
        <f aca="false">ABS(E53)</f>
        <v>0.0622950819672131</v>
      </c>
    </row>
    <row r="54" customFormat="false" ht="13.8" hidden="false" customHeight="false" outlineLevel="0" collapsed="false">
      <c r="A54" s="0" t="s">
        <v>62</v>
      </c>
      <c r="B54" s="0" t="n">
        <v>28.7</v>
      </c>
      <c r="C54" s="0" t="n">
        <v>28.2</v>
      </c>
      <c r="D54" s="0" t="n">
        <f aca="false">B54-C54</f>
        <v>0.5</v>
      </c>
      <c r="E54" s="0" t="n">
        <f aca="false">D54/B54</f>
        <v>0.0174216027874564</v>
      </c>
      <c r="F54" s="0" t="n">
        <f aca="false">E54^2</f>
        <v>0.00030351224368391</v>
      </c>
      <c r="H54" s="0" t="n">
        <f aca="false">ABS(E54)</f>
        <v>0.0174216027874564</v>
      </c>
    </row>
    <row r="55" customFormat="false" ht="13.8" hidden="false" customHeight="false" outlineLevel="0" collapsed="false">
      <c r="A55" s="0" t="s">
        <v>47</v>
      </c>
      <c r="B55" s="0" t="n">
        <v>29.7</v>
      </c>
      <c r="C55" s="0" t="n">
        <v>28</v>
      </c>
      <c r="D55" s="0" t="n">
        <f aca="false">B55-C55</f>
        <v>1.7</v>
      </c>
      <c r="E55" s="0" t="n">
        <f aca="false">D55/B55</f>
        <v>0.0572390572390572</v>
      </c>
      <c r="F55" s="0" t="n">
        <f aca="false">E55^2</f>
        <v>0.00327630967361607</v>
      </c>
      <c r="H55" s="0" t="n">
        <f aca="false">ABS(E55)</f>
        <v>0.0572390572390572</v>
      </c>
    </row>
    <row r="56" customFormat="false" ht="13.8" hidden="false" customHeight="false" outlineLevel="0" collapsed="false">
      <c r="A56" s="0" t="s">
        <v>61</v>
      </c>
      <c r="B56" s="0" t="n">
        <v>28.6</v>
      </c>
      <c r="C56" s="0" t="n">
        <v>27.5</v>
      </c>
      <c r="D56" s="0" t="n">
        <f aca="false">B56-C56</f>
        <v>1.1</v>
      </c>
      <c r="E56" s="0" t="n">
        <f aca="false">D56/B56</f>
        <v>0.0384615384615385</v>
      </c>
      <c r="F56" s="0" t="n">
        <f aca="false">E56^2</f>
        <v>0.00147928994082841</v>
      </c>
      <c r="H56" s="0" t="n">
        <f aca="false">ABS(E56)</f>
        <v>0.0384615384615385</v>
      </c>
    </row>
    <row r="57" customFormat="false" ht="13.8" hidden="false" customHeight="false" outlineLevel="0" collapsed="false">
      <c r="A57" s="0" t="s">
        <v>138</v>
      </c>
      <c r="B57" s="0" t="n">
        <v>27.3</v>
      </c>
      <c r="C57" s="0" t="n">
        <v>27.3</v>
      </c>
      <c r="D57" s="0" t="n">
        <f aca="false">B57-C57</f>
        <v>0</v>
      </c>
      <c r="E57" s="0" t="n">
        <f aca="false">D57/B57</f>
        <v>0</v>
      </c>
      <c r="F57" s="0" t="n">
        <f aca="false">E57^2</f>
        <v>0</v>
      </c>
      <c r="H57" s="0" t="n">
        <f aca="false">ABS(E57)</f>
        <v>0</v>
      </c>
    </row>
    <row r="58" customFormat="false" ht="13.8" hidden="false" customHeight="false" outlineLevel="0" collapsed="false">
      <c r="A58" s="0" t="s">
        <v>71</v>
      </c>
      <c r="B58" s="0" t="n">
        <v>27.5</v>
      </c>
      <c r="C58" s="0" t="n">
        <v>27.1</v>
      </c>
      <c r="D58" s="0" t="n">
        <f aca="false">B58-C58</f>
        <v>0.399999999999999</v>
      </c>
      <c r="E58" s="0" t="n">
        <f aca="false">D58/B58</f>
        <v>0.0145454545454545</v>
      </c>
      <c r="F58" s="0" t="n">
        <f aca="false">E58^2</f>
        <v>0.000211570247933883</v>
      </c>
      <c r="H58" s="0" t="n">
        <f aca="false">ABS(E58)</f>
        <v>0.0145454545454545</v>
      </c>
    </row>
    <row r="59" customFormat="false" ht="13.8" hidden="false" customHeight="false" outlineLevel="0" collapsed="false">
      <c r="A59" s="0" t="s">
        <v>79</v>
      </c>
      <c r="B59" s="0" t="n">
        <v>24.5</v>
      </c>
      <c r="C59" s="0" t="n">
        <v>27</v>
      </c>
      <c r="D59" s="0" t="n">
        <f aca="false">B59-C59</f>
        <v>-2.5</v>
      </c>
      <c r="E59" s="0" t="n">
        <f aca="false">D59/B59</f>
        <v>-0.102040816326531</v>
      </c>
      <c r="F59" s="0" t="n">
        <f aca="false">E59^2</f>
        <v>0.0104123281965848</v>
      </c>
      <c r="H59" s="0" t="n">
        <f aca="false">ABS(E59)</f>
        <v>0.102040816326531</v>
      </c>
    </row>
    <row r="60" customFormat="false" ht="13.8" hidden="false" customHeight="false" outlineLevel="0" collapsed="false">
      <c r="A60" s="0" t="s">
        <v>50</v>
      </c>
      <c r="B60" s="0" t="n">
        <v>27.3</v>
      </c>
      <c r="C60" s="0" t="n">
        <v>26.7</v>
      </c>
      <c r="D60" s="0" t="n">
        <f aca="false">B60-C60</f>
        <v>0.600000000000001</v>
      </c>
      <c r="E60" s="0" t="n">
        <f aca="false">D60/B60</f>
        <v>0.021978021978022</v>
      </c>
      <c r="F60" s="0" t="n">
        <f aca="false">E60^2</f>
        <v>0.000483033450066419</v>
      </c>
      <c r="H60" s="0" t="n">
        <f aca="false">ABS(E60)</f>
        <v>0.021978021978022</v>
      </c>
    </row>
    <row r="61" customFormat="false" ht="13.8" hidden="false" customHeight="false" outlineLevel="0" collapsed="false">
      <c r="A61" s="0" t="s">
        <v>74</v>
      </c>
      <c r="B61" s="0" t="n">
        <v>25.9</v>
      </c>
      <c r="C61" s="0" t="n">
        <v>26.7</v>
      </c>
      <c r="D61" s="0" t="n">
        <f aca="false">B61-C61</f>
        <v>-0.800000000000001</v>
      </c>
      <c r="E61" s="0" t="n">
        <f aca="false">D61/B61</f>
        <v>-0.0308880308880309</v>
      </c>
      <c r="F61" s="0" t="n">
        <f aca="false">E61^2</f>
        <v>0.000954070452139952</v>
      </c>
      <c r="H61" s="0" t="n">
        <f aca="false">ABS(E61)</f>
        <v>0.0308880308880309</v>
      </c>
    </row>
    <row r="62" customFormat="false" ht="13.8" hidden="false" customHeight="false" outlineLevel="0" collapsed="false">
      <c r="A62" s="0" t="s">
        <v>207</v>
      </c>
      <c r="B62" s="0" t="n">
        <v>27.3</v>
      </c>
      <c r="C62" s="0" t="n">
        <v>26.1</v>
      </c>
      <c r="D62" s="0" t="n">
        <f aca="false">B62-C62</f>
        <v>1.2</v>
      </c>
      <c r="E62" s="0" t="n">
        <f aca="false">D62/B62</f>
        <v>0.0439560439560439</v>
      </c>
      <c r="F62" s="0" t="n">
        <f aca="false">E62^2</f>
        <v>0.00193213380026567</v>
      </c>
      <c r="H62" s="0" t="n">
        <f aca="false">ABS(E62)</f>
        <v>0.0439560439560439</v>
      </c>
    </row>
    <row r="63" customFormat="false" ht="13.8" hidden="false" customHeight="false" outlineLevel="0" collapsed="false">
      <c r="A63" s="0" t="s">
        <v>109</v>
      </c>
      <c r="B63" s="0" t="n">
        <v>24</v>
      </c>
      <c r="C63" s="0" t="n">
        <v>25.9</v>
      </c>
      <c r="D63" s="0" t="n">
        <f aca="false">B63-C63</f>
        <v>-1.9</v>
      </c>
      <c r="E63" s="0" t="n">
        <f aca="false">D63/B63</f>
        <v>-0.0791666666666666</v>
      </c>
      <c r="F63" s="0" t="n">
        <f aca="false">E63^2</f>
        <v>0.0062673611111111</v>
      </c>
      <c r="H63" s="0" t="n">
        <f aca="false">ABS(E63)</f>
        <v>0.0791666666666666</v>
      </c>
    </row>
    <row r="64" customFormat="false" ht="13.8" hidden="false" customHeight="false" outlineLevel="0" collapsed="false">
      <c r="A64" s="0" t="s">
        <v>108</v>
      </c>
      <c r="B64" s="0" t="n">
        <v>26.6</v>
      </c>
      <c r="C64" s="0" t="n">
        <v>25.7</v>
      </c>
      <c r="D64" s="0" t="n">
        <f aca="false">B64-C64</f>
        <v>0.900000000000002</v>
      </c>
      <c r="E64" s="0" t="n">
        <f aca="false">D64/B64</f>
        <v>0.0338345864661655</v>
      </c>
      <c r="F64" s="0" t="n">
        <f aca="false">E64^2</f>
        <v>0.00114477924133643</v>
      </c>
      <c r="H64" s="0" t="n">
        <f aca="false">ABS(E64)</f>
        <v>0.0338345864661655</v>
      </c>
    </row>
    <row r="65" customFormat="false" ht="13.8" hidden="false" customHeight="false" outlineLevel="0" collapsed="false">
      <c r="A65" s="0" t="s">
        <v>63</v>
      </c>
      <c r="B65" s="0" t="n">
        <v>26</v>
      </c>
      <c r="C65" s="0" t="n">
        <v>25.6</v>
      </c>
      <c r="D65" s="0" t="n">
        <f aca="false">B65-C65</f>
        <v>0.399999999999999</v>
      </c>
      <c r="E65" s="0" t="n">
        <f aca="false">D65/B65</f>
        <v>0.0153846153846153</v>
      </c>
      <c r="F65" s="0" t="n">
        <f aca="false">E65^2</f>
        <v>0.000236686390532543</v>
      </c>
      <c r="H65" s="0" t="n">
        <f aca="false">ABS(E65)</f>
        <v>0.0153846153846153</v>
      </c>
    </row>
    <row r="66" customFormat="false" ht="13.8" hidden="false" customHeight="false" outlineLevel="0" collapsed="false">
      <c r="A66" s="0" t="s">
        <v>139</v>
      </c>
      <c r="B66" s="0" t="n">
        <v>23.7</v>
      </c>
      <c r="C66" s="0" t="n">
        <v>25.5</v>
      </c>
      <c r="D66" s="0" t="n">
        <f aca="false">B66-C66</f>
        <v>-1.8</v>
      </c>
      <c r="E66" s="0" t="n">
        <f aca="false">D66/B66</f>
        <v>-0.0759493670886076</v>
      </c>
      <c r="F66" s="0" t="n">
        <f aca="false">E66^2</f>
        <v>0.00576830636116008</v>
      </c>
      <c r="H66" s="0" t="n">
        <f aca="false">ABS(E66)</f>
        <v>0.0759493670886076</v>
      </c>
    </row>
    <row r="67" customFormat="false" ht="13.8" hidden="false" customHeight="false" outlineLevel="0" collapsed="false">
      <c r="A67" s="0" t="s">
        <v>72</v>
      </c>
      <c r="B67" s="0" t="n">
        <v>24.4</v>
      </c>
      <c r="C67" s="0" t="n">
        <v>25.4</v>
      </c>
      <c r="D67" s="0" t="n">
        <f aca="false">B67-C67</f>
        <v>-1</v>
      </c>
      <c r="E67" s="0" t="n">
        <f aca="false">D67/B67</f>
        <v>-0.0409836065573771</v>
      </c>
      <c r="F67" s="0" t="n">
        <f aca="false">E67^2</f>
        <v>0.00167965600644988</v>
      </c>
      <c r="H67" s="0" t="n">
        <f aca="false">ABS(E67)</f>
        <v>0.0409836065573771</v>
      </c>
    </row>
    <row r="68" customFormat="false" ht="13.8" hidden="false" customHeight="false" outlineLevel="0" collapsed="false">
      <c r="A68" s="0" t="s">
        <v>105</v>
      </c>
      <c r="B68" s="0" t="n">
        <v>25.4</v>
      </c>
      <c r="C68" s="0" t="n">
        <v>25.2</v>
      </c>
      <c r="D68" s="0" t="n">
        <f aca="false">B68-C68</f>
        <v>0.199999999999999</v>
      </c>
      <c r="E68" s="0" t="n">
        <f aca="false">D68/B68</f>
        <v>0.00787401574803147</v>
      </c>
      <c r="F68" s="0" t="n">
        <f aca="false">E68^2</f>
        <v>6.20001240002476E-005</v>
      </c>
      <c r="H68" s="0" t="n">
        <f aca="false">ABS(E68)</f>
        <v>0.00787401574803147</v>
      </c>
    </row>
    <row r="69" customFormat="false" ht="13.8" hidden="false" customHeight="false" outlineLevel="0" collapsed="false">
      <c r="A69" s="0" t="s">
        <v>68</v>
      </c>
      <c r="B69" s="0" t="n">
        <v>24.8</v>
      </c>
      <c r="C69" s="0" t="n">
        <v>25</v>
      </c>
      <c r="D69" s="0" t="n">
        <f aca="false">B69-C69</f>
        <v>-0.199999999999999</v>
      </c>
      <c r="E69" s="0" t="n">
        <f aca="false">D69/B69</f>
        <v>-0.00806451612903223</v>
      </c>
      <c r="F69" s="0" t="n">
        <f aca="false">E69^2</f>
        <v>6.5036420395421E-005</v>
      </c>
      <c r="H69" s="0" t="n">
        <f aca="false">ABS(E69)</f>
        <v>0.00806451612903223</v>
      </c>
    </row>
    <row r="70" customFormat="false" ht="13.8" hidden="false" customHeight="false" outlineLevel="0" collapsed="false">
      <c r="A70" s="0" t="s">
        <v>73</v>
      </c>
      <c r="B70" s="0" t="n">
        <v>25.6</v>
      </c>
      <c r="C70" s="0" t="n">
        <v>24.8</v>
      </c>
      <c r="D70" s="0" t="n">
        <f aca="false">B70-C70</f>
        <v>0.800000000000001</v>
      </c>
      <c r="E70" s="0" t="n">
        <f aca="false">D70/B70</f>
        <v>0.03125</v>
      </c>
      <c r="F70" s="0" t="n">
        <f aca="false">E70^2</f>
        <v>0.000976562500000002</v>
      </c>
      <c r="H70" s="0" t="n">
        <f aca="false">ABS(E70)</f>
        <v>0.03125</v>
      </c>
    </row>
    <row r="71" customFormat="false" ht="13.8" hidden="false" customHeight="false" outlineLevel="0" collapsed="false">
      <c r="A71" s="0" t="s">
        <v>140</v>
      </c>
      <c r="B71" s="0" t="n">
        <v>23</v>
      </c>
      <c r="C71" s="0" t="n">
        <v>24.8</v>
      </c>
      <c r="D71" s="0" t="n">
        <f aca="false">B71-C71</f>
        <v>-1.8</v>
      </c>
      <c r="E71" s="0" t="n">
        <f aca="false">D71/B71</f>
        <v>-0.0782608695652174</v>
      </c>
      <c r="F71" s="0" t="n">
        <f aca="false">E71^2</f>
        <v>0.00612476370510398</v>
      </c>
      <c r="H71" s="0" t="n">
        <f aca="false">ABS(E71)</f>
        <v>0.0782608695652174</v>
      </c>
    </row>
    <row r="72" customFormat="false" ht="13.8" hidden="false" customHeight="false" outlineLevel="0" collapsed="false">
      <c r="A72" s="0" t="s">
        <v>83</v>
      </c>
      <c r="B72" s="0" t="n">
        <v>26.9</v>
      </c>
      <c r="C72" s="0" t="n">
        <v>24.7</v>
      </c>
      <c r="D72" s="0" t="n">
        <f aca="false">B72-C72</f>
        <v>2.2</v>
      </c>
      <c r="E72" s="0" t="n">
        <f aca="false">D72/B72</f>
        <v>0.0817843866171003</v>
      </c>
      <c r="F72" s="0" t="n">
        <f aca="false">E72^2</f>
        <v>0.00668868589433534</v>
      </c>
      <c r="H72" s="0" t="n">
        <f aca="false">ABS(E72)</f>
        <v>0.0817843866171003</v>
      </c>
    </row>
    <row r="73" customFormat="false" ht="13.8" hidden="false" customHeight="false" outlineLevel="0" collapsed="false">
      <c r="A73" s="0" t="s">
        <v>86</v>
      </c>
      <c r="B73" s="0" t="n">
        <v>23</v>
      </c>
      <c r="C73" s="0" t="n">
        <v>24.5</v>
      </c>
      <c r="D73" s="0" t="n">
        <f aca="false">B73-C73</f>
        <v>-1.5</v>
      </c>
      <c r="E73" s="0" t="n">
        <f aca="false">D73/B73</f>
        <v>-0.0652173913043478</v>
      </c>
      <c r="F73" s="0" t="n">
        <f aca="false">E73^2</f>
        <v>0.00425330812854442</v>
      </c>
      <c r="H73" s="0" t="n">
        <f aca="false">ABS(E73)</f>
        <v>0.0652173913043478</v>
      </c>
    </row>
    <row r="74" customFormat="false" ht="13.8" hidden="false" customHeight="false" outlineLevel="0" collapsed="false">
      <c r="A74" s="0" t="s">
        <v>172</v>
      </c>
      <c r="B74" s="0" t="n">
        <v>22.8</v>
      </c>
      <c r="C74" s="0" t="n">
        <v>24.5</v>
      </c>
      <c r="D74" s="0" t="n">
        <f aca="false">B74-C74</f>
        <v>-1.7</v>
      </c>
      <c r="E74" s="0" t="n">
        <f aca="false">D74/B74</f>
        <v>-0.0745614035087719</v>
      </c>
      <c r="F74" s="0" t="n">
        <f aca="false">E74^2</f>
        <v>0.0055594028931979</v>
      </c>
      <c r="H74" s="0" t="n">
        <f aca="false">ABS(E74)</f>
        <v>0.0745614035087719</v>
      </c>
    </row>
    <row r="75" customFormat="false" ht="13.8" hidden="false" customHeight="false" outlineLevel="0" collapsed="false">
      <c r="A75" s="0" t="s">
        <v>101</v>
      </c>
      <c r="B75" s="0" t="n">
        <v>22.1</v>
      </c>
      <c r="C75" s="0" t="n">
        <v>24.3</v>
      </c>
      <c r="D75" s="0" t="n">
        <f aca="false">B75-C75</f>
        <v>-2.2</v>
      </c>
      <c r="E75" s="0" t="n">
        <f aca="false">D75/B75</f>
        <v>-0.0995475113122172</v>
      </c>
      <c r="F75" s="0" t="n">
        <f aca="false">E75^2</f>
        <v>0.009909707008456</v>
      </c>
      <c r="H75" s="0" t="n">
        <f aca="false">ABS(E75)</f>
        <v>0.0995475113122172</v>
      </c>
    </row>
    <row r="76" customFormat="false" ht="13.8" hidden="false" customHeight="false" outlineLevel="0" collapsed="false">
      <c r="A76" s="0" t="s">
        <v>67</v>
      </c>
      <c r="B76" s="0" t="n">
        <v>28.1</v>
      </c>
      <c r="C76" s="0" t="n">
        <v>24.2</v>
      </c>
      <c r="D76" s="0" t="n">
        <f aca="false">B76-C76</f>
        <v>3.9</v>
      </c>
      <c r="E76" s="0" t="n">
        <f aca="false">D76/B76</f>
        <v>0.138790035587189</v>
      </c>
      <c r="F76" s="0" t="n">
        <f aca="false">E76^2</f>
        <v>0.0192626739782931</v>
      </c>
      <c r="H76" s="0" t="n">
        <f aca="false">ABS(E76)</f>
        <v>0.138790035587189</v>
      </c>
    </row>
    <row r="77" customFormat="false" ht="13.8" hidden="false" customHeight="false" outlineLevel="0" collapsed="false">
      <c r="A77" s="0" t="s">
        <v>123</v>
      </c>
      <c r="B77" s="0" t="n">
        <v>24.2</v>
      </c>
      <c r="C77" s="0" t="n">
        <v>24.2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H77" s="0" t="n">
        <f aca="false">ABS(E77)</f>
        <v>0</v>
      </c>
    </row>
    <row r="78" customFormat="false" ht="13.8" hidden="false" customHeight="false" outlineLevel="0" collapsed="false">
      <c r="A78" s="0" t="s">
        <v>118</v>
      </c>
      <c r="B78" s="0" t="n">
        <v>22.9</v>
      </c>
      <c r="C78" s="0" t="n">
        <v>24.2</v>
      </c>
      <c r="D78" s="0" t="n">
        <f aca="false">B78-C78</f>
        <v>-1.3</v>
      </c>
      <c r="E78" s="0" t="n">
        <f aca="false">D78/B78</f>
        <v>-0.0567685589519651</v>
      </c>
      <c r="F78" s="0" t="n">
        <f aca="false">E78^2</f>
        <v>0.00322266928548274</v>
      </c>
      <c r="H78" s="0" t="n">
        <f aca="false">ABS(E78)</f>
        <v>0.0567685589519651</v>
      </c>
    </row>
    <row r="79" customFormat="false" ht="13.8" hidden="false" customHeight="false" outlineLevel="0" collapsed="false">
      <c r="A79" s="0" t="s">
        <v>52</v>
      </c>
      <c r="B79" s="0" t="n">
        <v>25.1</v>
      </c>
      <c r="C79" s="0" t="n">
        <v>23.7</v>
      </c>
      <c r="D79" s="0" t="n">
        <f aca="false">B79-C79</f>
        <v>1.4</v>
      </c>
      <c r="E79" s="0" t="n">
        <f aca="false">D79/B79</f>
        <v>0.055776892430279</v>
      </c>
      <c r="F79" s="0" t="n">
        <f aca="false">E79^2</f>
        <v>0.00311106172917891</v>
      </c>
      <c r="H79" s="0" t="n">
        <f aca="false">ABS(E79)</f>
        <v>0.055776892430279</v>
      </c>
    </row>
    <row r="80" customFormat="false" ht="13.8" hidden="false" customHeight="false" outlineLevel="0" collapsed="false">
      <c r="A80" s="0" t="s">
        <v>200</v>
      </c>
      <c r="B80" s="0" t="n">
        <v>23.9</v>
      </c>
      <c r="C80" s="0" t="n">
        <v>23.7</v>
      </c>
      <c r="D80" s="0" t="n">
        <f aca="false">B80-C80</f>
        <v>0.199999999999999</v>
      </c>
      <c r="E80" s="0" t="n">
        <f aca="false">D80/B80</f>
        <v>0.00836820083682006</v>
      </c>
      <c r="F80" s="0" t="n">
        <f aca="false">E80^2</f>
        <v>7.00267852453559E-005</v>
      </c>
      <c r="H80" s="0" t="n">
        <f aca="false">ABS(E80)</f>
        <v>0.00836820083682006</v>
      </c>
    </row>
    <row r="81" customFormat="false" ht="13.8" hidden="false" customHeight="false" outlineLevel="0" collapsed="false">
      <c r="A81" s="0" t="s">
        <v>104</v>
      </c>
      <c r="B81" s="0" t="n">
        <v>26</v>
      </c>
      <c r="C81" s="0" t="n">
        <v>23.6</v>
      </c>
      <c r="D81" s="0" t="n">
        <f aca="false">B81-C81</f>
        <v>2.4</v>
      </c>
      <c r="E81" s="0" t="n">
        <f aca="false">D81/B81</f>
        <v>0.0923076923076923</v>
      </c>
      <c r="F81" s="0" t="n">
        <f aca="false">E81^2</f>
        <v>0.00852071005917159</v>
      </c>
      <c r="H81" s="0" t="n">
        <f aca="false">ABS(E81)</f>
        <v>0.0923076923076923</v>
      </c>
    </row>
    <row r="82" customFormat="false" ht="13.8" hidden="false" customHeight="false" outlineLevel="0" collapsed="false">
      <c r="A82" s="0" t="s">
        <v>56</v>
      </c>
      <c r="B82" s="0" t="n">
        <v>23.3</v>
      </c>
      <c r="C82" s="0" t="n">
        <v>23.4</v>
      </c>
      <c r="D82" s="0" t="n">
        <f aca="false">B82-C82</f>
        <v>-0.0999999999999979</v>
      </c>
      <c r="E82" s="0" t="n">
        <f aca="false">D82/B82</f>
        <v>-0.00429184549356214</v>
      </c>
      <c r="F82" s="0" t="n">
        <f aca="false">E82^2</f>
        <v>1.84199377406096E-005</v>
      </c>
      <c r="H82" s="0" t="n">
        <f aca="false">ABS(E82)</f>
        <v>0.00429184549356214</v>
      </c>
    </row>
    <row r="83" customFormat="false" ht="13.8" hidden="false" customHeight="false" outlineLevel="0" collapsed="false">
      <c r="A83" s="0" t="s">
        <v>102</v>
      </c>
      <c r="B83" s="0" t="n">
        <v>21.2</v>
      </c>
      <c r="C83" s="0" t="n">
        <v>22.9</v>
      </c>
      <c r="D83" s="0" t="n">
        <f aca="false">B83-C83</f>
        <v>-1.7</v>
      </c>
      <c r="E83" s="0" t="n">
        <f aca="false">D83/B83</f>
        <v>-0.080188679245283</v>
      </c>
      <c r="F83" s="0" t="n">
        <f aca="false">E83^2</f>
        <v>0.00643022427910288</v>
      </c>
      <c r="H83" s="0" t="n">
        <f aca="false">ABS(E83)</f>
        <v>0.080188679245283</v>
      </c>
    </row>
    <row r="84" customFormat="false" ht="13.8" hidden="false" customHeight="false" outlineLevel="0" collapsed="false">
      <c r="A84" s="0" t="s">
        <v>48</v>
      </c>
      <c r="B84" s="0" t="n">
        <v>24.8</v>
      </c>
      <c r="C84" s="0" t="n">
        <v>22.8</v>
      </c>
      <c r="D84" s="0" t="n">
        <f aca="false">B84-C84</f>
        <v>2</v>
      </c>
      <c r="E84" s="0" t="n">
        <f aca="false">D84/B84</f>
        <v>0.0806451612903226</v>
      </c>
      <c r="F84" s="0" t="n">
        <f aca="false">E84^2</f>
        <v>0.00650364203954214</v>
      </c>
      <c r="H84" s="0" t="n">
        <f aca="false">ABS(E84)</f>
        <v>0.0806451612903226</v>
      </c>
    </row>
    <row r="85" customFormat="false" ht="13.8" hidden="false" customHeight="false" outlineLevel="0" collapsed="false">
      <c r="A85" s="0" t="s">
        <v>87</v>
      </c>
      <c r="B85" s="0" t="n">
        <v>22.3</v>
      </c>
      <c r="C85" s="0" t="n">
        <v>22.8</v>
      </c>
      <c r="D85" s="0" t="n">
        <f aca="false">B85-C85</f>
        <v>-0.5</v>
      </c>
      <c r="E85" s="0" t="n">
        <f aca="false">D85/B85</f>
        <v>-0.0224215246636771</v>
      </c>
      <c r="F85" s="0" t="n">
        <f aca="false">E85^2</f>
        <v>0.000502724768243882</v>
      </c>
      <c r="H85" s="0" t="n">
        <f aca="false">ABS(E85)</f>
        <v>0.0224215246636771</v>
      </c>
    </row>
    <row r="86" customFormat="false" ht="13.8" hidden="false" customHeight="false" outlineLevel="0" collapsed="false">
      <c r="A86" s="0" t="s">
        <v>310</v>
      </c>
      <c r="B86" s="0" t="n">
        <v>21.3</v>
      </c>
      <c r="C86" s="0" t="n">
        <v>22.7</v>
      </c>
      <c r="D86" s="0" t="n">
        <f aca="false">B86-C86</f>
        <v>-1.4</v>
      </c>
      <c r="E86" s="0" t="n">
        <f aca="false">D86/B86</f>
        <v>-0.0657276995305164</v>
      </c>
      <c r="F86" s="0" t="n">
        <f aca="false">E86^2</f>
        <v>0.00432013048557384</v>
      </c>
      <c r="H86" s="0" t="n">
        <f aca="false">ABS(E86)</f>
        <v>0.0657276995305164</v>
      </c>
    </row>
    <row r="87" customFormat="false" ht="13.8" hidden="false" customHeight="false" outlineLevel="0" collapsed="false">
      <c r="A87" s="0" t="s">
        <v>64</v>
      </c>
      <c r="B87" s="0" t="n">
        <v>22.8</v>
      </c>
      <c r="C87" s="0" t="n">
        <v>22.6</v>
      </c>
      <c r="D87" s="0" t="n">
        <f aca="false">B87-C87</f>
        <v>0.199999999999999</v>
      </c>
      <c r="E87" s="0" t="n">
        <f aca="false">D87/B87</f>
        <v>0.00877192982456137</v>
      </c>
      <c r="F87" s="0" t="n">
        <f aca="false">E87^2</f>
        <v>7.69467528470293E-005</v>
      </c>
      <c r="H87" s="0" t="n">
        <f aca="false">ABS(E87)</f>
        <v>0.00877192982456137</v>
      </c>
    </row>
    <row r="88" customFormat="false" ht="13.8" hidden="false" customHeight="false" outlineLevel="0" collapsed="false">
      <c r="A88" s="0" t="s">
        <v>111</v>
      </c>
      <c r="B88" s="0" t="n">
        <v>22.8</v>
      </c>
      <c r="C88" s="0" t="n">
        <v>22.5</v>
      </c>
      <c r="D88" s="0" t="n">
        <f aca="false">B88-C88</f>
        <v>0.300000000000001</v>
      </c>
      <c r="E88" s="0" t="n">
        <f aca="false">D88/B88</f>
        <v>0.0131578947368421</v>
      </c>
      <c r="F88" s="0" t="n">
        <f aca="false">E88^2</f>
        <v>0.000173130193905818</v>
      </c>
      <c r="H88" s="0" t="n">
        <f aca="false">ABS(E88)</f>
        <v>0.0131578947368421</v>
      </c>
    </row>
    <row r="89" customFormat="false" ht="13.8" hidden="false" customHeight="false" outlineLevel="0" collapsed="false">
      <c r="A89" s="0" t="s">
        <v>153</v>
      </c>
      <c r="B89" s="0" t="n">
        <v>20.6</v>
      </c>
      <c r="C89" s="0" t="n">
        <v>22.2</v>
      </c>
      <c r="D89" s="0" t="n">
        <f aca="false">B89-C89</f>
        <v>-1.6</v>
      </c>
      <c r="E89" s="0" t="n">
        <f aca="false">D89/B89</f>
        <v>-0.0776699029126213</v>
      </c>
      <c r="F89" s="0" t="n">
        <f aca="false">E89^2</f>
        <v>0.00603261381845601</v>
      </c>
      <c r="H89" s="0" t="n">
        <f aca="false">ABS(E89)</f>
        <v>0.0776699029126213</v>
      </c>
    </row>
    <row r="90" customFormat="false" ht="13.8" hidden="false" customHeight="false" outlineLevel="0" collapsed="false">
      <c r="A90" s="0" t="s">
        <v>115</v>
      </c>
      <c r="B90" s="0" t="n">
        <v>21.8</v>
      </c>
      <c r="C90" s="0" t="n">
        <v>22.1</v>
      </c>
      <c r="D90" s="0" t="n">
        <f aca="false">B90-C90</f>
        <v>-0.300000000000001</v>
      </c>
      <c r="E90" s="0" t="n">
        <f aca="false">D90/B90</f>
        <v>-0.0137614678899083</v>
      </c>
      <c r="F90" s="0" t="n">
        <f aca="false">E90^2</f>
        <v>0.000189377998484977</v>
      </c>
      <c r="H90" s="0" t="n">
        <f aca="false">ABS(E90)</f>
        <v>0.0137614678899083</v>
      </c>
    </row>
    <row r="91" customFormat="false" ht="13.8" hidden="false" customHeight="false" outlineLevel="0" collapsed="false">
      <c r="A91" s="0" t="s">
        <v>145</v>
      </c>
      <c r="B91" s="0" t="n">
        <v>20.6</v>
      </c>
      <c r="C91" s="0" t="n">
        <v>22.1</v>
      </c>
      <c r="D91" s="0" t="n">
        <f aca="false">B91-C91</f>
        <v>-1.5</v>
      </c>
      <c r="E91" s="0" t="n">
        <f aca="false">D91/B91</f>
        <v>-0.0728155339805825</v>
      </c>
      <c r="F91" s="0" t="n">
        <f aca="false">E91^2</f>
        <v>0.00530210198887737</v>
      </c>
      <c r="H91" s="0" t="n">
        <f aca="false">ABS(E91)</f>
        <v>0.0728155339805825</v>
      </c>
    </row>
    <row r="92" customFormat="false" ht="13.8" hidden="false" customHeight="false" outlineLevel="0" collapsed="false">
      <c r="A92" s="0" t="s">
        <v>285</v>
      </c>
      <c r="B92" s="0" t="n">
        <v>23.5</v>
      </c>
      <c r="C92" s="0" t="n">
        <v>21.9</v>
      </c>
      <c r="D92" s="0" t="n">
        <f aca="false">B92-C92</f>
        <v>1.6</v>
      </c>
      <c r="E92" s="0" t="n">
        <f aca="false">D92/B92</f>
        <v>0.0680851063829788</v>
      </c>
      <c r="F92" s="0" t="n">
        <f aca="false">E92^2</f>
        <v>0.00463558171118154</v>
      </c>
      <c r="H92" s="0" t="n">
        <f aca="false">ABS(E92)</f>
        <v>0.0680851063829788</v>
      </c>
    </row>
    <row r="93" customFormat="false" ht="13.8" hidden="false" customHeight="false" outlineLevel="0" collapsed="false">
      <c r="A93" s="0" t="s">
        <v>193</v>
      </c>
      <c r="B93" s="0" t="n">
        <v>21.5</v>
      </c>
      <c r="C93" s="0" t="n">
        <v>21.6</v>
      </c>
      <c r="D93" s="0" t="n">
        <f aca="false">B93-C93</f>
        <v>-0.100000000000001</v>
      </c>
      <c r="E93" s="0" t="n">
        <f aca="false">D93/B93</f>
        <v>-0.00465116279069774</v>
      </c>
      <c r="F93" s="0" t="n">
        <f aca="false">E93^2</f>
        <v>2.16333153055712E-005</v>
      </c>
      <c r="H93" s="0" t="n">
        <f aca="false">ABS(E93)</f>
        <v>0.00465116279069774</v>
      </c>
    </row>
    <row r="94" customFormat="false" ht="13.8" hidden="false" customHeight="false" outlineLevel="0" collapsed="false">
      <c r="A94" s="0" t="s">
        <v>69</v>
      </c>
      <c r="B94" s="0" t="n">
        <v>20.4</v>
      </c>
      <c r="C94" s="0" t="n">
        <v>21.6</v>
      </c>
      <c r="D94" s="0" t="n">
        <f aca="false">B94-C94</f>
        <v>-1.2</v>
      </c>
      <c r="E94" s="0" t="n">
        <f aca="false">D94/B94</f>
        <v>-0.0588235294117649</v>
      </c>
      <c r="F94" s="0" t="n">
        <f aca="false">E94^2</f>
        <v>0.00346020761245676</v>
      </c>
      <c r="H94" s="0" t="n">
        <f aca="false">ABS(E94)</f>
        <v>0.0588235294117649</v>
      </c>
    </row>
    <row r="95" customFormat="false" ht="13.8" hidden="false" customHeight="false" outlineLevel="0" collapsed="false">
      <c r="A95" s="0" t="s">
        <v>280</v>
      </c>
      <c r="B95" s="0" t="n">
        <v>21.7</v>
      </c>
      <c r="C95" s="0" t="n">
        <v>21.5</v>
      </c>
      <c r="D95" s="0" t="n">
        <f aca="false">B95-C95</f>
        <v>0.199999999999999</v>
      </c>
      <c r="E95" s="0" t="n">
        <f aca="false">D95/B95</f>
        <v>0.00921658986175112</v>
      </c>
      <c r="F95" s="0" t="n">
        <f aca="false">E95^2</f>
        <v>8.49455286797335E-005</v>
      </c>
      <c r="H95" s="0" t="n">
        <f aca="false">ABS(E95)</f>
        <v>0.00921658986175112</v>
      </c>
    </row>
    <row r="96" customFormat="false" ht="13.8" hidden="false" customHeight="false" outlineLevel="0" collapsed="false">
      <c r="A96" s="0" t="s">
        <v>173</v>
      </c>
      <c r="B96" s="0" t="n">
        <v>23.5</v>
      </c>
      <c r="C96" s="0" t="n">
        <v>21.2</v>
      </c>
      <c r="D96" s="0" t="n">
        <f aca="false">B96-C96</f>
        <v>2.3</v>
      </c>
      <c r="E96" s="0" t="n">
        <f aca="false">D96/B96</f>
        <v>0.0978723404255319</v>
      </c>
      <c r="F96" s="0" t="n">
        <f aca="false">E96^2</f>
        <v>0.00957899502037122</v>
      </c>
      <c r="H96" s="0" t="n">
        <f aca="false">ABS(E96)</f>
        <v>0.0978723404255319</v>
      </c>
    </row>
    <row r="97" customFormat="false" ht="13.8" hidden="false" customHeight="false" outlineLevel="0" collapsed="false">
      <c r="A97" s="0" t="s">
        <v>89</v>
      </c>
      <c r="B97" s="0" t="n">
        <v>21.2</v>
      </c>
      <c r="C97" s="0" t="n">
        <v>21.2</v>
      </c>
      <c r="D97" s="0" t="n">
        <f aca="false">B97-C97</f>
        <v>0</v>
      </c>
      <c r="E97" s="0" t="n">
        <f aca="false">D97/B97</f>
        <v>0</v>
      </c>
      <c r="F97" s="0" t="n">
        <f aca="false">E97^2</f>
        <v>0</v>
      </c>
      <c r="H97" s="0" t="n">
        <f aca="false">ABS(E97)</f>
        <v>0</v>
      </c>
    </row>
    <row r="98" customFormat="false" ht="13.8" hidden="false" customHeight="false" outlineLevel="0" collapsed="false">
      <c r="A98" s="0" t="s">
        <v>88</v>
      </c>
      <c r="B98" s="0" t="n">
        <v>20.8</v>
      </c>
      <c r="C98" s="0" t="n">
        <v>21.2</v>
      </c>
      <c r="D98" s="0" t="n">
        <f aca="false">B98-C98</f>
        <v>-0.399999999999999</v>
      </c>
      <c r="E98" s="0" t="n">
        <f aca="false">D98/B98</f>
        <v>-0.0192307692307692</v>
      </c>
      <c r="F98" s="0" t="n">
        <f aca="false">E98^2</f>
        <v>0.000369822485207098</v>
      </c>
      <c r="H98" s="0" t="n">
        <f aca="false">ABS(E98)</f>
        <v>0.0192307692307692</v>
      </c>
    </row>
    <row r="99" customFormat="false" ht="13.8" hidden="false" customHeight="false" outlineLevel="0" collapsed="false">
      <c r="A99" s="0" t="s">
        <v>58</v>
      </c>
      <c r="B99" s="0" t="n">
        <v>19.6</v>
      </c>
      <c r="C99" s="0" t="n">
        <v>21.1</v>
      </c>
      <c r="D99" s="0" t="n">
        <f aca="false">B99-C99</f>
        <v>-1.5</v>
      </c>
      <c r="E99" s="0" t="n">
        <f aca="false">D99/B99</f>
        <v>-0.076530612244898</v>
      </c>
      <c r="F99" s="0" t="n">
        <f aca="false">E99^2</f>
        <v>0.00585693461057892</v>
      </c>
      <c r="H99" s="0" t="n">
        <f aca="false">ABS(E99)</f>
        <v>0.076530612244898</v>
      </c>
    </row>
    <row r="100" customFormat="false" ht="13.8" hidden="false" customHeight="false" outlineLevel="0" collapsed="false">
      <c r="A100" s="0" t="s">
        <v>257</v>
      </c>
      <c r="B100" s="0" t="n">
        <v>19.6</v>
      </c>
      <c r="C100" s="0" t="n">
        <v>20.9</v>
      </c>
      <c r="D100" s="0" t="n">
        <f aca="false">B100-C100</f>
        <v>-1.3</v>
      </c>
      <c r="E100" s="0" t="n">
        <f aca="false">D100/B100</f>
        <v>-0.0663265306122448</v>
      </c>
      <c r="F100" s="0" t="n">
        <f aca="false">E100^2</f>
        <v>0.00439920866305704</v>
      </c>
      <c r="H100" s="0" t="n">
        <f aca="false">ABS(E100)</f>
        <v>0.0663265306122448</v>
      </c>
    </row>
    <row r="101" customFormat="false" ht="13.8" hidden="false" customHeight="false" outlineLevel="0" collapsed="false">
      <c r="A101" s="0" t="s">
        <v>57</v>
      </c>
      <c r="B101" s="0" t="n">
        <v>23.4</v>
      </c>
      <c r="C101" s="0" t="n">
        <v>20.8</v>
      </c>
      <c r="D101" s="0" t="n">
        <f aca="false">B101-C101</f>
        <v>2.6</v>
      </c>
      <c r="E101" s="0" t="n">
        <f aca="false">D101/B101</f>
        <v>0.111111111111111</v>
      </c>
      <c r="F101" s="0" t="n">
        <f aca="false">E101^2</f>
        <v>0.0123456790123457</v>
      </c>
      <c r="H101" s="0" t="n">
        <f aca="false">ABS(E101)</f>
        <v>0.111111111111111</v>
      </c>
    </row>
    <row r="102" customFormat="false" ht="13.8" hidden="false" customHeight="false" outlineLevel="0" collapsed="false">
      <c r="A102" s="0" t="s">
        <v>206</v>
      </c>
      <c r="B102" s="0" t="n">
        <v>22.6</v>
      </c>
      <c r="C102" s="0" t="n">
        <v>20.7</v>
      </c>
      <c r="D102" s="0" t="n">
        <f aca="false">B102-C102</f>
        <v>1.9</v>
      </c>
      <c r="E102" s="0" t="n">
        <f aca="false">D102/B102</f>
        <v>0.0840707964601771</v>
      </c>
      <c r="F102" s="0" t="n">
        <f aca="false">E102^2</f>
        <v>0.00706789881744852</v>
      </c>
      <c r="H102" s="0" t="n">
        <f aca="false">ABS(E102)</f>
        <v>0.0840707964601771</v>
      </c>
    </row>
    <row r="103" customFormat="false" ht="13.8" hidden="false" customHeight="false" outlineLevel="0" collapsed="false">
      <c r="A103" s="0" t="s">
        <v>103</v>
      </c>
      <c r="B103" s="0" t="n">
        <v>21</v>
      </c>
      <c r="C103" s="0" t="n">
        <v>20.7</v>
      </c>
      <c r="D103" s="0" t="n">
        <f aca="false">B103-C103</f>
        <v>0.300000000000001</v>
      </c>
      <c r="E103" s="0" t="n">
        <f aca="false">D103/B103</f>
        <v>0.0142857142857143</v>
      </c>
      <c r="F103" s="0" t="n">
        <f aca="false">E103^2</f>
        <v>0.000204081632653062</v>
      </c>
      <c r="H103" s="0" t="n">
        <f aca="false">ABS(E103)</f>
        <v>0.0142857142857143</v>
      </c>
    </row>
    <row r="104" customFormat="false" ht="13.8" hidden="false" customHeight="false" outlineLevel="0" collapsed="false">
      <c r="A104" s="0" t="s">
        <v>106</v>
      </c>
      <c r="B104" s="0" t="n">
        <v>22.3</v>
      </c>
      <c r="C104" s="0" t="n">
        <v>20.6</v>
      </c>
      <c r="D104" s="0" t="n">
        <f aca="false">B104-C104</f>
        <v>1.7</v>
      </c>
      <c r="E104" s="0" t="n">
        <f aca="false">D104/B104</f>
        <v>0.0762331838565022</v>
      </c>
      <c r="F104" s="0" t="n">
        <f aca="false">E104^2</f>
        <v>0.00581149832089927</v>
      </c>
      <c r="H104" s="0" t="n">
        <f aca="false">ABS(E104)</f>
        <v>0.0762331838565022</v>
      </c>
    </row>
    <row r="105" customFormat="false" ht="13.8" hidden="false" customHeight="false" outlineLevel="0" collapsed="false">
      <c r="A105" s="0" t="s">
        <v>92</v>
      </c>
      <c r="B105" s="0" t="n">
        <v>19.4</v>
      </c>
      <c r="C105" s="0" t="n">
        <v>20.6</v>
      </c>
      <c r="D105" s="0" t="n">
        <f aca="false">B105-C105</f>
        <v>-1.2</v>
      </c>
      <c r="E105" s="0" t="n">
        <f aca="false">D105/B105</f>
        <v>-0.0618556701030929</v>
      </c>
      <c r="F105" s="0" t="n">
        <f aca="false">E105^2</f>
        <v>0.00382612392390266</v>
      </c>
      <c r="H105" s="0" t="n">
        <f aca="false">ABS(E105)</f>
        <v>0.0618556701030929</v>
      </c>
    </row>
    <row r="106" customFormat="false" ht="13.8" hidden="false" customHeight="false" outlineLevel="0" collapsed="false">
      <c r="A106" s="0" t="s">
        <v>142</v>
      </c>
      <c r="B106" s="0" t="n">
        <v>21.5</v>
      </c>
      <c r="C106" s="0" t="n">
        <v>20.5</v>
      </c>
      <c r="D106" s="0" t="n">
        <f aca="false">B106-C106</f>
        <v>1</v>
      </c>
      <c r="E106" s="0" t="n">
        <f aca="false">D106/B106</f>
        <v>0.0465116279069768</v>
      </c>
      <c r="F106" s="0" t="n">
        <f aca="false">E106^2</f>
        <v>0.00216333153055706</v>
      </c>
      <c r="H106" s="0" t="n">
        <f aca="false">ABS(E106)</f>
        <v>0.0465116279069768</v>
      </c>
    </row>
    <row r="107" customFormat="false" ht="13.8" hidden="false" customHeight="false" outlineLevel="0" collapsed="false">
      <c r="A107" s="0" t="s">
        <v>146</v>
      </c>
      <c r="B107" s="0" t="n">
        <v>21</v>
      </c>
      <c r="C107" s="0" t="n">
        <v>20.5</v>
      </c>
      <c r="D107" s="0" t="n">
        <f aca="false">B107-C107</f>
        <v>0.5</v>
      </c>
      <c r="E107" s="0" t="n">
        <f aca="false">D107/B107</f>
        <v>0.0238095238095238</v>
      </c>
      <c r="F107" s="0" t="n">
        <f aca="false">E107^2</f>
        <v>0.000566893424036281</v>
      </c>
      <c r="H107" s="0" t="n">
        <f aca="false">ABS(E107)</f>
        <v>0.0238095238095238</v>
      </c>
    </row>
    <row r="108" customFormat="false" ht="13.8" hidden="false" customHeight="false" outlineLevel="0" collapsed="false">
      <c r="A108" s="0" t="s">
        <v>137</v>
      </c>
      <c r="B108" s="0" t="n">
        <v>18.5</v>
      </c>
      <c r="C108" s="0" t="n">
        <v>20.4</v>
      </c>
      <c r="D108" s="0" t="n">
        <f aca="false">B108-C108</f>
        <v>-1.9</v>
      </c>
      <c r="E108" s="0" t="n">
        <f aca="false">D108/B108</f>
        <v>-0.102702702702703</v>
      </c>
      <c r="F108" s="0" t="n">
        <f aca="false">E108^2</f>
        <v>0.0105478451424397</v>
      </c>
      <c r="H108" s="0" t="n">
        <f aca="false">ABS(E108)</f>
        <v>0.102702702702703</v>
      </c>
    </row>
    <row r="109" customFormat="false" ht="13.8" hidden="false" customHeight="false" outlineLevel="0" collapsed="false">
      <c r="A109" s="0" t="s">
        <v>219</v>
      </c>
      <c r="B109" s="0" t="n">
        <v>19.4</v>
      </c>
      <c r="C109" s="0" t="n">
        <v>20.3</v>
      </c>
      <c r="D109" s="0" t="n">
        <f aca="false">B109-C109</f>
        <v>-0.900000000000002</v>
      </c>
      <c r="E109" s="0" t="n">
        <f aca="false">D109/B109</f>
        <v>-0.0463917525773197</v>
      </c>
      <c r="F109" s="0" t="n">
        <f aca="false">E109^2</f>
        <v>0.00215219470719525</v>
      </c>
      <c r="H109" s="0" t="n">
        <f aca="false">ABS(E109)</f>
        <v>0.0463917525773197</v>
      </c>
    </row>
    <row r="110" customFormat="false" ht="13.8" hidden="false" customHeight="false" outlineLevel="0" collapsed="false">
      <c r="A110" s="0" t="s">
        <v>143</v>
      </c>
      <c r="B110" s="0" t="n">
        <v>21.9</v>
      </c>
      <c r="C110" s="0" t="n">
        <v>20.2</v>
      </c>
      <c r="D110" s="0" t="n">
        <f aca="false">B110-C110</f>
        <v>1.7</v>
      </c>
      <c r="E110" s="0" t="n">
        <f aca="false">D110/B110</f>
        <v>0.0776255707762557</v>
      </c>
      <c r="F110" s="0" t="n">
        <f aca="false">E110^2</f>
        <v>0.00602572923833948</v>
      </c>
      <c r="H110" s="0" t="n">
        <f aca="false">ABS(E110)</f>
        <v>0.0776255707762557</v>
      </c>
    </row>
    <row r="111" customFormat="false" ht="13.8" hidden="false" customHeight="false" outlineLevel="0" collapsed="false">
      <c r="A111" s="0" t="s">
        <v>353</v>
      </c>
      <c r="B111" s="0" t="n">
        <v>19.7</v>
      </c>
      <c r="C111" s="0" t="n">
        <v>20.1</v>
      </c>
      <c r="D111" s="0" t="n">
        <f aca="false">B111-C111</f>
        <v>-0.400000000000002</v>
      </c>
      <c r="E111" s="0" t="n">
        <f aca="false">D111/B111</f>
        <v>-0.0203045685279189</v>
      </c>
      <c r="F111" s="0" t="n">
        <f aca="false">E111^2</f>
        <v>0.000412275503104954</v>
      </c>
      <c r="H111" s="0" t="n">
        <f aca="false">ABS(E111)</f>
        <v>0.0203045685279189</v>
      </c>
    </row>
    <row r="112" customFormat="false" ht="13.8" hidden="false" customHeight="false" outlineLevel="0" collapsed="false">
      <c r="A112" s="0" t="s">
        <v>98</v>
      </c>
      <c r="B112" s="0" t="n">
        <v>22.6</v>
      </c>
      <c r="C112" s="0" t="n">
        <v>19.9</v>
      </c>
      <c r="D112" s="0" t="n">
        <f aca="false">B112-C112</f>
        <v>2.7</v>
      </c>
      <c r="E112" s="0" t="n">
        <f aca="false">D112/B112</f>
        <v>0.119469026548673</v>
      </c>
      <c r="F112" s="0" t="n">
        <f aca="false">E112^2</f>
        <v>0.0142728483044875</v>
      </c>
      <c r="H112" s="0" t="n">
        <f aca="false">ABS(E112)</f>
        <v>0.119469026548673</v>
      </c>
    </row>
    <row r="113" customFormat="false" ht="13.8" hidden="false" customHeight="false" outlineLevel="0" collapsed="false">
      <c r="A113" s="0" t="s">
        <v>126</v>
      </c>
      <c r="B113" s="0" t="n">
        <v>21</v>
      </c>
      <c r="C113" s="0" t="n">
        <v>19.5</v>
      </c>
      <c r="D113" s="0" t="n">
        <f aca="false">B113-C113</f>
        <v>1.5</v>
      </c>
      <c r="E113" s="0" t="n">
        <f aca="false">D113/B113</f>
        <v>0.0714285714285714</v>
      </c>
      <c r="F113" s="0" t="n">
        <f aca="false">E113^2</f>
        <v>0.00510204081632653</v>
      </c>
      <c r="H113" s="0" t="n">
        <f aca="false">ABS(E113)</f>
        <v>0.0714285714285714</v>
      </c>
    </row>
    <row r="114" customFormat="false" ht="13.8" hidden="false" customHeight="false" outlineLevel="0" collapsed="false">
      <c r="A114" s="0" t="s">
        <v>82</v>
      </c>
      <c r="B114" s="0" t="n">
        <v>20.6</v>
      </c>
      <c r="C114" s="0" t="n">
        <v>19.5</v>
      </c>
      <c r="D114" s="0" t="n">
        <f aca="false">B114-C114</f>
        <v>1.1</v>
      </c>
      <c r="E114" s="0" t="n">
        <f aca="false">D114/B114</f>
        <v>0.0533980582524273</v>
      </c>
      <c r="F114" s="0" t="n">
        <f aca="false">E114^2</f>
        <v>0.00285135262512961</v>
      </c>
      <c r="H114" s="0" t="n">
        <f aca="false">ABS(E114)</f>
        <v>0.0533980582524273</v>
      </c>
    </row>
    <row r="115" customFormat="false" ht="13.8" hidden="false" customHeight="false" outlineLevel="0" collapsed="false">
      <c r="A115" s="0" t="s">
        <v>99</v>
      </c>
      <c r="B115" s="0" t="n">
        <v>20.2</v>
      </c>
      <c r="C115" s="0" t="n">
        <v>19.5</v>
      </c>
      <c r="D115" s="0" t="n">
        <f aca="false">B115-C115</f>
        <v>0.699999999999999</v>
      </c>
      <c r="E115" s="0" t="n">
        <f aca="false">D115/B115</f>
        <v>0.0346534653465346</v>
      </c>
      <c r="F115" s="0" t="n">
        <f aca="false">E115^2</f>
        <v>0.00120086266052348</v>
      </c>
      <c r="H115" s="0" t="n">
        <f aca="false">ABS(E115)</f>
        <v>0.0346534653465346</v>
      </c>
    </row>
    <row r="116" customFormat="false" ht="13.8" hidden="false" customHeight="false" outlineLevel="0" collapsed="false">
      <c r="A116" s="0" t="s">
        <v>188</v>
      </c>
      <c r="B116" s="0" t="n">
        <v>22.1</v>
      </c>
      <c r="C116" s="0" t="n">
        <v>19.4</v>
      </c>
      <c r="D116" s="0" t="n">
        <f aca="false">B116-C116</f>
        <v>2.7</v>
      </c>
      <c r="E116" s="0" t="n">
        <f aca="false">D116/B116</f>
        <v>0.122171945701358</v>
      </c>
      <c r="F116" s="0" t="n">
        <f aca="false">E116^2</f>
        <v>0.0149259843164555</v>
      </c>
      <c r="H116" s="0" t="n">
        <f aca="false">ABS(E116)</f>
        <v>0.122171945701358</v>
      </c>
    </row>
    <row r="117" customFormat="false" ht="13.8" hidden="false" customHeight="false" outlineLevel="0" collapsed="false">
      <c r="A117" s="0" t="s">
        <v>147</v>
      </c>
      <c r="B117" s="0" t="n">
        <v>19.2</v>
      </c>
      <c r="C117" s="0" t="n">
        <v>19.4</v>
      </c>
      <c r="D117" s="0" t="n">
        <f aca="false">B117-C117</f>
        <v>-0.199999999999999</v>
      </c>
      <c r="E117" s="0" t="n">
        <f aca="false">D117/B117</f>
        <v>-0.0104166666666666</v>
      </c>
      <c r="F117" s="0" t="n">
        <f aca="false">E117^2</f>
        <v>0.000108506944444444</v>
      </c>
      <c r="H117" s="0" t="n">
        <f aca="false">ABS(E117)</f>
        <v>0.0104166666666666</v>
      </c>
    </row>
    <row r="118" customFormat="false" ht="13.8" hidden="false" customHeight="false" outlineLevel="0" collapsed="false">
      <c r="A118" s="0" t="s">
        <v>247</v>
      </c>
      <c r="B118" s="0" t="n">
        <v>20.8</v>
      </c>
      <c r="C118" s="0" t="n">
        <v>19.2</v>
      </c>
      <c r="D118" s="0" t="n">
        <f aca="false">B118-C118</f>
        <v>1.6</v>
      </c>
      <c r="E118" s="0" t="n">
        <f aca="false">D118/B118</f>
        <v>0.076923076923077</v>
      </c>
      <c r="F118" s="0" t="n">
        <f aca="false">E118^2</f>
        <v>0.00591715976331362</v>
      </c>
      <c r="H118" s="0" t="n">
        <f aca="false">ABS(E118)</f>
        <v>0.076923076923077</v>
      </c>
    </row>
    <row r="119" customFormat="false" ht="13.8" hidden="false" customHeight="false" outlineLevel="0" collapsed="false">
      <c r="A119" s="0" t="s">
        <v>132</v>
      </c>
      <c r="B119" s="0" t="n">
        <v>17.4</v>
      </c>
      <c r="C119" s="0" t="n">
        <v>19.2</v>
      </c>
      <c r="D119" s="0" t="n">
        <f aca="false">B119-C119</f>
        <v>-1.8</v>
      </c>
      <c r="E119" s="0" t="n">
        <f aca="false">D119/B119</f>
        <v>-0.103448275862069</v>
      </c>
      <c r="F119" s="0" t="n">
        <f aca="false">E119^2</f>
        <v>0.0107015457788347</v>
      </c>
      <c r="H119" s="0" t="n">
        <f aca="false">ABS(E119)</f>
        <v>0.103448275862069</v>
      </c>
    </row>
    <row r="120" customFormat="false" ht="13.8" hidden="false" customHeight="false" outlineLevel="0" collapsed="false">
      <c r="A120" s="0" t="s">
        <v>78</v>
      </c>
      <c r="B120" s="0" t="n">
        <v>19.4</v>
      </c>
      <c r="C120" s="0" t="n">
        <v>19</v>
      </c>
      <c r="D120" s="0" t="n">
        <f aca="false">B120-C120</f>
        <v>0.399999999999999</v>
      </c>
      <c r="E120" s="0" t="n">
        <f aca="false">D120/B120</f>
        <v>0.0206185567010309</v>
      </c>
      <c r="F120" s="0" t="n">
        <f aca="false">E120^2</f>
        <v>0.000425124880433624</v>
      </c>
      <c r="H120" s="0" t="n">
        <f aca="false">ABS(E120)</f>
        <v>0.0206185567010309</v>
      </c>
    </row>
    <row r="121" customFormat="false" ht="13.8" hidden="false" customHeight="false" outlineLevel="0" collapsed="false">
      <c r="A121" s="0" t="s">
        <v>181</v>
      </c>
      <c r="B121" s="0" t="n">
        <v>17.9</v>
      </c>
      <c r="C121" s="0" t="n">
        <v>18.9</v>
      </c>
      <c r="D121" s="0" t="n">
        <f aca="false">B121-C121</f>
        <v>-1</v>
      </c>
      <c r="E121" s="0" t="n">
        <f aca="false">D121/B121</f>
        <v>-0.0558659217877095</v>
      </c>
      <c r="F121" s="0" t="n">
        <f aca="false">E121^2</f>
        <v>0.00312100121719047</v>
      </c>
      <c r="H121" s="0" t="n">
        <f aca="false">ABS(E121)</f>
        <v>0.0558659217877095</v>
      </c>
    </row>
    <row r="122" customFormat="false" ht="13.8" hidden="false" customHeight="false" outlineLevel="0" collapsed="false">
      <c r="A122" s="0" t="s">
        <v>77</v>
      </c>
      <c r="B122" s="0" t="n">
        <v>20.2</v>
      </c>
      <c r="C122" s="0" t="n">
        <v>18.7</v>
      </c>
      <c r="D122" s="0" t="n">
        <f aca="false">B122-C122</f>
        <v>1.5</v>
      </c>
      <c r="E122" s="0" t="n">
        <f aca="false">D122/B122</f>
        <v>0.0742574257425743</v>
      </c>
      <c r="F122" s="0" t="n">
        <f aca="false">E122^2</f>
        <v>0.00551416527791393</v>
      </c>
      <c r="H122" s="0" t="n">
        <f aca="false">ABS(E122)</f>
        <v>0.0742574257425743</v>
      </c>
    </row>
    <row r="123" customFormat="false" ht="13.8" hidden="false" customHeight="false" outlineLevel="0" collapsed="false">
      <c r="A123" s="0" t="s">
        <v>194</v>
      </c>
      <c r="B123" s="0" t="n">
        <v>17.9</v>
      </c>
      <c r="C123" s="0" t="n">
        <v>18.7</v>
      </c>
      <c r="D123" s="0" t="n">
        <f aca="false">B123-C123</f>
        <v>-0.800000000000001</v>
      </c>
      <c r="E123" s="0" t="n">
        <f aca="false">D123/B123</f>
        <v>-0.0446927374301676</v>
      </c>
      <c r="F123" s="0" t="n">
        <f aca="false">E123^2</f>
        <v>0.00199744077900191</v>
      </c>
      <c r="H123" s="0" t="n">
        <f aca="false">ABS(E123)</f>
        <v>0.0446927374301676</v>
      </c>
    </row>
    <row r="124" customFormat="false" ht="13.8" hidden="false" customHeight="false" outlineLevel="0" collapsed="false">
      <c r="A124" s="0" t="s">
        <v>54</v>
      </c>
      <c r="B124" s="0" t="n">
        <v>17.6</v>
      </c>
      <c r="C124" s="0" t="n">
        <v>18.7</v>
      </c>
      <c r="D124" s="0" t="n">
        <f aca="false">B124-C124</f>
        <v>-1.1</v>
      </c>
      <c r="E124" s="0" t="n">
        <f aca="false">D124/B124</f>
        <v>-0.0624999999999999</v>
      </c>
      <c r="F124" s="0" t="n">
        <f aca="false">E124^2</f>
        <v>0.00390624999999998</v>
      </c>
      <c r="H124" s="0" t="n">
        <f aca="false">ABS(E124)</f>
        <v>0.0624999999999999</v>
      </c>
    </row>
    <row r="125" customFormat="false" ht="13.8" hidden="false" customHeight="false" outlineLevel="0" collapsed="false">
      <c r="A125" s="0" t="s">
        <v>150</v>
      </c>
      <c r="B125" s="0" t="n">
        <v>20.7</v>
      </c>
      <c r="C125" s="0" t="n">
        <v>18.6</v>
      </c>
      <c r="D125" s="0" t="n">
        <f aca="false">B125-C125</f>
        <v>2.1</v>
      </c>
      <c r="E125" s="0" t="n">
        <f aca="false">D125/B125</f>
        <v>0.101449275362319</v>
      </c>
      <c r="F125" s="0" t="n">
        <f aca="false">E125^2</f>
        <v>0.0102919554715396</v>
      </c>
      <c r="H125" s="0" t="n">
        <f aca="false">ABS(E125)</f>
        <v>0.101449275362319</v>
      </c>
    </row>
    <row r="126" customFormat="false" ht="13.8" hidden="false" customHeight="false" outlineLevel="0" collapsed="false">
      <c r="A126" s="0" t="s">
        <v>191</v>
      </c>
      <c r="B126" s="0" t="n">
        <v>17.1</v>
      </c>
      <c r="C126" s="0" t="n">
        <v>18.6</v>
      </c>
      <c r="D126" s="0" t="n">
        <f aca="false">B126-C126</f>
        <v>-1.5</v>
      </c>
      <c r="E126" s="0" t="n">
        <f aca="false">D126/B126</f>
        <v>-0.087719298245614</v>
      </c>
      <c r="F126" s="0" t="n">
        <f aca="false">E126^2</f>
        <v>0.00769467528470299</v>
      </c>
      <c r="H126" s="0" t="n">
        <f aca="false">ABS(E126)</f>
        <v>0.087719298245614</v>
      </c>
    </row>
    <row r="127" customFormat="false" ht="13.8" hidden="false" customHeight="false" outlineLevel="0" collapsed="false">
      <c r="A127" s="0" t="s">
        <v>152</v>
      </c>
      <c r="B127" s="0" t="n">
        <v>15.4</v>
      </c>
      <c r="C127" s="0" t="n">
        <v>18.6</v>
      </c>
      <c r="D127" s="0" t="n">
        <f aca="false">B127-C127</f>
        <v>-3.2</v>
      </c>
      <c r="E127" s="0" t="n">
        <f aca="false">D127/B127</f>
        <v>-0.207792207792208</v>
      </c>
      <c r="F127" s="0" t="n">
        <f aca="false">E127^2</f>
        <v>0.0431776016191601</v>
      </c>
      <c r="H127" s="0" t="n">
        <f aca="false">ABS(E127)</f>
        <v>0.207792207792208</v>
      </c>
    </row>
    <row r="128" customFormat="false" ht="13.8" hidden="false" customHeight="false" outlineLevel="0" collapsed="false">
      <c r="A128" s="0" t="s">
        <v>81</v>
      </c>
      <c r="B128" s="0" t="n">
        <v>20.8</v>
      </c>
      <c r="C128" s="0" t="n">
        <v>18.5</v>
      </c>
      <c r="D128" s="0" t="n">
        <f aca="false">B128-C128</f>
        <v>2.3</v>
      </c>
      <c r="E128" s="0" t="n">
        <f aca="false">D128/B128</f>
        <v>0.110576923076923</v>
      </c>
      <c r="F128" s="0" t="n">
        <f aca="false">E128^2</f>
        <v>0.0122272559171598</v>
      </c>
      <c r="H128" s="0" t="n">
        <f aca="false">ABS(E128)</f>
        <v>0.110576923076923</v>
      </c>
    </row>
    <row r="129" customFormat="false" ht="13.8" hidden="false" customHeight="false" outlineLevel="0" collapsed="false">
      <c r="A129" s="0" t="s">
        <v>95</v>
      </c>
      <c r="B129" s="0" t="n">
        <v>18.3</v>
      </c>
      <c r="C129" s="0" t="n">
        <v>18.3</v>
      </c>
      <c r="D129" s="0" t="n">
        <f aca="false">B129-C129</f>
        <v>0</v>
      </c>
      <c r="E129" s="0" t="n">
        <f aca="false">D129/B129</f>
        <v>0</v>
      </c>
      <c r="F129" s="0" t="n">
        <f aca="false">E129^2</f>
        <v>0</v>
      </c>
      <c r="H129" s="0" t="n">
        <f aca="false">ABS(E129)</f>
        <v>0</v>
      </c>
    </row>
    <row r="130" customFormat="false" ht="13.8" hidden="false" customHeight="false" outlineLevel="0" collapsed="false">
      <c r="A130" s="0" t="s">
        <v>80</v>
      </c>
      <c r="B130" s="0" t="n">
        <v>17.9</v>
      </c>
      <c r="C130" s="0" t="n">
        <v>18.3</v>
      </c>
      <c r="D130" s="0" t="n">
        <f aca="false">B130-C130</f>
        <v>-0.400000000000002</v>
      </c>
      <c r="E130" s="0" t="n">
        <f aca="false">D130/B130</f>
        <v>-0.0223463687150839</v>
      </c>
      <c r="F130" s="0" t="n">
        <f aca="false">E130^2</f>
        <v>0.000499360194750481</v>
      </c>
      <c r="H130" s="0" t="n">
        <f aca="false">ABS(E130)</f>
        <v>0.0223463687150839</v>
      </c>
    </row>
    <row r="131" customFormat="false" ht="13.8" hidden="false" customHeight="false" outlineLevel="0" collapsed="false">
      <c r="A131" s="0" t="s">
        <v>90</v>
      </c>
      <c r="B131" s="0" t="n">
        <v>17.8</v>
      </c>
      <c r="C131" s="0" t="n">
        <v>18.2</v>
      </c>
      <c r="D131" s="0" t="n">
        <f aca="false">B131-C131</f>
        <v>-0.399999999999999</v>
      </c>
      <c r="E131" s="0" t="n">
        <f aca="false">D131/B131</f>
        <v>-0.0224719101123595</v>
      </c>
      <c r="F131" s="0" t="n">
        <f aca="false">E131^2</f>
        <v>0.000504986744097964</v>
      </c>
      <c r="H131" s="0" t="n">
        <f aca="false">ABS(E131)</f>
        <v>0.0224719101123595</v>
      </c>
    </row>
    <row r="132" customFormat="false" ht="13.8" hidden="false" customHeight="false" outlineLevel="0" collapsed="false">
      <c r="A132" s="0" t="s">
        <v>134</v>
      </c>
      <c r="B132" s="0" t="n">
        <v>20.6</v>
      </c>
      <c r="C132" s="0" t="n">
        <v>18.1</v>
      </c>
      <c r="D132" s="0" t="n">
        <f aca="false">B132-C132</f>
        <v>2.5</v>
      </c>
      <c r="E132" s="0" t="n">
        <f aca="false">D132/B132</f>
        <v>0.121359223300971</v>
      </c>
      <c r="F132" s="0" t="n">
        <f aca="false">E132^2</f>
        <v>0.0147280610802149</v>
      </c>
      <c r="H132" s="0" t="n">
        <f aca="false">ABS(E132)</f>
        <v>0.121359223300971</v>
      </c>
    </row>
    <row r="133" customFormat="false" ht="13.8" hidden="false" customHeight="false" outlineLevel="0" collapsed="false">
      <c r="A133" s="0" t="s">
        <v>286</v>
      </c>
      <c r="B133" s="0" t="n">
        <v>18.9</v>
      </c>
      <c r="C133" s="0" t="n">
        <v>18.1</v>
      </c>
      <c r="D133" s="0" t="n">
        <f aca="false">B133-C133</f>
        <v>0.799999999999997</v>
      </c>
      <c r="E133" s="0" t="n">
        <f aca="false">D133/B133</f>
        <v>0.0423280423280422</v>
      </c>
      <c r="F133" s="0" t="n">
        <f aca="false">E133^2</f>
        <v>0.00179166316732453</v>
      </c>
      <c r="H133" s="0" t="n">
        <f aca="false">ABS(E133)</f>
        <v>0.0423280423280422</v>
      </c>
    </row>
    <row r="134" customFormat="false" ht="13.8" hidden="false" customHeight="false" outlineLevel="0" collapsed="false">
      <c r="A134" s="0" t="s">
        <v>119</v>
      </c>
      <c r="B134" s="0" t="n">
        <v>20.1</v>
      </c>
      <c r="C134" s="0" t="n">
        <v>18</v>
      </c>
      <c r="D134" s="0" t="n">
        <f aca="false">B134-C134</f>
        <v>2.1</v>
      </c>
      <c r="E134" s="0" t="n">
        <f aca="false">D134/B134</f>
        <v>0.104477611940299</v>
      </c>
      <c r="F134" s="0" t="n">
        <f aca="false">E134^2</f>
        <v>0.0109155713967476</v>
      </c>
      <c r="H134" s="0" t="n">
        <f aca="false">ABS(E134)</f>
        <v>0.104477611940299</v>
      </c>
    </row>
    <row r="135" customFormat="false" ht="13.8" hidden="false" customHeight="false" outlineLevel="0" collapsed="false">
      <c r="A135" s="0" t="s">
        <v>75</v>
      </c>
      <c r="B135" s="0" t="n">
        <v>18.4</v>
      </c>
      <c r="C135" s="0" t="n">
        <v>18</v>
      </c>
      <c r="D135" s="0" t="n">
        <f aca="false">B135-C135</f>
        <v>0.399999999999999</v>
      </c>
      <c r="E135" s="0" t="n">
        <f aca="false">D135/B135</f>
        <v>0.0217391304347825</v>
      </c>
      <c r="F135" s="0" t="n">
        <f aca="false">E135^2</f>
        <v>0.000472589792060488</v>
      </c>
      <c r="H135" s="0" t="n">
        <f aca="false">ABS(E135)</f>
        <v>0.0217391304347825</v>
      </c>
    </row>
    <row r="136" customFormat="false" ht="13.8" hidden="false" customHeight="false" outlineLevel="0" collapsed="false">
      <c r="A136" s="0" t="s">
        <v>122</v>
      </c>
      <c r="B136" s="0" t="n">
        <v>17.4</v>
      </c>
      <c r="C136" s="0" t="n">
        <v>18</v>
      </c>
      <c r="D136" s="0" t="n">
        <f aca="false">B136-C136</f>
        <v>-0.600000000000001</v>
      </c>
      <c r="E136" s="0" t="n">
        <f aca="false">D136/B136</f>
        <v>-0.0344827586206897</v>
      </c>
      <c r="F136" s="0" t="n">
        <f aca="false">E136^2</f>
        <v>0.00118906064209275</v>
      </c>
      <c r="H136" s="0" t="n">
        <f aca="false">ABS(E136)</f>
        <v>0.0344827586206897</v>
      </c>
    </row>
    <row r="137" customFormat="false" ht="13.8" hidden="false" customHeight="false" outlineLevel="0" collapsed="false">
      <c r="A137" s="0" t="s">
        <v>288</v>
      </c>
      <c r="B137" s="0" t="n">
        <v>16.2</v>
      </c>
      <c r="C137" s="0" t="n">
        <v>18</v>
      </c>
      <c r="D137" s="0" t="n">
        <f aca="false">B137-C137</f>
        <v>-1.8</v>
      </c>
      <c r="E137" s="0" t="n">
        <f aca="false">D137/B137</f>
        <v>-0.111111111111111</v>
      </c>
      <c r="F137" s="0" t="n">
        <f aca="false">E137^2</f>
        <v>0.0123456790123457</v>
      </c>
      <c r="H137" s="0" t="n">
        <f aca="false">ABS(E137)</f>
        <v>0.111111111111111</v>
      </c>
    </row>
    <row r="138" customFormat="false" ht="13.8" hidden="false" customHeight="false" outlineLevel="0" collapsed="false">
      <c r="A138" s="0" t="s">
        <v>114</v>
      </c>
      <c r="B138" s="0" t="n">
        <v>19.6</v>
      </c>
      <c r="C138" s="0" t="n">
        <v>17.9</v>
      </c>
      <c r="D138" s="0" t="n">
        <f aca="false">B138-C138</f>
        <v>1.7</v>
      </c>
      <c r="E138" s="0" t="n">
        <f aca="false">D138/B138</f>
        <v>0.0867346938775512</v>
      </c>
      <c r="F138" s="0" t="n">
        <f aca="false">E138^2</f>
        <v>0.00752290712203251</v>
      </c>
      <c r="H138" s="0" t="n">
        <f aca="false">ABS(E138)</f>
        <v>0.0867346938775512</v>
      </c>
    </row>
    <row r="139" customFormat="false" ht="13.8" hidden="false" customHeight="false" outlineLevel="0" collapsed="false">
      <c r="A139" s="0" t="s">
        <v>401</v>
      </c>
      <c r="B139" s="0" t="n">
        <v>16.4</v>
      </c>
      <c r="C139" s="0" t="n">
        <v>17.9</v>
      </c>
      <c r="D139" s="0" t="n">
        <f aca="false">B139-C139</f>
        <v>-1.5</v>
      </c>
      <c r="E139" s="0" t="n">
        <f aca="false">D139/B139</f>
        <v>-0.0914634146341463</v>
      </c>
      <c r="F139" s="0" t="n">
        <f aca="false">E139^2</f>
        <v>0.00836555621653778</v>
      </c>
      <c r="H139" s="0" t="n">
        <f aca="false">ABS(E139)</f>
        <v>0.0914634146341463</v>
      </c>
    </row>
    <row r="140" customFormat="false" ht="13.8" hidden="false" customHeight="false" outlineLevel="0" collapsed="false">
      <c r="A140" s="0" t="s">
        <v>129</v>
      </c>
      <c r="B140" s="0" t="n">
        <v>21.9</v>
      </c>
      <c r="C140" s="0" t="n">
        <v>17.8</v>
      </c>
      <c r="D140" s="0" t="n">
        <f aca="false">B140-C140</f>
        <v>4.1</v>
      </c>
      <c r="E140" s="0" t="n">
        <f aca="false">D140/B140</f>
        <v>0.187214611872146</v>
      </c>
      <c r="F140" s="0" t="n">
        <f aca="false">E140^2</f>
        <v>0.0350493108984383</v>
      </c>
      <c r="H140" s="0" t="n">
        <f aca="false">ABS(E140)</f>
        <v>0.187214611872146</v>
      </c>
    </row>
    <row r="141" customFormat="false" ht="13.8" hidden="false" customHeight="false" outlineLevel="0" collapsed="false">
      <c r="A141" s="0" t="s">
        <v>97</v>
      </c>
      <c r="B141" s="0" t="n">
        <v>21</v>
      </c>
      <c r="C141" s="0" t="n">
        <v>17.7</v>
      </c>
      <c r="D141" s="0" t="n">
        <f aca="false">B141-C141</f>
        <v>3.3</v>
      </c>
      <c r="E141" s="0" t="n">
        <f aca="false">D141/B141</f>
        <v>0.157142857142857</v>
      </c>
      <c r="F141" s="0" t="n">
        <f aca="false">E141^2</f>
        <v>0.0246938775510204</v>
      </c>
      <c r="H141" s="0" t="n">
        <f aca="false">ABS(E141)</f>
        <v>0.157142857142857</v>
      </c>
    </row>
    <row r="142" customFormat="false" ht="13.8" hidden="false" customHeight="false" outlineLevel="0" collapsed="false">
      <c r="A142" s="0" t="s">
        <v>136</v>
      </c>
      <c r="B142" s="0" t="n">
        <v>20.4</v>
      </c>
      <c r="C142" s="0" t="n">
        <v>17.7</v>
      </c>
      <c r="D142" s="0" t="n">
        <f aca="false">B142-C142</f>
        <v>2.7</v>
      </c>
      <c r="E142" s="0" t="n">
        <f aca="false">D142/B142</f>
        <v>0.132352941176471</v>
      </c>
      <c r="F142" s="0" t="n">
        <f aca="false">E142^2</f>
        <v>0.0175173010380623</v>
      </c>
      <c r="H142" s="0" t="n">
        <f aca="false">ABS(E142)</f>
        <v>0.132352941176471</v>
      </c>
    </row>
    <row r="143" customFormat="false" ht="13.8" hidden="false" customHeight="false" outlineLevel="0" collapsed="false">
      <c r="A143" s="0" t="s">
        <v>70</v>
      </c>
      <c r="B143" s="0" t="n">
        <v>18.6</v>
      </c>
      <c r="C143" s="0" t="n">
        <v>17.6</v>
      </c>
      <c r="D143" s="0" t="n">
        <f aca="false">B143-C143</f>
        <v>1</v>
      </c>
      <c r="E143" s="0" t="n">
        <f aca="false">D143/B143</f>
        <v>0.0537634408602151</v>
      </c>
      <c r="F143" s="0" t="n">
        <f aca="false">E143^2</f>
        <v>0.00289050757312984</v>
      </c>
      <c r="H143" s="0" t="n">
        <f aca="false">ABS(E143)</f>
        <v>0.0537634408602151</v>
      </c>
    </row>
    <row r="144" customFormat="false" ht="13.8" hidden="false" customHeight="false" outlineLevel="0" collapsed="false">
      <c r="A144" s="0" t="s">
        <v>144</v>
      </c>
      <c r="B144" s="0" t="n">
        <v>21.6</v>
      </c>
      <c r="C144" s="0" t="n">
        <v>17.4</v>
      </c>
      <c r="D144" s="0" t="n">
        <f aca="false">B144-C144</f>
        <v>4.2</v>
      </c>
      <c r="E144" s="0" t="n">
        <f aca="false">D144/B144</f>
        <v>0.194444444444445</v>
      </c>
      <c r="F144" s="0" t="n">
        <f aca="false">E144^2</f>
        <v>0.0378086419753087</v>
      </c>
      <c r="H144" s="0" t="n">
        <f aca="false">ABS(E144)</f>
        <v>0.194444444444445</v>
      </c>
    </row>
    <row r="145" customFormat="false" ht="13.8" hidden="false" customHeight="false" outlineLevel="0" collapsed="false">
      <c r="A145" s="0" t="s">
        <v>155</v>
      </c>
      <c r="B145" s="0" t="n">
        <v>19.2</v>
      </c>
      <c r="C145" s="0" t="n">
        <v>17.4</v>
      </c>
      <c r="D145" s="0" t="n">
        <f aca="false">B145-C145</f>
        <v>1.8</v>
      </c>
      <c r="E145" s="0" t="n">
        <f aca="false">D145/B145</f>
        <v>0.09375</v>
      </c>
      <c r="F145" s="0" t="n">
        <f aca="false">E145^2</f>
        <v>0.00878906250000001</v>
      </c>
      <c r="H145" s="0" t="n">
        <f aca="false">ABS(E145)</f>
        <v>0.09375</v>
      </c>
    </row>
    <row r="146" customFormat="false" ht="13.8" hidden="false" customHeight="false" outlineLevel="0" collapsed="false">
      <c r="A146" s="0" t="s">
        <v>199</v>
      </c>
      <c r="B146" s="0" t="n">
        <v>16.4</v>
      </c>
      <c r="C146" s="0" t="n">
        <v>17.4</v>
      </c>
      <c r="D146" s="0" t="n">
        <f aca="false">B146-C146</f>
        <v>-1</v>
      </c>
      <c r="E146" s="0" t="n">
        <f aca="false">D146/B146</f>
        <v>-0.0609756097560976</v>
      </c>
      <c r="F146" s="0" t="n">
        <f aca="false">E146^2</f>
        <v>0.0037180249851279</v>
      </c>
      <c r="H146" s="0" t="n">
        <f aca="false">ABS(E146)</f>
        <v>0.0609756097560976</v>
      </c>
    </row>
    <row r="147" customFormat="false" ht="13.8" hidden="false" customHeight="false" outlineLevel="0" collapsed="false">
      <c r="A147" s="0" t="s">
        <v>183</v>
      </c>
      <c r="B147" s="0" t="n">
        <v>15.3</v>
      </c>
      <c r="C147" s="0" t="n">
        <v>17.4</v>
      </c>
      <c r="D147" s="0" t="n">
        <f aca="false">B147-C147</f>
        <v>-2.1</v>
      </c>
      <c r="E147" s="0" t="n">
        <f aca="false">D147/B147</f>
        <v>-0.137254901960784</v>
      </c>
      <c r="F147" s="0" t="n">
        <f aca="false">E147^2</f>
        <v>0.0188389081122645</v>
      </c>
      <c r="H147" s="0" t="n">
        <f aca="false">ABS(E147)</f>
        <v>0.137254901960784</v>
      </c>
    </row>
    <row r="148" customFormat="false" ht="13.8" hidden="false" customHeight="false" outlineLevel="0" collapsed="false">
      <c r="A148" s="0" t="s">
        <v>113</v>
      </c>
      <c r="B148" s="0" t="n">
        <v>18</v>
      </c>
      <c r="C148" s="0" t="n">
        <v>17.3</v>
      </c>
      <c r="D148" s="0" t="n">
        <f aca="false">B148-C148</f>
        <v>0.699999999999999</v>
      </c>
      <c r="E148" s="0" t="n">
        <f aca="false">D148/B148</f>
        <v>0.0388888888888888</v>
      </c>
      <c r="F148" s="0" t="n">
        <f aca="false">E148^2</f>
        <v>0.00151234567901234</v>
      </c>
      <c r="H148" s="0" t="n">
        <f aca="false">ABS(E148)</f>
        <v>0.0388888888888888</v>
      </c>
    </row>
    <row r="149" customFormat="false" ht="13.8" hidden="false" customHeight="false" outlineLevel="0" collapsed="false">
      <c r="A149" s="0" t="s">
        <v>489</v>
      </c>
      <c r="B149" s="0" t="n">
        <v>15.3</v>
      </c>
      <c r="C149" s="0" t="n">
        <v>17.3</v>
      </c>
      <c r="D149" s="0" t="n">
        <f aca="false">B149-C149</f>
        <v>-2</v>
      </c>
      <c r="E149" s="0" t="n">
        <f aca="false">D149/B149</f>
        <v>-0.130718954248366</v>
      </c>
      <c r="F149" s="0" t="n">
        <f aca="false">E149^2</f>
        <v>0.0170874449997864</v>
      </c>
      <c r="H149" s="0" t="n">
        <f aca="false">ABS(E149)</f>
        <v>0.130718954248366</v>
      </c>
    </row>
    <row r="150" customFormat="false" ht="13.8" hidden="false" customHeight="false" outlineLevel="0" collapsed="false">
      <c r="A150" s="0" t="s">
        <v>483</v>
      </c>
      <c r="B150" s="0" t="n">
        <v>17.9</v>
      </c>
      <c r="C150" s="0" t="n">
        <v>17.2</v>
      </c>
      <c r="D150" s="0" t="n">
        <f aca="false">B150-C150</f>
        <v>0.699999999999999</v>
      </c>
      <c r="E150" s="0" t="n">
        <f aca="false">D150/B150</f>
        <v>0.0391061452513966</v>
      </c>
      <c r="F150" s="0" t="n">
        <f aca="false">E150^2</f>
        <v>0.00152929059642333</v>
      </c>
      <c r="H150" s="0" t="n">
        <f aca="false">ABS(E150)</f>
        <v>0.0391061452513966</v>
      </c>
    </row>
    <row r="151" customFormat="false" ht="13.8" hidden="false" customHeight="false" outlineLevel="0" collapsed="false">
      <c r="A151" s="0" t="s">
        <v>127</v>
      </c>
      <c r="B151" s="0" t="n">
        <v>16.9</v>
      </c>
      <c r="C151" s="0" t="n">
        <v>17.2</v>
      </c>
      <c r="D151" s="0" t="n">
        <f aca="false">B151-C151</f>
        <v>-0.300000000000001</v>
      </c>
      <c r="E151" s="0" t="n">
        <f aca="false">D151/B151</f>
        <v>-0.0177514792899409</v>
      </c>
      <c r="F151" s="0" t="n">
        <f aca="false">E151^2</f>
        <v>0.0003151150169812</v>
      </c>
      <c r="H151" s="0" t="n">
        <f aca="false">ABS(E151)</f>
        <v>0.0177514792899409</v>
      </c>
    </row>
    <row r="152" customFormat="false" ht="13.8" hidden="false" customHeight="false" outlineLevel="0" collapsed="false">
      <c r="A152" s="0" t="s">
        <v>154</v>
      </c>
      <c r="B152" s="0" t="n">
        <v>17.6</v>
      </c>
      <c r="C152" s="0" t="n">
        <v>17.1</v>
      </c>
      <c r="D152" s="0" t="n">
        <f aca="false">B152-C152</f>
        <v>0.5</v>
      </c>
      <c r="E152" s="0" t="n">
        <f aca="false">D152/B152</f>
        <v>0.0284090909090909</v>
      </c>
      <c r="F152" s="0" t="n">
        <f aca="false">E152^2</f>
        <v>0.000807076446280992</v>
      </c>
      <c r="H152" s="0" t="n">
        <f aca="false">ABS(E152)</f>
        <v>0.0284090909090909</v>
      </c>
    </row>
    <row r="153" customFormat="false" ht="13.8" hidden="false" customHeight="false" outlineLevel="0" collapsed="false">
      <c r="A153" s="0" t="s">
        <v>133</v>
      </c>
      <c r="B153" s="0" t="n">
        <v>17.3</v>
      </c>
      <c r="C153" s="0" t="n">
        <v>17.1</v>
      </c>
      <c r="D153" s="0" t="n">
        <f aca="false">B153-C153</f>
        <v>0.199999999999999</v>
      </c>
      <c r="E153" s="0" t="n">
        <f aca="false">D153/B153</f>
        <v>0.0115606936416185</v>
      </c>
      <c r="F153" s="0" t="n">
        <f aca="false">E153^2</f>
        <v>0.000133649637475357</v>
      </c>
      <c r="H153" s="0" t="n">
        <f aca="false">ABS(E153)</f>
        <v>0.0115606936416185</v>
      </c>
    </row>
    <row r="154" customFormat="false" ht="13.8" hidden="false" customHeight="false" outlineLevel="0" collapsed="false">
      <c r="A154" s="0" t="s">
        <v>215</v>
      </c>
      <c r="B154" s="0" t="n">
        <v>18.2</v>
      </c>
      <c r="C154" s="0" t="n">
        <v>16.9</v>
      </c>
      <c r="D154" s="0" t="n">
        <f aca="false">B154-C154</f>
        <v>1.3</v>
      </c>
      <c r="E154" s="0" t="n">
        <f aca="false">D154/B154</f>
        <v>0.0714285714285715</v>
      </c>
      <c r="F154" s="0" t="n">
        <f aca="false">E154^2</f>
        <v>0.00510204081632654</v>
      </c>
      <c r="H154" s="0" t="n">
        <f aca="false">ABS(E154)</f>
        <v>0.0714285714285715</v>
      </c>
    </row>
    <row r="155" customFormat="false" ht="13.8" hidden="false" customHeight="false" outlineLevel="0" collapsed="false">
      <c r="A155" s="0" t="s">
        <v>205</v>
      </c>
      <c r="B155" s="0" t="n">
        <v>17.3</v>
      </c>
      <c r="C155" s="0" t="n">
        <v>16.9</v>
      </c>
      <c r="D155" s="0" t="n">
        <f aca="false">B155-C155</f>
        <v>0.400000000000002</v>
      </c>
      <c r="E155" s="0" t="n">
        <f aca="false">D155/B155</f>
        <v>0.0231213872832371</v>
      </c>
      <c r="F155" s="0" t="n">
        <f aca="false">E155^2</f>
        <v>0.000534598549901439</v>
      </c>
      <c r="H155" s="0" t="n">
        <f aca="false">ABS(E155)</f>
        <v>0.0231213872832371</v>
      </c>
    </row>
    <row r="156" customFormat="false" ht="13.8" hidden="false" customHeight="false" outlineLevel="0" collapsed="false">
      <c r="A156" s="0" t="s">
        <v>179</v>
      </c>
      <c r="B156" s="0" t="n">
        <v>18.8</v>
      </c>
      <c r="C156" s="0" t="n">
        <v>16.8</v>
      </c>
      <c r="D156" s="0" t="n">
        <f aca="false">B156-C156</f>
        <v>2</v>
      </c>
      <c r="E156" s="0" t="n">
        <f aca="false">D156/B156</f>
        <v>0.106382978723404</v>
      </c>
      <c r="F156" s="0" t="n">
        <f aca="false">E156^2</f>
        <v>0.0113173381620643</v>
      </c>
      <c r="H156" s="0" t="n">
        <f aca="false">ABS(E156)</f>
        <v>0.106382978723404</v>
      </c>
    </row>
    <row r="157" customFormat="false" ht="13.8" hidden="false" customHeight="false" outlineLevel="0" collapsed="false">
      <c r="A157" s="0" t="s">
        <v>186</v>
      </c>
      <c r="B157" s="0" t="n">
        <v>17.9</v>
      </c>
      <c r="C157" s="0" t="n">
        <v>16.8</v>
      </c>
      <c r="D157" s="0" t="n">
        <f aca="false">B157-C157</f>
        <v>1.1</v>
      </c>
      <c r="E157" s="0" t="n">
        <f aca="false">D157/B157</f>
        <v>0.0614525139664803</v>
      </c>
      <c r="F157" s="0" t="n">
        <f aca="false">E157^2</f>
        <v>0.00377641147280046</v>
      </c>
      <c r="H157" s="0" t="n">
        <f aca="false">ABS(E157)</f>
        <v>0.0614525139664803</v>
      </c>
    </row>
    <row r="158" customFormat="false" ht="13.8" hidden="false" customHeight="false" outlineLevel="0" collapsed="false">
      <c r="A158" s="0" t="s">
        <v>263</v>
      </c>
      <c r="B158" s="0" t="n">
        <v>17.8</v>
      </c>
      <c r="C158" s="0" t="n">
        <v>16.8</v>
      </c>
      <c r="D158" s="0" t="n">
        <f aca="false">B158-C158</f>
        <v>1</v>
      </c>
      <c r="E158" s="0" t="n">
        <f aca="false">D158/B158</f>
        <v>0.0561797752808989</v>
      </c>
      <c r="F158" s="0" t="n">
        <f aca="false">E158^2</f>
        <v>0.0031561671506123</v>
      </c>
      <c r="H158" s="0" t="n">
        <f aca="false">ABS(E158)</f>
        <v>0.0561797752808989</v>
      </c>
    </row>
    <row r="159" customFormat="false" ht="13.8" hidden="false" customHeight="false" outlineLevel="0" collapsed="false">
      <c r="A159" s="0" t="s">
        <v>262</v>
      </c>
      <c r="B159" s="0" t="n">
        <v>17.4</v>
      </c>
      <c r="C159" s="0" t="n">
        <v>16.8</v>
      </c>
      <c r="D159" s="0" t="n">
        <f aca="false">B159-C159</f>
        <v>0.599999999999998</v>
      </c>
      <c r="E159" s="0" t="n">
        <f aca="false">D159/B159</f>
        <v>0.0344827586206895</v>
      </c>
      <c r="F159" s="0" t="n">
        <f aca="false">E159^2</f>
        <v>0.00118906064209274</v>
      </c>
      <c r="H159" s="0" t="n">
        <f aca="false">ABS(E159)</f>
        <v>0.0344827586206895</v>
      </c>
    </row>
    <row r="160" customFormat="false" ht="13.8" hidden="false" customHeight="false" outlineLevel="0" collapsed="false">
      <c r="A160" s="0" t="s">
        <v>163</v>
      </c>
      <c r="B160" s="0" t="n">
        <v>18.3</v>
      </c>
      <c r="C160" s="0" t="n">
        <v>16.7</v>
      </c>
      <c r="D160" s="0" t="n">
        <f aca="false">B160-C160</f>
        <v>1.6</v>
      </c>
      <c r="E160" s="0" t="n">
        <f aca="false">D160/B160</f>
        <v>0.0874316939890711</v>
      </c>
      <c r="F160" s="0" t="n">
        <f aca="false">E160^2</f>
        <v>0.00764430111379857</v>
      </c>
      <c r="H160" s="0" t="n">
        <f aca="false">ABS(E160)</f>
        <v>0.0874316939890711</v>
      </c>
    </row>
    <row r="161" customFormat="false" ht="13.8" hidden="false" customHeight="false" outlineLevel="0" collapsed="false">
      <c r="A161" s="0" t="s">
        <v>195</v>
      </c>
      <c r="B161" s="0" t="n">
        <v>16.1</v>
      </c>
      <c r="C161" s="0" t="n">
        <v>16.7</v>
      </c>
      <c r="D161" s="0" t="n">
        <f aca="false">B161-C161</f>
        <v>-0.599999999999998</v>
      </c>
      <c r="E161" s="0" t="n">
        <f aca="false">D161/B161</f>
        <v>-0.0372670807453415</v>
      </c>
      <c r="F161" s="0" t="n">
        <f aca="false">E161^2</f>
        <v>0.0013888353072798</v>
      </c>
      <c r="H161" s="0" t="n">
        <f aca="false">ABS(E161)</f>
        <v>0.0372670807453415</v>
      </c>
    </row>
    <row r="162" customFormat="false" ht="13.8" hidden="false" customHeight="false" outlineLevel="0" collapsed="false">
      <c r="A162" s="0" t="s">
        <v>294</v>
      </c>
      <c r="B162" s="0" t="n">
        <v>16.1</v>
      </c>
      <c r="C162" s="0" t="n">
        <v>16.7</v>
      </c>
      <c r="D162" s="0" t="n">
        <f aca="false">B162-C162</f>
        <v>-0.599999999999998</v>
      </c>
      <c r="E162" s="0" t="n">
        <f aca="false">D162/B162</f>
        <v>-0.0372670807453415</v>
      </c>
      <c r="F162" s="0" t="n">
        <f aca="false">E162^2</f>
        <v>0.0013888353072798</v>
      </c>
      <c r="H162" s="0" t="n">
        <f aca="false">ABS(E162)</f>
        <v>0.0372670807453415</v>
      </c>
    </row>
    <row r="163" customFormat="false" ht="13.8" hidden="false" customHeight="false" outlineLevel="0" collapsed="false">
      <c r="A163" s="0" t="s">
        <v>148</v>
      </c>
      <c r="B163" s="0" t="n">
        <v>16.5</v>
      </c>
      <c r="C163" s="0" t="n">
        <v>16.5</v>
      </c>
      <c r="D163" s="0" t="n">
        <f aca="false">B163-C163</f>
        <v>0</v>
      </c>
      <c r="E163" s="0" t="n">
        <f aca="false">D163/B163</f>
        <v>0</v>
      </c>
      <c r="F163" s="0" t="n">
        <f aca="false">E163^2</f>
        <v>0</v>
      </c>
      <c r="H163" s="0" t="n">
        <f aca="false">ABS(E163)</f>
        <v>0</v>
      </c>
    </row>
    <row r="164" customFormat="false" ht="13.8" hidden="false" customHeight="false" outlineLevel="0" collapsed="false">
      <c r="A164" s="0" t="s">
        <v>220</v>
      </c>
      <c r="B164" s="0" t="n">
        <v>14.7</v>
      </c>
      <c r="C164" s="0" t="n">
        <v>16.5</v>
      </c>
      <c r="D164" s="0" t="n">
        <f aca="false">B164-C164</f>
        <v>-1.8</v>
      </c>
      <c r="E164" s="0" t="n">
        <f aca="false">D164/B164</f>
        <v>-0.122448979591837</v>
      </c>
      <c r="F164" s="0" t="n">
        <f aca="false">E164^2</f>
        <v>0.0149937526030821</v>
      </c>
      <c r="H164" s="0" t="n">
        <f aca="false">ABS(E164)</f>
        <v>0.122448979591837</v>
      </c>
    </row>
    <row r="165" customFormat="false" ht="13.8" hidden="false" customHeight="false" outlineLevel="0" collapsed="false">
      <c r="A165" s="0" t="s">
        <v>390</v>
      </c>
      <c r="B165" s="0" t="n">
        <v>16.4</v>
      </c>
      <c r="C165" s="0" t="n">
        <v>16.3</v>
      </c>
      <c r="D165" s="0" t="n">
        <f aca="false">B165-C165</f>
        <v>0.0999999999999979</v>
      </c>
      <c r="E165" s="0" t="n">
        <f aca="false">D165/B165</f>
        <v>0.00609756097560963</v>
      </c>
      <c r="F165" s="0" t="n">
        <f aca="false">E165^2</f>
        <v>3.71802498512774E-005</v>
      </c>
      <c r="H165" s="0" t="n">
        <f aca="false">ABS(E165)</f>
        <v>0.00609756097560963</v>
      </c>
    </row>
    <row r="166" customFormat="false" ht="13.8" hidden="false" customHeight="false" outlineLevel="0" collapsed="false">
      <c r="A166" s="0" t="s">
        <v>225</v>
      </c>
      <c r="B166" s="0" t="n">
        <v>15.3</v>
      </c>
      <c r="C166" s="0" t="n">
        <v>16.3</v>
      </c>
      <c r="D166" s="0" t="n">
        <f aca="false">B166-C166</f>
        <v>-1</v>
      </c>
      <c r="E166" s="0" t="n">
        <f aca="false">D166/B166</f>
        <v>-0.065359477124183</v>
      </c>
      <c r="F166" s="0" t="n">
        <f aca="false">E166^2</f>
        <v>0.0042718612499466</v>
      </c>
      <c r="H166" s="0" t="n">
        <f aca="false">ABS(E166)</f>
        <v>0.065359477124183</v>
      </c>
    </row>
    <row r="167" customFormat="false" ht="13.8" hidden="false" customHeight="false" outlineLevel="0" collapsed="false">
      <c r="A167" s="0" t="s">
        <v>208</v>
      </c>
      <c r="B167" s="0" t="n">
        <v>16.7</v>
      </c>
      <c r="C167" s="0" t="n">
        <v>16.1</v>
      </c>
      <c r="D167" s="0" t="n">
        <f aca="false">B167-C167</f>
        <v>0.599999999999998</v>
      </c>
      <c r="E167" s="0" t="n">
        <f aca="false">D167/B167</f>
        <v>0.0359281437125747</v>
      </c>
      <c r="F167" s="0" t="n">
        <f aca="false">E167^2</f>
        <v>0.00129083151063142</v>
      </c>
      <c r="H167" s="0" t="n">
        <f aca="false">ABS(E167)</f>
        <v>0.0359281437125747</v>
      </c>
    </row>
    <row r="168" customFormat="false" ht="13.8" hidden="false" customHeight="false" outlineLevel="0" collapsed="false">
      <c r="A168" s="0" t="s">
        <v>157</v>
      </c>
      <c r="B168" s="0" t="n">
        <v>16.8</v>
      </c>
      <c r="C168" s="0" t="n">
        <v>16</v>
      </c>
      <c r="D168" s="0" t="n">
        <f aca="false">B168-C168</f>
        <v>0.800000000000001</v>
      </c>
      <c r="E168" s="0" t="n">
        <f aca="false">D168/B168</f>
        <v>0.0476190476190477</v>
      </c>
      <c r="F168" s="0" t="n">
        <f aca="false">E168^2</f>
        <v>0.00226757369614513</v>
      </c>
      <c r="H168" s="0" t="n">
        <f aca="false">ABS(E168)</f>
        <v>0.0476190476190477</v>
      </c>
    </row>
    <row r="169" customFormat="false" ht="13.8" hidden="false" customHeight="false" outlineLevel="0" collapsed="false">
      <c r="A169" s="0" t="s">
        <v>264</v>
      </c>
      <c r="B169" s="0" t="n">
        <v>15.9</v>
      </c>
      <c r="C169" s="0" t="n">
        <v>16</v>
      </c>
      <c r="D169" s="0" t="n">
        <f aca="false">B169-C169</f>
        <v>-0.0999999999999996</v>
      </c>
      <c r="E169" s="0" t="n">
        <f aca="false">D169/B169</f>
        <v>-0.00628930817610061</v>
      </c>
      <c r="F169" s="0" t="n">
        <f aca="false">E169^2</f>
        <v>3.95553973339659E-005</v>
      </c>
      <c r="H169" s="0" t="n">
        <f aca="false">ABS(E169)</f>
        <v>0.00628930817610061</v>
      </c>
    </row>
    <row r="170" customFormat="false" ht="13.8" hidden="false" customHeight="false" outlineLevel="0" collapsed="false">
      <c r="A170" s="0" t="s">
        <v>348</v>
      </c>
      <c r="B170" s="0" t="n">
        <v>15</v>
      </c>
      <c r="C170" s="0" t="n">
        <v>15.8</v>
      </c>
      <c r="D170" s="0" t="n">
        <f aca="false">B170-C170</f>
        <v>-0.800000000000001</v>
      </c>
      <c r="E170" s="0" t="n">
        <f aca="false">D170/B170</f>
        <v>-0.0533333333333334</v>
      </c>
      <c r="F170" s="0" t="n">
        <f aca="false">E170^2</f>
        <v>0.00284444444444445</v>
      </c>
      <c r="H170" s="0" t="n">
        <f aca="false">ABS(E170)</f>
        <v>0.0533333333333334</v>
      </c>
    </row>
    <row r="171" customFormat="false" ht="13.8" hidden="false" customHeight="false" outlineLevel="0" collapsed="false">
      <c r="A171" s="0" t="s">
        <v>107</v>
      </c>
      <c r="B171" s="0" t="n">
        <v>14.6</v>
      </c>
      <c r="C171" s="0" t="n">
        <v>15.8</v>
      </c>
      <c r="D171" s="0" t="n">
        <f aca="false">B171-C171</f>
        <v>-1.2</v>
      </c>
      <c r="E171" s="0" t="n">
        <f aca="false">D171/B171</f>
        <v>-0.0821917808219179</v>
      </c>
      <c r="F171" s="0" t="n">
        <f aca="false">E171^2</f>
        <v>0.00675548883467819</v>
      </c>
      <c r="H171" s="0" t="n">
        <f aca="false">ABS(E171)</f>
        <v>0.0821917808219179</v>
      </c>
    </row>
    <row r="172" customFormat="false" ht="13.8" hidden="false" customHeight="false" outlineLevel="0" collapsed="false">
      <c r="A172" s="0" t="s">
        <v>178</v>
      </c>
      <c r="B172" s="0" t="n">
        <v>14.3</v>
      </c>
      <c r="C172" s="0" t="n">
        <v>15.8</v>
      </c>
      <c r="D172" s="0" t="n">
        <f aca="false">B172-C172</f>
        <v>-1.5</v>
      </c>
      <c r="E172" s="0" t="n">
        <f aca="false">D172/B172</f>
        <v>-0.104895104895105</v>
      </c>
      <c r="F172" s="0" t="n">
        <f aca="false">E172^2</f>
        <v>0.0110029830309551</v>
      </c>
      <c r="H172" s="0" t="n">
        <f aca="false">ABS(E172)</f>
        <v>0.104895104895105</v>
      </c>
    </row>
    <row r="173" customFormat="false" ht="13.8" hidden="false" customHeight="false" outlineLevel="0" collapsed="false">
      <c r="A173" s="0" t="s">
        <v>174</v>
      </c>
      <c r="B173" s="0" t="n">
        <v>13</v>
      </c>
      <c r="C173" s="0" t="n">
        <v>15.8</v>
      </c>
      <c r="D173" s="0" t="n">
        <f aca="false">B173-C173</f>
        <v>-2.8</v>
      </c>
      <c r="E173" s="0" t="n">
        <f aca="false">D173/B173</f>
        <v>-0.215384615384615</v>
      </c>
      <c r="F173" s="0" t="n">
        <f aca="false">E173^2</f>
        <v>0.0463905325443787</v>
      </c>
      <c r="H173" s="0" t="n">
        <f aca="false">ABS(E173)</f>
        <v>0.215384615384615</v>
      </c>
    </row>
    <row r="174" customFormat="false" ht="13.8" hidden="false" customHeight="false" outlineLevel="0" collapsed="false">
      <c r="A174" s="0" t="s">
        <v>202</v>
      </c>
      <c r="B174" s="0" t="n">
        <v>16.6</v>
      </c>
      <c r="C174" s="0" t="n">
        <v>15.7</v>
      </c>
      <c r="D174" s="0" t="n">
        <f aca="false">B174-C174</f>
        <v>0.900000000000002</v>
      </c>
      <c r="E174" s="0" t="n">
        <f aca="false">D174/B174</f>
        <v>0.0542168674698796</v>
      </c>
      <c r="F174" s="0" t="n">
        <f aca="false">E174^2</f>
        <v>0.00293946871824649</v>
      </c>
      <c r="H174" s="0" t="n">
        <f aca="false">ABS(E174)</f>
        <v>0.0542168674698796</v>
      </c>
    </row>
    <row r="175" customFormat="false" ht="13.8" hidden="false" customHeight="false" outlineLevel="0" collapsed="false">
      <c r="A175" s="0" t="s">
        <v>232</v>
      </c>
      <c r="B175" s="0" t="n">
        <v>15.7</v>
      </c>
      <c r="C175" s="0" t="n">
        <v>15.6</v>
      </c>
      <c r="D175" s="0" t="n">
        <f aca="false">B175-C175</f>
        <v>0.0999999999999996</v>
      </c>
      <c r="E175" s="0" t="n">
        <f aca="false">D175/B175</f>
        <v>0.00636942675159233</v>
      </c>
      <c r="F175" s="0" t="n">
        <f aca="false">E175^2</f>
        <v>4.05695971439001E-005</v>
      </c>
      <c r="H175" s="0" t="n">
        <f aca="false">ABS(E175)</f>
        <v>0.00636942675159233</v>
      </c>
    </row>
    <row r="176" customFormat="false" ht="13.8" hidden="false" customHeight="false" outlineLevel="0" collapsed="false">
      <c r="A176" s="0" t="s">
        <v>315</v>
      </c>
      <c r="B176" s="0" t="n">
        <v>14.9</v>
      </c>
      <c r="C176" s="0" t="n">
        <v>15.4</v>
      </c>
      <c r="D176" s="0" t="n">
        <f aca="false">B176-C176</f>
        <v>-0.5</v>
      </c>
      <c r="E176" s="0" t="n">
        <f aca="false">D176/B176</f>
        <v>-0.0335570469798658</v>
      </c>
      <c r="F176" s="0" t="n">
        <f aca="false">E176^2</f>
        <v>0.00112607540200892</v>
      </c>
      <c r="H176" s="0" t="n">
        <f aca="false">ABS(E176)</f>
        <v>0.0335570469798658</v>
      </c>
    </row>
    <row r="177" customFormat="false" ht="13.8" hidden="false" customHeight="false" outlineLevel="0" collapsed="false">
      <c r="A177" s="0" t="s">
        <v>227</v>
      </c>
      <c r="B177" s="0" t="n">
        <v>14.4</v>
      </c>
      <c r="C177" s="0" t="n">
        <v>15.4</v>
      </c>
      <c r="D177" s="0" t="n">
        <f aca="false">B177-C177</f>
        <v>-1</v>
      </c>
      <c r="E177" s="0" t="n">
        <f aca="false">D177/B177</f>
        <v>-0.0694444444444444</v>
      </c>
      <c r="F177" s="0" t="n">
        <f aca="false">E177^2</f>
        <v>0.00482253086419753</v>
      </c>
      <c r="H177" s="0" t="n">
        <f aca="false">ABS(E177)</f>
        <v>0.0694444444444444</v>
      </c>
    </row>
    <row r="178" customFormat="false" ht="13.8" hidden="false" customHeight="false" outlineLevel="0" collapsed="false">
      <c r="A178" s="0" t="s">
        <v>182</v>
      </c>
      <c r="B178" s="0" t="n">
        <v>14</v>
      </c>
      <c r="C178" s="0" t="n">
        <v>15.3</v>
      </c>
      <c r="D178" s="0" t="n">
        <f aca="false">B178-C178</f>
        <v>-1.3</v>
      </c>
      <c r="E178" s="0" t="n">
        <f aca="false">D178/B178</f>
        <v>-0.0928571428571429</v>
      </c>
      <c r="F178" s="0" t="n">
        <f aca="false">E178^2</f>
        <v>0.00862244897959184</v>
      </c>
      <c r="H178" s="0" t="n">
        <f aca="false">ABS(E178)</f>
        <v>0.0928571428571429</v>
      </c>
    </row>
    <row r="179" customFormat="false" ht="13.8" hidden="false" customHeight="false" outlineLevel="0" collapsed="false">
      <c r="A179" s="0" t="s">
        <v>201</v>
      </c>
      <c r="B179" s="0" t="n">
        <v>15.5</v>
      </c>
      <c r="C179" s="0" t="n">
        <v>15.2</v>
      </c>
      <c r="D179" s="0" t="n">
        <f aca="false">B179-C179</f>
        <v>0.300000000000001</v>
      </c>
      <c r="E179" s="0" t="n">
        <f aca="false">D179/B179</f>
        <v>0.0193548387096775</v>
      </c>
      <c r="F179" s="0" t="n">
        <f aca="false">E179^2</f>
        <v>0.000374609781477629</v>
      </c>
      <c r="H179" s="0" t="n">
        <f aca="false">ABS(E179)</f>
        <v>0.0193548387096775</v>
      </c>
    </row>
    <row r="180" customFormat="false" ht="13.8" hidden="false" customHeight="false" outlineLevel="0" collapsed="false">
      <c r="A180" s="0" t="s">
        <v>159</v>
      </c>
      <c r="B180" s="0" t="n">
        <v>15</v>
      </c>
      <c r="C180" s="0" t="n">
        <v>15.2</v>
      </c>
      <c r="D180" s="0" t="n">
        <f aca="false">B180-C180</f>
        <v>-0.199999999999999</v>
      </c>
      <c r="E180" s="0" t="n">
        <f aca="false">D180/B180</f>
        <v>-0.0133333333333333</v>
      </c>
      <c r="F180" s="0" t="n">
        <f aca="false">E180^2</f>
        <v>0.000177777777777777</v>
      </c>
      <c r="H180" s="0" t="n">
        <f aca="false">ABS(E180)</f>
        <v>0.0133333333333333</v>
      </c>
    </row>
    <row r="181" customFormat="false" ht="13.8" hidden="false" customHeight="false" outlineLevel="0" collapsed="false">
      <c r="A181" s="0" t="s">
        <v>94</v>
      </c>
      <c r="B181" s="0" t="n">
        <v>14.7</v>
      </c>
      <c r="C181" s="0" t="n">
        <v>15.2</v>
      </c>
      <c r="D181" s="0" t="n">
        <f aca="false">B181-C181</f>
        <v>-0.5</v>
      </c>
      <c r="E181" s="0" t="n">
        <f aca="false">D181/B181</f>
        <v>-0.0340136054421769</v>
      </c>
      <c r="F181" s="0" t="n">
        <f aca="false">E181^2</f>
        <v>0.00115692535517608</v>
      </c>
      <c r="H181" s="0" t="n">
        <f aca="false">ABS(E181)</f>
        <v>0.0340136054421769</v>
      </c>
    </row>
    <row r="182" customFormat="false" ht="13.8" hidden="false" customHeight="false" outlineLevel="0" collapsed="false">
      <c r="A182" s="0" t="s">
        <v>305</v>
      </c>
      <c r="B182" s="0" t="n">
        <v>16.8</v>
      </c>
      <c r="C182" s="0" t="n">
        <v>15.1</v>
      </c>
      <c r="D182" s="0" t="n">
        <f aca="false">B182-C182</f>
        <v>1.7</v>
      </c>
      <c r="E182" s="0" t="n">
        <f aca="false">D182/B182</f>
        <v>0.101190476190476</v>
      </c>
      <c r="F182" s="0" t="n">
        <f aca="false">E182^2</f>
        <v>0.0102395124716553</v>
      </c>
      <c r="H182" s="0" t="n">
        <f aca="false">ABS(E182)</f>
        <v>0.101190476190476</v>
      </c>
    </row>
    <row r="183" customFormat="false" ht="13.8" hidden="false" customHeight="false" outlineLevel="0" collapsed="false">
      <c r="A183" s="0" t="s">
        <v>209</v>
      </c>
      <c r="B183" s="0" t="n">
        <v>13.9</v>
      </c>
      <c r="C183" s="0" t="n">
        <v>15.1</v>
      </c>
      <c r="D183" s="0" t="n">
        <f aca="false">B183-C183</f>
        <v>-1.2</v>
      </c>
      <c r="E183" s="0" t="n">
        <f aca="false">D183/B183</f>
        <v>-0.0863309352517985</v>
      </c>
      <c r="F183" s="0" t="n">
        <f aca="false">E183^2</f>
        <v>0.00745303038145023</v>
      </c>
      <c r="H183" s="0" t="n">
        <f aca="false">ABS(E183)</f>
        <v>0.0863309352517985</v>
      </c>
    </row>
    <row r="184" customFormat="false" ht="13.8" hidden="false" customHeight="false" outlineLevel="0" collapsed="false">
      <c r="A184" s="0" t="s">
        <v>245</v>
      </c>
      <c r="B184" s="0" t="n">
        <v>15</v>
      </c>
      <c r="C184" s="0" t="n">
        <v>15</v>
      </c>
      <c r="D184" s="0" t="n">
        <f aca="false">B184-C184</f>
        <v>0</v>
      </c>
      <c r="E184" s="0" t="n">
        <f aca="false">D184/B184</f>
        <v>0</v>
      </c>
      <c r="F184" s="0" t="n">
        <f aca="false">E184^2</f>
        <v>0</v>
      </c>
      <c r="H184" s="0" t="n">
        <f aca="false">ABS(E184)</f>
        <v>0</v>
      </c>
    </row>
    <row r="185" customFormat="false" ht="13.8" hidden="false" customHeight="false" outlineLevel="0" collapsed="false">
      <c r="A185" s="0" t="s">
        <v>404</v>
      </c>
      <c r="B185" s="0" t="n">
        <v>14.9</v>
      </c>
      <c r="C185" s="0" t="n">
        <v>14.9</v>
      </c>
      <c r="D185" s="0" t="n">
        <f aca="false">B185-C185</f>
        <v>0</v>
      </c>
      <c r="E185" s="0" t="n">
        <f aca="false">D185/B185</f>
        <v>0</v>
      </c>
      <c r="F185" s="0" t="n">
        <f aca="false">E185^2</f>
        <v>0</v>
      </c>
      <c r="H185" s="0" t="n">
        <f aca="false">ABS(E185)</f>
        <v>0</v>
      </c>
    </row>
    <row r="186" customFormat="false" ht="13.8" hidden="false" customHeight="false" outlineLevel="0" collapsed="false">
      <c r="A186" s="0" t="s">
        <v>124</v>
      </c>
      <c r="B186" s="0" t="n">
        <v>11.4</v>
      </c>
      <c r="C186" s="0" t="n">
        <v>14.9</v>
      </c>
      <c r="D186" s="0" t="n">
        <f aca="false">B186-C186</f>
        <v>-3.5</v>
      </c>
      <c r="E186" s="0" t="n">
        <f aca="false">D186/B186</f>
        <v>-0.307017543859649</v>
      </c>
      <c r="F186" s="0" t="n">
        <f aca="false">E186^2</f>
        <v>0.0942597722376116</v>
      </c>
      <c r="H186" s="0" t="n">
        <f aca="false">ABS(E186)</f>
        <v>0.307017543859649</v>
      </c>
    </row>
    <row r="187" customFormat="false" ht="13.8" hidden="false" customHeight="false" outlineLevel="0" collapsed="false">
      <c r="A187" s="0" t="s">
        <v>149</v>
      </c>
      <c r="B187" s="0" t="n">
        <v>15.3</v>
      </c>
      <c r="C187" s="0" t="n">
        <v>14.8</v>
      </c>
      <c r="D187" s="0" t="n">
        <f aca="false">B187-C187</f>
        <v>0.5</v>
      </c>
      <c r="E187" s="0" t="n">
        <f aca="false">D187/B187</f>
        <v>0.0326797385620915</v>
      </c>
      <c r="F187" s="0" t="n">
        <f aca="false">E187^2</f>
        <v>0.00106796531248665</v>
      </c>
      <c r="H187" s="0" t="n">
        <f aca="false">ABS(E187)</f>
        <v>0.0326797385620915</v>
      </c>
    </row>
    <row r="188" customFormat="false" ht="13.8" hidden="false" customHeight="false" outlineLevel="0" collapsed="false">
      <c r="A188" s="0" t="s">
        <v>117</v>
      </c>
      <c r="B188" s="0" t="n">
        <v>13.8</v>
      </c>
      <c r="C188" s="0" t="n">
        <v>14.8</v>
      </c>
      <c r="D188" s="0" t="n">
        <f aca="false">B188-C188</f>
        <v>-1</v>
      </c>
      <c r="E188" s="0" t="n">
        <f aca="false">D188/B188</f>
        <v>-0.072463768115942</v>
      </c>
      <c r="F188" s="0" t="n">
        <f aca="false">E188^2</f>
        <v>0.00525099768956102</v>
      </c>
      <c r="H188" s="0" t="n">
        <f aca="false">ABS(E188)</f>
        <v>0.072463768115942</v>
      </c>
    </row>
    <row r="189" customFormat="false" ht="13.8" hidden="false" customHeight="false" outlineLevel="0" collapsed="false">
      <c r="A189" s="0" t="s">
        <v>203</v>
      </c>
      <c r="B189" s="0" t="n">
        <v>17.4</v>
      </c>
      <c r="C189" s="0" t="n">
        <v>14.7</v>
      </c>
      <c r="D189" s="0" t="n">
        <f aca="false">B189-C189</f>
        <v>2.7</v>
      </c>
      <c r="E189" s="0" t="n">
        <f aca="false">D189/B189</f>
        <v>0.155172413793103</v>
      </c>
      <c r="F189" s="0" t="n">
        <f aca="false">E189^2</f>
        <v>0.0240784780023781</v>
      </c>
      <c r="H189" s="0" t="n">
        <f aca="false">ABS(E189)</f>
        <v>0.155172413793103</v>
      </c>
    </row>
    <row r="190" customFormat="false" ht="13.8" hidden="false" customHeight="false" outlineLevel="0" collapsed="false">
      <c r="A190" s="0" t="s">
        <v>192</v>
      </c>
      <c r="B190" s="0" t="n">
        <v>14.1</v>
      </c>
      <c r="C190" s="0" t="n">
        <v>14.7</v>
      </c>
      <c r="D190" s="0" t="n">
        <f aca="false">B190-C190</f>
        <v>-0.6</v>
      </c>
      <c r="E190" s="0" t="n">
        <f aca="false">D190/B190</f>
        <v>-0.0425531914893617</v>
      </c>
      <c r="F190" s="0" t="n">
        <f aca="false">E190^2</f>
        <v>0.00181077410593028</v>
      </c>
      <c r="H190" s="0" t="n">
        <f aca="false">ABS(E190)</f>
        <v>0.0425531914893617</v>
      </c>
    </row>
    <row r="191" customFormat="false" ht="13.8" hidden="false" customHeight="false" outlineLevel="0" collapsed="false">
      <c r="A191" s="0" t="s">
        <v>236</v>
      </c>
      <c r="B191" s="0" t="n">
        <v>15.2</v>
      </c>
      <c r="C191" s="0" t="n">
        <v>14.6</v>
      </c>
      <c r="D191" s="0" t="n">
        <f aca="false">B191-C191</f>
        <v>0.6</v>
      </c>
      <c r="E191" s="0" t="n">
        <f aca="false">D191/B191</f>
        <v>0.0394736842105263</v>
      </c>
      <c r="F191" s="0" t="n">
        <f aca="false">E191^2</f>
        <v>0.00155817174515235</v>
      </c>
      <c r="H191" s="0" t="n">
        <f aca="false">ABS(E191)</f>
        <v>0.0394736842105263</v>
      </c>
    </row>
    <row r="192" customFormat="false" ht="13.8" hidden="false" customHeight="false" outlineLevel="0" collapsed="false">
      <c r="A192" s="0" t="s">
        <v>507</v>
      </c>
      <c r="B192" s="0" t="n">
        <v>12.5</v>
      </c>
      <c r="C192" s="0" t="n">
        <v>14.6</v>
      </c>
      <c r="D192" s="0" t="n">
        <f aca="false">B192-C192</f>
        <v>-2.1</v>
      </c>
      <c r="E192" s="0" t="n">
        <f aca="false">D192/B192</f>
        <v>-0.168</v>
      </c>
      <c r="F192" s="0" t="n">
        <f aca="false">E192^2</f>
        <v>0.028224</v>
      </c>
      <c r="H192" s="0" t="n">
        <f aca="false">ABS(E192)</f>
        <v>0.168</v>
      </c>
    </row>
    <row r="193" customFormat="false" ht="13.8" hidden="false" customHeight="false" outlineLevel="0" collapsed="false">
      <c r="A193" s="0" t="s">
        <v>190</v>
      </c>
      <c r="B193" s="0" t="n">
        <v>15.9</v>
      </c>
      <c r="C193" s="0" t="n">
        <v>14.5</v>
      </c>
      <c r="D193" s="0" t="n">
        <f aca="false">B193-C193</f>
        <v>1.4</v>
      </c>
      <c r="E193" s="0" t="n">
        <f aca="false">D193/B193</f>
        <v>0.0880503144654088</v>
      </c>
      <c r="F193" s="0" t="n">
        <f aca="false">E193^2</f>
        <v>0.00775285787745738</v>
      </c>
      <c r="H193" s="0" t="n">
        <f aca="false">ABS(E193)</f>
        <v>0.0880503144654088</v>
      </c>
    </row>
    <row r="194" customFormat="false" ht="13.8" hidden="false" customHeight="false" outlineLevel="0" collapsed="false">
      <c r="A194" s="0" t="s">
        <v>277</v>
      </c>
      <c r="B194" s="0" t="n">
        <v>15.2</v>
      </c>
      <c r="C194" s="0" t="n">
        <v>14.5</v>
      </c>
      <c r="D194" s="0" t="n">
        <f aca="false">B194-C194</f>
        <v>0.699999999999999</v>
      </c>
      <c r="E194" s="0" t="n">
        <f aca="false">D194/B194</f>
        <v>0.0460526315789473</v>
      </c>
      <c r="F194" s="0" t="n">
        <f aca="false">E194^2</f>
        <v>0.00212084487534626</v>
      </c>
      <c r="H194" s="0" t="n">
        <f aca="false">ABS(E194)</f>
        <v>0.0460526315789473</v>
      </c>
    </row>
    <row r="195" customFormat="false" ht="13.8" hidden="false" customHeight="false" outlineLevel="0" collapsed="false">
      <c r="A195" s="0" t="s">
        <v>476</v>
      </c>
      <c r="B195" s="0" t="n">
        <v>13.6</v>
      </c>
      <c r="C195" s="0" t="n">
        <v>14.5</v>
      </c>
      <c r="D195" s="0" t="n">
        <f aca="false">B195-C195</f>
        <v>-0.9</v>
      </c>
      <c r="E195" s="0" t="n">
        <f aca="false">D195/B195</f>
        <v>-0.0661764705882353</v>
      </c>
      <c r="F195" s="0" t="n">
        <f aca="false">E195^2</f>
        <v>0.00437932525951558</v>
      </c>
      <c r="H195" s="0" t="n">
        <f aca="false">ABS(E195)</f>
        <v>0.0661764705882353</v>
      </c>
    </row>
    <row r="196" customFormat="false" ht="13.8" hidden="false" customHeight="false" outlineLevel="0" collapsed="false">
      <c r="A196" s="0" t="s">
        <v>387</v>
      </c>
      <c r="B196" s="0" t="n">
        <v>13.9</v>
      </c>
      <c r="C196" s="0" t="n">
        <v>14.4</v>
      </c>
      <c r="D196" s="0" t="n">
        <f aca="false">B196-C196</f>
        <v>-0.5</v>
      </c>
      <c r="E196" s="0" t="n">
        <f aca="false">D196/B196</f>
        <v>-0.0359712230215827</v>
      </c>
      <c r="F196" s="0" t="n">
        <f aca="false">E196^2</f>
        <v>0.00129392888566844</v>
      </c>
      <c r="H196" s="0" t="n">
        <f aca="false">ABS(E196)</f>
        <v>0.0359712230215827</v>
      </c>
    </row>
    <row r="197" customFormat="false" ht="13.8" hidden="false" customHeight="false" outlineLevel="0" collapsed="false">
      <c r="A197" s="0" t="s">
        <v>298</v>
      </c>
      <c r="B197" s="0" t="n">
        <v>15.4</v>
      </c>
      <c r="C197" s="0" t="n">
        <v>14.2</v>
      </c>
      <c r="D197" s="0" t="n">
        <f aca="false">B197-C197</f>
        <v>1.2</v>
      </c>
      <c r="E197" s="0" t="n">
        <f aca="false">D197/B197</f>
        <v>0.077922077922078</v>
      </c>
      <c r="F197" s="0" t="n">
        <f aca="false">E197^2</f>
        <v>0.00607185022769439</v>
      </c>
      <c r="H197" s="0" t="n">
        <f aca="false">ABS(E197)</f>
        <v>0.077922077922078</v>
      </c>
    </row>
    <row r="198" customFormat="false" ht="13.8" hidden="false" customHeight="false" outlineLevel="0" collapsed="false">
      <c r="A198" s="0" t="s">
        <v>151</v>
      </c>
      <c r="B198" s="0" t="n">
        <v>12.6</v>
      </c>
      <c r="C198" s="0" t="n">
        <v>14.2</v>
      </c>
      <c r="D198" s="0" t="n">
        <f aca="false">B198-C198</f>
        <v>-1.6</v>
      </c>
      <c r="E198" s="0" t="n">
        <f aca="false">D198/B198</f>
        <v>-0.126984126984127</v>
      </c>
      <c r="F198" s="0" t="n">
        <f aca="false">E198^2</f>
        <v>0.0161249685059209</v>
      </c>
      <c r="H198" s="0" t="n">
        <f aca="false">ABS(E198)</f>
        <v>0.126984126984127</v>
      </c>
    </row>
    <row r="199" customFormat="false" ht="13.8" hidden="false" customHeight="false" outlineLevel="0" collapsed="false">
      <c r="A199" s="0" t="s">
        <v>116</v>
      </c>
      <c r="B199" s="0" t="n">
        <v>10.1</v>
      </c>
      <c r="C199" s="0" t="n">
        <v>14.2</v>
      </c>
      <c r="D199" s="0" t="n">
        <f aca="false">B199-C199</f>
        <v>-4.1</v>
      </c>
      <c r="E199" s="0" t="n">
        <f aca="false">D199/B199</f>
        <v>-0.405940594059406</v>
      </c>
      <c r="F199" s="0" t="n">
        <f aca="false">E199^2</f>
        <v>0.164787765905303</v>
      </c>
      <c r="H199" s="0" t="n">
        <f aca="false">ABS(E199)</f>
        <v>0.405940594059406</v>
      </c>
    </row>
    <row r="200" customFormat="false" ht="13.8" hidden="false" customHeight="false" outlineLevel="0" collapsed="false">
      <c r="A200" s="0" t="s">
        <v>272</v>
      </c>
      <c r="B200" s="0" t="n">
        <v>16</v>
      </c>
      <c r="C200" s="0" t="n">
        <v>14.1</v>
      </c>
      <c r="D200" s="0" t="n">
        <f aca="false">B200-C200</f>
        <v>1.9</v>
      </c>
      <c r="E200" s="0" t="n">
        <f aca="false">D200/B200</f>
        <v>0.11875</v>
      </c>
      <c r="F200" s="0" t="n">
        <f aca="false">E200^2</f>
        <v>0.0141015625</v>
      </c>
      <c r="H200" s="0" t="n">
        <f aca="false">ABS(E200)</f>
        <v>0.11875</v>
      </c>
    </row>
    <row r="201" customFormat="false" ht="13.8" hidden="false" customHeight="false" outlineLevel="0" collapsed="false">
      <c r="A201" s="0" t="s">
        <v>468</v>
      </c>
      <c r="B201" s="0" t="n">
        <v>14.2</v>
      </c>
      <c r="C201" s="0" t="n">
        <v>14.1</v>
      </c>
      <c r="D201" s="0" t="n">
        <f aca="false">B201-C201</f>
        <v>0.0999999999999996</v>
      </c>
      <c r="E201" s="0" t="n">
        <f aca="false">D201/B201</f>
        <v>0.00704225352112674</v>
      </c>
      <c r="F201" s="0" t="n">
        <f aca="false">E201^2</f>
        <v>4.95933346558219E-005</v>
      </c>
      <c r="H201" s="0" t="n">
        <f aca="false">ABS(E201)</f>
        <v>0.00704225352112674</v>
      </c>
    </row>
    <row r="202" customFormat="false" ht="13.8" hidden="false" customHeight="false" outlineLevel="0" collapsed="false">
      <c r="A202" s="0" t="s">
        <v>76</v>
      </c>
      <c r="B202" s="0" t="n">
        <v>13.7</v>
      </c>
      <c r="C202" s="0" t="n">
        <v>14.1</v>
      </c>
      <c r="D202" s="0" t="n">
        <f aca="false">B202-C202</f>
        <v>-0.4</v>
      </c>
      <c r="E202" s="0" t="n">
        <f aca="false">D202/B202</f>
        <v>-0.0291970802919708</v>
      </c>
      <c r="F202" s="0" t="n">
        <f aca="false">E202^2</f>
        <v>0.000852469497575791</v>
      </c>
      <c r="H202" s="0" t="n">
        <f aca="false">ABS(E202)</f>
        <v>0.0291970802919708</v>
      </c>
    </row>
    <row r="203" customFormat="false" ht="13.8" hidden="false" customHeight="false" outlineLevel="0" collapsed="false">
      <c r="A203" s="0" t="s">
        <v>292</v>
      </c>
      <c r="B203" s="0" t="n">
        <v>13.7</v>
      </c>
      <c r="C203" s="0" t="n">
        <v>14.1</v>
      </c>
      <c r="D203" s="0" t="n">
        <f aca="false">B203-C203</f>
        <v>-0.4</v>
      </c>
      <c r="E203" s="0" t="n">
        <f aca="false">D203/B203</f>
        <v>-0.0291970802919708</v>
      </c>
      <c r="F203" s="0" t="n">
        <f aca="false">E203^2</f>
        <v>0.000852469497575791</v>
      </c>
      <c r="H203" s="0" t="n">
        <f aca="false">ABS(E203)</f>
        <v>0.0291970802919708</v>
      </c>
    </row>
    <row r="204" customFormat="false" ht="13.8" hidden="false" customHeight="false" outlineLevel="0" collapsed="false">
      <c r="A204" s="0" t="s">
        <v>266</v>
      </c>
      <c r="B204" s="0" t="n">
        <v>15.3</v>
      </c>
      <c r="C204" s="0" t="n">
        <v>14</v>
      </c>
      <c r="D204" s="0" t="n">
        <f aca="false">B204-C204</f>
        <v>1.3</v>
      </c>
      <c r="E204" s="0" t="n">
        <f aca="false">D204/B204</f>
        <v>0.0849673202614379</v>
      </c>
      <c r="F204" s="0" t="n">
        <f aca="false">E204^2</f>
        <v>0.00721944551240977</v>
      </c>
      <c r="H204" s="0" t="n">
        <f aca="false">ABS(E204)</f>
        <v>0.0849673202614379</v>
      </c>
    </row>
    <row r="205" customFormat="false" ht="13.8" hidden="false" customHeight="false" outlineLevel="0" collapsed="false">
      <c r="A205" s="0" t="s">
        <v>393</v>
      </c>
      <c r="B205" s="0" t="n">
        <v>14.5</v>
      </c>
      <c r="C205" s="0" t="n">
        <v>14</v>
      </c>
      <c r="D205" s="0" t="n">
        <f aca="false">B205-C205</f>
        <v>0.5</v>
      </c>
      <c r="E205" s="0" t="n">
        <f aca="false">D205/B205</f>
        <v>0.0344827586206897</v>
      </c>
      <c r="F205" s="0" t="n">
        <f aca="false">E205^2</f>
        <v>0.00118906064209275</v>
      </c>
      <c r="H205" s="0" t="n">
        <f aca="false">ABS(E205)</f>
        <v>0.0344827586206897</v>
      </c>
    </row>
    <row r="206" customFormat="false" ht="13.8" hidden="false" customHeight="false" outlineLevel="0" collapsed="false">
      <c r="A206" s="0" t="s">
        <v>289</v>
      </c>
      <c r="B206" s="0" t="n">
        <v>13.9</v>
      </c>
      <c r="C206" s="0" t="n">
        <v>13.9</v>
      </c>
      <c r="D206" s="0" t="n">
        <f aca="false">B206-C206</f>
        <v>0</v>
      </c>
      <c r="E206" s="0" t="n">
        <f aca="false">D206/B206</f>
        <v>0</v>
      </c>
      <c r="F206" s="0" t="n">
        <f aca="false">E206^2</f>
        <v>0</v>
      </c>
      <c r="H206" s="0" t="n">
        <f aca="false">ABS(E206)</f>
        <v>0</v>
      </c>
    </row>
    <row r="207" customFormat="false" ht="13.8" hidden="false" customHeight="false" outlineLevel="0" collapsed="false">
      <c r="A207" s="0" t="s">
        <v>135</v>
      </c>
      <c r="B207" s="0" t="n">
        <v>13.7</v>
      </c>
      <c r="C207" s="0" t="n">
        <v>13.9</v>
      </c>
      <c r="D207" s="0" t="n">
        <f aca="false">B207-C207</f>
        <v>-0.200000000000001</v>
      </c>
      <c r="E207" s="0" t="n">
        <f aca="false">D207/B207</f>
        <v>-0.0145985401459855</v>
      </c>
      <c r="F207" s="0" t="n">
        <f aca="false">E207^2</f>
        <v>0.00021311737439395</v>
      </c>
      <c r="H207" s="0" t="n">
        <f aca="false">ABS(E207)</f>
        <v>0.0145985401459855</v>
      </c>
    </row>
    <row r="208" customFormat="false" ht="13.8" hidden="false" customHeight="false" outlineLevel="0" collapsed="false">
      <c r="A208" s="0" t="s">
        <v>293</v>
      </c>
      <c r="B208" s="0" t="n">
        <v>13.6</v>
      </c>
      <c r="C208" s="0" t="n">
        <v>13.9</v>
      </c>
      <c r="D208" s="0" t="n">
        <f aca="false">B208-C208</f>
        <v>-0.300000000000001</v>
      </c>
      <c r="E208" s="0" t="n">
        <f aca="false">D208/B208</f>
        <v>-0.0220588235294118</v>
      </c>
      <c r="F208" s="0" t="n">
        <f aca="false">E208^2</f>
        <v>0.000486591695501732</v>
      </c>
      <c r="H208" s="0" t="n">
        <f aca="false">ABS(E208)</f>
        <v>0.0220588235294118</v>
      </c>
    </row>
    <row r="209" customFormat="false" ht="13.8" hidden="false" customHeight="false" outlineLevel="0" collapsed="false">
      <c r="A209" s="0" t="s">
        <v>304</v>
      </c>
      <c r="B209" s="0" t="n">
        <v>12.8</v>
      </c>
      <c r="C209" s="0" t="n">
        <v>13.9</v>
      </c>
      <c r="D209" s="0" t="n">
        <f aca="false">B209-C209</f>
        <v>-1.1</v>
      </c>
      <c r="E209" s="0" t="n">
        <f aca="false">D209/B209</f>
        <v>-0.0859375</v>
      </c>
      <c r="F209" s="0" t="n">
        <f aca="false">E209^2</f>
        <v>0.00738525390625</v>
      </c>
      <c r="H209" s="0" t="n">
        <f aca="false">ABS(E209)</f>
        <v>0.0859375</v>
      </c>
    </row>
    <row r="210" customFormat="false" ht="13.8" hidden="false" customHeight="false" outlineLevel="0" collapsed="false">
      <c r="A210" s="0" t="s">
        <v>130</v>
      </c>
      <c r="B210" s="0" t="n">
        <v>14.2</v>
      </c>
      <c r="C210" s="0" t="n">
        <v>13.8</v>
      </c>
      <c r="D210" s="0" t="n">
        <f aca="false">B210-C210</f>
        <v>0.399999999999999</v>
      </c>
      <c r="E210" s="0" t="n">
        <f aca="false">D210/B210</f>
        <v>0.0281690140845069</v>
      </c>
      <c r="F210" s="0" t="n">
        <f aca="false">E210^2</f>
        <v>0.00079349335449315</v>
      </c>
      <c r="H210" s="0" t="n">
        <f aca="false">ABS(E210)</f>
        <v>0.0281690140845069</v>
      </c>
    </row>
    <row r="211" customFormat="false" ht="13.8" hidden="false" customHeight="false" outlineLevel="0" collapsed="false">
      <c r="A211" s="0" t="s">
        <v>469</v>
      </c>
      <c r="B211" s="0" t="n">
        <v>14.3</v>
      </c>
      <c r="C211" s="0" t="n">
        <v>13.7</v>
      </c>
      <c r="D211" s="0" t="n">
        <f aca="false">B211-C211</f>
        <v>0.600000000000001</v>
      </c>
      <c r="E211" s="0" t="n">
        <f aca="false">D211/B211</f>
        <v>0.0419580419580421</v>
      </c>
      <c r="F211" s="0" t="n">
        <f aca="false">E211^2</f>
        <v>0.00176047728495282</v>
      </c>
      <c r="H211" s="0" t="n">
        <f aca="false">ABS(E211)</f>
        <v>0.0419580419580421</v>
      </c>
    </row>
    <row r="212" customFormat="false" ht="13.8" hidden="false" customHeight="false" outlineLevel="0" collapsed="false">
      <c r="A212" s="0" t="s">
        <v>265</v>
      </c>
      <c r="B212" s="0" t="n">
        <v>14.1</v>
      </c>
      <c r="C212" s="0" t="n">
        <v>13.7</v>
      </c>
      <c r="D212" s="0" t="n">
        <f aca="false">B212-C212</f>
        <v>0.4</v>
      </c>
      <c r="E212" s="0" t="n">
        <f aca="false">D212/B212</f>
        <v>0.0283687943262412</v>
      </c>
      <c r="F212" s="0" t="n">
        <f aca="false">E212^2</f>
        <v>0.000804788491524573</v>
      </c>
      <c r="H212" s="0" t="n">
        <f aca="false">ABS(E212)</f>
        <v>0.0283687943262412</v>
      </c>
    </row>
    <row r="213" customFormat="false" ht="13.8" hidden="false" customHeight="false" outlineLevel="0" collapsed="false">
      <c r="A213" s="0" t="s">
        <v>386</v>
      </c>
      <c r="B213" s="0" t="n">
        <v>13.9</v>
      </c>
      <c r="C213" s="0" t="n">
        <v>13.7</v>
      </c>
      <c r="D213" s="0" t="n">
        <f aca="false">B213-C213</f>
        <v>0.200000000000001</v>
      </c>
      <c r="E213" s="0" t="n">
        <f aca="false">D213/B213</f>
        <v>0.0143884892086332</v>
      </c>
      <c r="F213" s="0" t="n">
        <f aca="false">E213^2</f>
        <v>0.000207028621706953</v>
      </c>
      <c r="H213" s="0" t="n">
        <f aca="false">ABS(E213)</f>
        <v>0.0143884892086332</v>
      </c>
    </row>
    <row r="214" customFormat="false" ht="13.8" hidden="false" customHeight="false" outlineLevel="0" collapsed="false">
      <c r="A214" s="0" t="s">
        <v>184</v>
      </c>
      <c r="B214" s="0" t="n">
        <v>13.6</v>
      </c>
      <c r="C214" s="0" t="n">
        <v>13.7</v>
      </c>
      <c r="D214" s="0" t="n">
        <f aca="false">B214-C214</f>
        <v>-0.0999999999999996</v>
      </c>
      <c r="E214" s="0" t="n">
        <f aca="false">D214/B214</f>
        <v>-0.00735294117647056</v>
      </c>
      <c r="F214" s="0" t="n">
        <f aca="false">E214^2</f>
        <v>5.40657439446363E-005</v>
      </c>
      <c r="H214" s="0" t="n">
        <f aca="false">ABS(E214)</f>
        <v>0.00735294117647056</v>
      </c>
    </row>
    <row r="215" customFormat="false" ht="13.8" hidden="false" customHeight="false" outlineLevel="0" collapsed="false">
      <c r="A215" s="0" t="s">
        <v>248</v>
      </c>
      <c r="B215" s="0" t="n">
        <v>13.6</v>
      </c>
      <c r="C215" s="0" t="n">
        <v>13.7</v>
      </c>
      <c r="D215" s="0" t="n">
        <f aca="false">B215-C215</f>
        <v>-0.0999999999999996</v>
      </c>
      <c r="E215" s="0" t="n">
        <f aca="false">D215/B215</f>
        <v>-0.00735294117647056</v>
      </c>
      <c r="F215" s="0" t="n">
        <f aca="false">E215^2</f>
        <v>5.40657439446363E-005</v>
      </c>
      <c r="H215" s="0" t="n">
        <f aca="false">ABS(E215)</f>
        <v>0.00735294117647056</v>
      </c>
    </row>
    <row r="216" customFormat="false" ht="13.8" hidden="false" customHeight="false" outlineLevel="0" collapsed="false">
      <c r="A216" s="0" t="s">
        <v>261</v>
      </c>
      <c r="B216" s="0" t="n">
        <v>12.6</v>
      </c>
      <c r="C216" s="0" t="n">
        <v>13.7</v>
      </c>
      <c r="D216" s="0" t="n">
        <f aca="false">B216-C216</f>
        <v>-1.1</v>
      </c>
      <c r="E216" s="0" t="n">
        <f aca="false">D216/B216</f>
        <v>-0.0873015873015873</v>
      </c>
      <c r="F216" s="0" t="n">
        <f aca="false">E216^2</f>
        <v>0.00762156714537666</v>
      </c>
      <c r="H216" s="0" t="n">
        <f aca="false">ABS(E216)</f>
        <v>0.0873015873015873</v>
      </c>
    </row>
    <row r="217" customFormat="false" ht="13.8" hidden="false" customHeight="false" outlineLevel="0" collapsed="false">
      <c r="A217" s="0" t="s">
        <v>235</v>
      </c>
      <c r="B217" s="0" t="n">
        <v>12.5</v>
      </c>
      <c r="C217" s="0" t="n">
        <v>13.7</v>
      </c>
      <c r="D217" s="0" t="n">
        <f aca="false">B217-C217</f>
        <v>-1.2</v>
      </c>
      <c r="E217" s="0" t="n">
        <f aca="false">D217/B217</f>
        <v>-0.0959999999999999</v>
      </c>
      <c r="F217" s="0" t="n">
        <f aca="false">E217^2</f>
        <v>0.00921599999999999</v>
      </c>
      <c r="H217" s="0" t="n">
        <f aca="false">ABS(E217)</f>
        <v>0.0959999999999999</v>
      </c>
    </row>
    <row r="218" customFormat="false" ht="13.8" hidden="false" customHeight="false" outlineLevel="0" collapsed="false">
      <c r="A218" s="0" t="s">
        <v>221</v>
      </c>
      <c r="B218" s="0" t="n">
        <v>12.5</v>
      </c>
      <c r="C218" s="0" t="n">
        <v>13.6</v>
      </c>
      <c r="D218" s="0" t="n">
        <f aca="false">B218-C218</f>
        <v>-1.1</v>
      </c>
      <c r="E218" s="0" t="n">
        <f aca="false">D218/B218</f>
        <v>-0.088</v>
      </c>
      <c r="F218" s="0" t="n">
        <f aca="false">E218^2</f>
        <v>0.00774399999999999</v>
      </c>
      <c r="H218" s="0" t="n">
        <f aca="false">ABS(E218)</f>
        <v>0.088</v>
      </c>
    </row>
    <row r="219" customFormat="false" ht="13.8" hidden="false" customHeight="false" outlineLevel="0" collapsed="false">
      <c r="A219" s="0" t="s">
        <v>125</v>
      </c>
      <c r="B219" s="0" t="n">
        <v>14.7</v>
      </c>
      <c r="C219" s="0" t="n">
        <v>13.5</v>
      </c>
      <c r="D219" s="0" t="n">
        <f aca="false">B219-C219</f>
        <v>1.2</v>
      </c>
      <c r="E219" s="0" t="n">
        <f aca="false">D219/B219</f>
        <v>0.0816326530612244</v>
      </c>
      <c r="F219" s="0" t="n">
        <f aca="false">E219^2</f>
        <v>0.00666389004581424</v>
      </c>
      <c r="H219" s="0" t="n">
        <f aca="false">ABS(E219)</f>
        <v>0.0816326530612244</v>
      </c>
    </row>
    <row r="220" customFormat="false" ht="13.8" hidden="false" customHeight="false" outlineLevel="0" collapsed="false">
      <c r="A220" s="0" t="s">
        <v>376</v>
      </c>
      <c r="B220" s="0" t="n">
        <v>11.3</v>
      </c>
      <c r="C220" s="0" t="n">
        <v>13.5</v>
      </c>
      <c r="D220" s="0" t="n">
        <f aca="false">B220-C220</f>
        <v>-2.2</v>
      </c>
      <c r="E220" s="0" t="n">
        <f aca="false">D220/B220</f>
        <v>-0.194690265486726</v>
      </c>
      <c r="F220" s="0" t="n">
        <f aca="false">E220^2</f>
        <v>0.0379042994752917</v>
      </c>
      <c r="H220" s="0" t="n">
        <f aca="false">ABS(E220)</f>
        <v>0.194690265486726</v>
      </c>
    </row>
    <row r="221" customFormat="false" ht="13.8" hidden="false" customHeight="false" outlineLevel="0" collapsed="false">
      <c r="A221" s="0" t="s">
        <v>131</v>
      </c>
      <c r="B221" s="0" t="n">
        <v>15.1</v>
      </c>
      <c r="C221" s="0" t="n">
        <v>13.4</v>
      </c>
      <c r="D221" s="0" t="n">
        <f aca="false">B221-C221</f>
        <v>1.7</v>
      </c>
      <c r="E221" s="0" t="n">
        <f aca="false">D221/B221</f>
        <v>0.112582781456954</v>
      </c>
      <c r="F221" s="0" t="n">
        <f aca="false">E221^2</f>
        <v>0.0126748826805842</v>
      </c>
      <c r="H221" s="0" t="n">
        <f aca="false">ABS(E221)</f>
        <v>0.112582781456954</v>
      </c>
    </row>
    <row r="222" customFormat="false" ht="13.8" hidden="false" customHeight="false" outlineLevel="0" collapsed="false">
      <c r="A222" s="0" t="s">
        <v>258</v>
      </c>
      <c r="B222" s="0" t="n">
        <v>14</v>
      </c>
      <c r="C222" s="0" t="n">
        <v>13.4</v>
      </c>
      <c r="D222" s="0" t="n">
        <f aca="false">B222-C222</f>
        <v>0.6</v>
      </c>
      <c r="E222" s="0" t="n">
        <f aca="false">D222/B222</f>
        <v>0.0428571428571428</v>
      </c>
      <c r="F222" s="0" t="n">
        <f aca="false">E222^2</f>
        <v>0.00183673469387755</v>
      </c>
      <c r="H222" s="0" t="n">
        <f aca="false">ABS(E222)</f>
        <v>0.0428571428571428</v>
      </c>
    </row>
    <row r="223" customFormat="false" ht="13.8" hidden="false" customHeight="false" outlineLevel="0" collapsed="false">
      <c r="A223" s="0" t="s">
        <v>222</v>
      </c>
      <c r="B223" s="0" t="n">
        <v>14.5</v>
      </c>
      <c r="C223" s="0" t="n">
        <v>13.3</v>
      </c>
      <c r="D223" s="0" t="n">
        <f aca="false">B223-C223</f>
        <v>1.2</v>
      </c>
      <c r="E223" s="0" t="n">
        <f aca="false">D223/B223</f>
        <v>0.0827586206896551</v>
      </c>
      <c r="F223" s="0" t="n">
        <f aca="false">E223^2</f>
        <v>0.00684898929845421</v>
      </c>
      <c r="H223" s="0" t="n">
        <f aca="false">ABS(E223)</f>
        <v>0.0827586206896551</v>
      </c>
    </row>
    <row r="224" customFormat="false" ht="13.8" hidden="false" customHeight="false" outlineLevel="0" collapsed="false">
      <c r="A224" s="0" t="s">
        <v>165</v>
      </c>
      <c r="B224" s="0" t="n">
        <v>14.1</v>
      </c>
      <c r="C224" s="0" t="n">
        <v>13.2</v>
      </c>
      <c r="D224" s="0" t="n">
        <f aca="false">B224-C224</f>
        <v>0.9</v>
      </c>
      <c r="E224" s="0" t="n">
        <f aca="false">D224/B224</f>
        <v>0.0638297872340426</v>
      </c>
      <c r="F224" s="0" t="n">
        <f aca="false">E224^2</f>
        <v>0.00407424173834314</v>
      </c>
      <c r="H224" s="0" t="n">
        <f aca="false">ABS(E224)</f>
        <v>0.0638297872340426</v>
      </c>
    </row>
    <row r="225" customFormat="false" ht="13.8" hidden="false" customHeight="false" outlineLevel="0" collapsed="false">
      <c r="A225" s="0" t="s">
        <v>312</v>
      </c>
      <c r="B225" s="0" t="n">
        <v>12.1</v>
      </c>
      <c r="C225" s="0" t="n">
        <v>13.2</v>
      </c>
      <c r="D225" s="0" t="n">
        <f aca="false">B225-C225</f>
        <v>-1.1</v>
      </c>
      <c r="E225" s="0" t="n">
        <f aca="false">D225/B225</f>
        <v>-0.0909090909090909</v>
      </c>
      <c r="F225" s="0" t="n">
        <f aca="false">E225^2</f>
        <v>0.00826446280991735</v>
      </c>
      <c r="H225" s="0" t="n">
        <f aca="false">ABS(E225)</f>
        <v>0.0909090909090909</v>
      </c>
    </row>
    <row r="226" customFormat="false" ht="13.8" hidden="false" customHeight="false" outlineLevel="0" collapsed="false">
      <c r="A226" s="0" t="s">
        <v>302</v>
      </c>
      <c r="B226" s="0" t="n">
        <v>13.6</v>
      </c>
      <c r="C226" s="0" t="n">
        <v>13.1</v>
      </c>
      <c r="D226" s="0" t="n">
        <f aca="false">B226-C226</f>
        <v>0.5</v>
      </c>
      <c r="E226" s="0" t="n">
        <f aca="false">D226/B226</f>
        <v>0.0367647058823529</v>
      </c>
      <c r="F226" s="0" t="n">
        <f aca="false">E226^2</f>
        <v>0.00135164359861592</v>
      </c>
      <c r="H226" s="0" t="n">
        <f aca="false">ABS(E226)</f>
        <v>0.0367647058823529</v>
      </c>
    </row>
    <row r="227" customFormat="false" ht="13.8" hidden="false" customHeight="false" outlineLevel="0" collapsed="false">
      <c r="A227" s="0" t="s">
        <v>283</v>
      </c>
      <c r="B227" s="0" t="n">
        <v>14.4</v>
      </c>
      <c r="C227" s="0" t="n">
        <v>13</v>
      </c>
      <c r="D227" s="0" t="n">
        <f aca="false">B227-C227</f>
        <v>1.4</v>
      </c>
      <c r="E227" s="0" t="n">
        <f aca="false">D227/B227</f>
        <v>0.0972222222222222</v>
      </c>
      <c r="F227" s="0" t="n">
        <f aca="false">E227^2</f>
        <v>0.00945216049382716</v>
      </c>
      <c r="H227" s="0" t="n">
        <f aca="false">ABS(E227)</f>
        <v>0.0972222222222222</v>
      </c>
    </row>
    <row r="228" customFormat="false" ht="13.8" hidden="false" customHeight="false" outlineLevel="0" collapsed="false">
      <c r="A228" s="0" t="s">
        <v>91</v>
      </c>
      <c r="B228" s="0" t="n">
        <v>13.6</v>
      </c>
      <c r="C228" s="0" t="n">
        <v>12.9</v>
      </c>
      <c r="D228" s="0" t="n">
        <f aca="false">B228-C228</f>
        <v>0.699999999999999</v>
      </c>
      <c r="E228" s="0" t="n">
        <f aca="false">D228/B228</f>
        <v>0.0514705882352941</v>
      </c>
      <c r="F228" s="0" t="n">
        <f aca="false">E228^2</f>
        <v>0.00264922145328719</v>
      </c>
      <c r="H228" s="0" t="n">
        <f aca="false">ABS(E228)</f>
        <v>0.0514705882352941</v>
      </c>
    </row>
    <row r="229" customFormat="false" ht="13.8" hidden="false" customHeight="false" outlineLevel="0" collapsed="false">
      <c r="A229" s="0" t="s">
        <v>300</v>
      </c>
      <c r="B229" s="0" t="n">
        <v>11.4</v>
      </c>
      <c r="C229" s="0" t="n">
        <v>12.8</v>
      </c>
      <c r="D229" s="0" t="n">
        <f aca="false">B229-C229</f>
        <v>-1.4</v>
      </c>
      <c r="E229" s="0" t="n">
        <f aca="false">D229/B229</f>
        <v>-0.12280701754386</v>
      </c>
      <c r="F229" s="0" t="n">
        <f aca="false">E229^2</f>
        <v>0.0150815635580179</v>
      </c>
      <c r="H229" s="0" t="n">
        <f aca="false">ABS(E229)</f>
        <v>0.12280701754386</v>
      </c>
    </row>
    <row r="230" customFormat="false" ht="13.8" hidden="false" customHeight="false" outlineLevel="0" collapsed="false">
      <c r="A230" s="0" t="s">
        <v>495</v>
      </c>
      <c r="B230" s="0" t="n">
        <v>10.7</v>
      </c>
      <c r="C230" s="0" t="n">
        <v>12.8</v>
      </c>
      <c r="D230" s="0" t="n">
        <f aca="false">B230-C230</f>
        <v>-2.1</v>
      </c>
      <c r="E230" s="0" t="n">
        <f aca="false">D230/B230</f>
        <v>-0.196261682242991</v>
      </c>
      <c r="F230" s="0" t="n">
        <f aca="false">E230^2</f>
        <v>0.0385186479168487</v>
      </c>
      <c r="H230" s="0" t="n">
        <f aca="false">ABS(E230)</f>
        <v>0.196261682242991</v>
      </c>
    </row>
    <row r="231" customFormat="false" ht="13.8" hidden="false" customHeight="false" outlineLevel="0" collapsed="false">
      <c r="A231" s="0" t="s">
        <v>406</v>
      </c>
      <c r="B231" s="0" t="n">
        <v>11.9</v>
      </c>
      <c r="C231" s="0" t="n">
        <v>12.6</v>
      </c>
      <c r="D231" s="0" t="n">
        <f aca="false">B231-C231</f>
        <v>-0.699999999999999</v>
      </c>
      <c r="E231" s="0" t="n">
        <f aca="false">D231/B231</f>
        <v>-0.0588235294117646</v>
      </c>
      <c r="F231" s="0" t="n">
        <f aca="false">E231^2</f>
        <v>0.00346020761245674</v>
      </c>
      <c r="H231" s="0" t="n">
        <f aca="false">ABS(E231)</f>
        <v>0.0588235294117646</v>
      </c>
    </row>
    <row r="232" customFormat="false" ht="13.8" hidden="false" customHeight="false" outlineLevel="0" collapsed="false">
      <c r="A232" s="0" t="s">
        <v>503</v>
      </c>
      <c r="B232" s="0" t="n">
        <v>13.9</v>
      </c>
      <c r="C232" s="0" t="n">
        <v>12.5</v>
      </c>
      <c r="D232" s="0" t="n">
        <f aca="false">B232-C232</f>
        <v>1.4</v>
      </c>
      <c r="E232" s="0" t="n">
        <f aca="false">D232/B232</f>
        <v>0.100719424460432</v>
      </c>
      <c r="F232" s="0" t="n">
        <f aca="false">E232^2</f>
        <v>0.0101444024636406</v>
      </c>
      <c r="H232" s="0" t="n">
        <f aca="false">ABS(E232)</f>
        <v>0.100719424460432</v>
      </c>
    </row>
    <row r="233" customFormat="false" ht="13.8" hidden="false" customHeight="false" outlineLevel="0" collapsed="false">
      <c r="A233" s="0" t="s">
        <v>231</v>
      </c>
      <c r="B233" s="0" t="n">
        <v>13.5</v>
      </c>
      <c r="C233" s="0" t="n">
        <v>12.5</v>
      </c>
      <c r="D233" s="0" t="n">
        <f aca="false">B233-C233</f>
        <v>1</v>
      </c>
      <c r="E233" s="0" t="n">
        <f aca="false">D233/B233</f>
        <v>0.0740740740740741</v>
      </c>
      <c r="F233" s="0" t="n">
        <f aca="false">E233^2</f>
        <v>0.00548696844993141</v>
      </c>
      <c r="H233" s="0" t="n">
        <f aca="false">ABS(E233)</f>
        <v>0.0740740740740741</v>
      </c>
    </row>
    <row r="234" customFormat="false" ht="13.8" hidden="false" customHeight="false" outlineLevel="0" collapsed="false">
      <c r="A234" s="0" t="s">
        <v>323</v>
      </c>
      <c r="B234" s="0" t="n">
        <v>13.1</v>
      </c>
      <c r="C234" s="0" t="n">
        <v>12.5</v>
      </c>
      <c r="D234" s="0" t="n">
        <f aca="false">B234-C234</f>
        <v>0.6</v>
      </c>
      <c r="E234" s="0" t="n">
        <f aca="false">D234/B234</f>
        <v>0.0458015267175572</v>
      </c>
      <c r="F234" s="0" t="n">
        <f aca="false">E234^2</f>
        <v>0.00209777984965911</v>
      </c>
      <c r="H234" s="0" t="n">
        <f aca="false">ABS(E234)</f>
        <v>0.0458015267175572</v>
      </c>
    </row>
    <row r="235" customFormat="false" ht="13.8" hidden="false" customHeight="false" outlineLevel="0" collapsed="false">
      <c r="A235" s="0" t="s">
        <v>328</v>
      </c>
      <c r="B235" s="0" t="n">
        <v>12.7</v>
      </c>
      <c r="C235" s="0" t="n">
        <v>12.5</v>
      </c>
      <c r="D235" s="0" t="n">
        <f aca="false">B235-C235</f>
        <v>0.199999999999999</v>
      </c>
      <c r="E235" s="0" t="n">
        <f aca="false">D235/B235</f>
        <v>0.0157480314960629</v>
      </c>
      <c r="F235" s="0" t="n">
        <f aca="false">E235^2</f>
        <v>0.00024800049600099</v>
      </c>
      <c r="H235" s="0" t="n">
        <f aca="false">ABS(E235)</f>
        <v>0.0157480314960629</v>
      </c>
    </row>
    <row r="236" customFormat="false" ht="13.8" hidden="false" customHeight="false" outlineLevel="0" collapsed="false">
      <c r="A236" s="0" t="s">
        <v>320</v>
      </c>
      <c r="B236" s="0" t="n">
        <v>11.9</v>
      </c>
      <c r="C236" s="0" t="n">
        <v>12.5</v>
      </c>
      <c r="D236" s="0" t="n">
        <f aca="false">B236-C236</f>
        <v>-0.6</v>
      </c>
      <c r="E236" s="0" t="n">
        <f aca="false">D236/B236</f>
        <v>-0.0504201680672269</v>
      </c>
      <c r="F236" s="0" t="n">
        <f aca="false">E236^2</f>
        <v>0.0025421933479274</v>
      </c>
      <c r="H236" s="0" t="n">
        <f aca="false">ABS(E236)</f>
        <v>0.0504201680672269</v>
      </c>
    </row>
    <row r="237" customFormat="false" ht="13.8" hidden="false" customHeight="false" outlineLevel="0" collapsed="false">
      <c r="A237" s="0" t="s">
        <v>141</v>
      </c>
      <c r="B237" s="0" t="n">
        <v>12.4</v>
      </c>
      <c r="C237" s="0" t="n">
        <v>12.4</v>
      </c>
      <c r="D237" s="0" t="n">
        <f aca="false">B237-C237</f>
        <v>0</v>
      </c>
      <c r="E237" s="0" t="n">
        <f aca="false">D237/B237</f>
        <v>0</v>
      </c>
      <c r="F237" s="0" t="n">
        <f aca="false">E237^2</f>
        <v>0</v>
      </c>
      <c r="H237" s="0" t="n">
        <f aca="false">ABS(E237)</f>
        <v>0</v>
      </c>
    </row>
    <row r="238" customFormat="false" ht="13.8" hidden="false" customHeight="false" outlineLevel="0" collapsed="false">
      <c r="A238" s="0" t="s">
        <v>213</v>
      </c>
      <c r="B238" s="0" t="n">
        <v>10.9</v>
      </c>
      <c r="C238" s="0" t="n">
        <v>12.4</v>
      </c>
      <c r="D238" s="0" t="n">
        <f aca="false">B238-C238</f>
        <v>-1.5</v>
      </c>
      <c r="E238" s="0" t="n">
        <f aca="false">D238/B238</f>
        <v>-0.137614678899083</v>
      </c>
      <c r="F238" s="0" t="n">
        <f aca="false">E238^2</f>
        <v>0.0189377998484976</v>
      </c>
      <c r="H238" s="0" t="n">
        <f aca="false">ABS(E238)</f>
        <v>0.137614678899083</v>
      </c>
    </row>
    <row r="239" customFormat="false" ht="13.8" hidden="false" customHeight="false" outlineLevel="0" collapsed="false">
      <c r="A239" s="0" t="s">
        <v>230</v>
      </c>
      <c r="B239" s="0" t="n">
        <v>13.9</v>
      </c>
      <c r="C239" s="0" t="n">
        <v>12.3</v>
      </c>
      <c r="D239" s="0" t="n">
        <f aca="false">B239-C239</f>
        <v>1.6</v>
      </c>
      <c r="E239" s="0" t="n">
        <f aca="false">D239/B239</f>
        <v>0.115107913669065</v>
      </c>
      <c r="F239" s="0" t="n">
        <f aca="false">E239^2</f>
        <v>0.0132498317892449</v>
      </c>
      <c r="H239" s="0" t="n">
        <f aca="false">ABS(E239)</f>
        <v>0.115107913669065</v>
      </c>
    </row>
    <row r="240" customFormat="false" ht="13.8" hidden="false" customHeight="false" outlineLevel="0" collapsed="false">
      <c r="A240" s="0" t="s">
        <v>346</v>
      </c>
      <c r="B240" s="0" t="n">
        <v>13</v>
      </c>
      <c r="C240" s="0" t="n">
        <v>12.3</v>
      </c>
      <c r="D240" s="0" t="n">
        <f aca="false">B240-C240</f>
        <v>0.699999999999999</v>
      </c>
      <c r="E240" s="0" t="n">
        <f aca="false">D240/B240</f>
        <v>0.0538461538461538</v>
      </c>
      <c r="F240" s="0" t="n">
        <f aca="false">E240^2</f>
        <v>0.00289940828402366</v>
      </c>
      <c r="H240" s="0" t="n">
        <f aca="false">ABS(E240)</f>
        <v>0.0538461538461538</v>
      </c>
    </row>
    <row r="241" customFormat="false" ht="13.8" hidden="false" customHeight="false" outlineLevel="0" collapsed="false">
      <c r="A241" s="0" t="s">
        <v>303</v>
      </c>
      <c r="B241" s="0" t="n">
        <v>12.4</v>
      </c>
      <c r="C241" s="0" t="n">
        <v>12.3</v>
      </c>
      <c r="D241" s="0" t="n">
        <f aca="false">B241-C241</f>
        <v>0.0999999999999996</v>
      </c>
      <c r="E241" s="0" t="n">
        <f aca="false">D241/B241</f>
        <v>0.00806451612903223</v>
      </c>
      <c r="F241" s="0" t="n">
        <f aca="false">E241^2</f>
        <v>6.5036420395421E-005</v>
      </c>
      <c r="H241" s="0" t="n">
        <f aca="false">ABS(E241)</f>
        <v>0.00806451612903223</v>
      </c>
    </row>
    <row r="242" customFormat="false" ht="13.8" hidden="false" customHeight="false" outlineLevel="0" collapsed="false">
      <c r="A242" s="0" t="s">
        <v>185</v>
      </c>
      <c r="B242" s="0" t="n">
        <v>12</v>
      </c>
      <c r="C242" s="0" t="n">
        <v>12.3</v>
      </c>
      <c r="D242" s="0" t="n">
        <f aca="false">B242-C242</f>
        <v>-0.300000000000001</v>
      </c>
      <c r="E242" s="0" t="n">
        <f aca="false">D242/B242</f>
        <v>-0.0250000000000001</v>
      </c>
      <c r="F242" s="0" t="n">
        <f aca="false">E242^2</f>
        <v>0.000625000000000003</v>
      </c>
      <c r="H242" s="0" t="n">
        <f aca="false">ABS(E242)</f>
        <v>0.0250000000000001</v>
      </c>
    </row>
    <row r="243" customFormat="false" ht="13.8" hidden="false" customHeight="false" outlineLevel="0" collapsed="false">
      <c r="A243" s="0" t="s">
        <v>384</v>
      </c>
      <c r="B243" s="0" t="n">
        <v>10.7</v>
      </c>
      <c r="C243" s="0" t="n">
        <v>12.3</v>
      </c>
      <c r="D243" s="0" t="n">
        <f aca="false">B243-C243</f>
        <v>-1.6</v>
      </c>
      <c r="E243" s="0" t="n">
        <f aca="false">D243/B243</f>
        <v>-0.149532710280374</v>
      </c>
      <c r="F243" s="0" t="n">
        <f aca="false">E243^2</f>
        <v>0.0223600314437943</v>
      </c>
      <c r="H243" s="0" t="n">
        <f aca="false">ABS(E243)</f>
        <v>0.149532710280374</v>
      </c>
    </row>
    <row r="244" customFormat="false" ht="13.8" hidden="false" customHeight="false" outlineLevel="0" collapsed="false">
      <c r="A244" s="0" t="s">
        <v>456</v>
      </c>
      <c r="B244" s="0" t="n">
        <v>13.3</v>
      </c>
      <c r="C244" s="0" t="n">
        <v>12.2</v>
      </c>
      <c r="D244" s="0" t="n">
        <f aca="false">B244-C244</f>
        <v>1.1</v>
      </c>
      <c r="E244" s="0" t="n">
        <f aca="false">D244/B244</f>
        <v>0.0827067669172933</v>
      </c>
      <c r="F244" s="0" t="n">
        <f aca="false">E244^2</f>
        <v>0.00684040929391149</v>
      </c>
      <c r="H244" s="0" t="n">
        <f aca="false">ABS(E244)</f>
        <v>0.0827067669172933</v>
      </c>
    </row>
    <row r="245" customFormat="false" ht="13.8" hidden="false" customHeight="false" outlineLevel="0" collapsed="false">
      <c r="A245" s="0" t="s">
        <v>177</v>
      </c>
      <c r="B245" s="0" t="n">
        <v>13.1</v>
      </c>
      <c r="C245" s="0" t="n">
        <v>12.2</v>
      </c>
      <c r="D245" s="0" t="n">
        <f aca="false">B245-C245</f>
        <v>0.9</v>
      </c>
      <c r="E245" s="0" t="n">
        <f aca="false">D245/B245</f>
        <v>0.0687022900763359</v>
      </c>
      <c r="F245" s="0" t="n">
        <f aca="false">E245^2</f>
        <v>0.004720004661733</v>
      </c>
      <c r="H245" s="0" t="n">
        <f aca="false">ABS(E245)</f>
        <v>0.0687022900763359</v>
      </c>
    </row>
    <row r="246" customFormat="false" ht="13.8" hidden="false" customHeight="false" outlineLevel="0" collapsed="false">
      <c r="A246" s="0" t="s">
        <v>282</v>
      </c>
      <c r="B246" s="0" t="n">
        <v>11.8</v>
      </c>
      <c r="C246" s="0" t="n">
        <v>12.2</v>
      </c>
      <c r="D246" s="0" t="n">
        <f aca="false">B246-C246</f>
        <v>-0.399999999999999</v>
      </c>
      <c r="E246" s="0" t="n">
        <f aca="false">D246/B246</f>
        <v>-0.0338983050847456</v>
      </c>
      <c r="F246" s="0" t="n">
        <f aca="false">E246^2</f>
        <v>0.00114909508761849</v>
      </c>
      <c r="H246" s="0" t="n">
        <f aca="false">ABS(E246)</f>
        <v>0.0338983050847456</v>
      </c>
    </row>
    <row r="247" customFormat="false" ht="13.8" hidden="false" customHeight="false" outlineLevel="0" collapsed="false">
      <c r="A247" s="0" t="s">
        <v>275</v>
      </c>
      <c r="B247" s="0" t="n">
        <v>12.6</v>
      </c>
      <c r="C247" s="0" t="n">
        <v>12.1</v>
      </c>
      <c r="D247" s="0" t="n">
        <f aca="false">B247-C247</f>
        <v>0.5</v>
      </c>
      <c r="E247" s="0" t="n">
        <f aca="false">D247/B247</f>
        <v>0.0396825396825397</v>
      </c>
      <c r="F247" s="0" t="n">
        <f aca="false">E247^2</f>
        <v>0.00157470395565634</v>
      </c>
      <c r="H247" s="0" t="n">
        <f aca="false">ABS(E247)</f>
        <v>0.0396825396825397</v>
      </c>
    </row>
    <row r="248" customFormat="false" ht="13.8" hidden="false" customHeight="false" outlineLevel="0" collapsed="false">
      <c r="A248" s="0" t="s">
        <v>408</v>
      </c>
      <c r="B248" s="0" t="n">
        <v>9</v>
      </c>
      <c r="C248" s="0" t="n">
        <v>12.1</v>
      </c>
      <c r="D248" s="0" t="n">
        <f aca="false">B248-C248</f>
        <v>-3.1</v>
      </c>
      <c r="E248" s="0" t="n">
        <f aca="false">D248/B248</f>
        <v>-0.344444444444444</v>
      </c>
      <c r="F248" s="0" t="n">
        <f aca="false">E248^2</f>
        <v>0.118641975308642</v>
      </c>
      <c r="H248" s="0" t="n">
        <f aca="false">ABS(E248)</f>
        <v>0.344444444444444</v>
      </c>
    </row>
    <row r="249" customFormat="false" ht="13.8" hidden="false" customHeight="false" outlineLevel="0" collapsed="false">
      <c r="A249" s="0" t="s">
        <v>297</v>
      </c>
      <c r="B249" s="0" t="n">
        <v>13.8</v>
      </c>
      <c r="C249" s="0" t="n">
        <v>12</v>
      </c>
      <c r="D249" s="0" t="n">
        <f aca="false">B249-C249</f>
        <v>1.8</v>
      </c>
      <c r="E249" s="0" t="n">
        <f aca="false">D249/B249</f>
        <v>0.130434782608696</v>
      </c>
      <c r="F249" s="0" t="n">
        <f aca="false">E249^2</f>
        <v>0.0170132325141777</v>
      </c>
      <c r="H249" s="0" t="n">
        <f aca="false">ABS(E249)</f>
        <v>0.130434782608696</v>
      </c>
    </row>
    <row r="250" customFormat="false" ht="13.8" hidden="false" customHeight="false" outlineLevel="0" collapsed="false">
      <c r="A250" s="0" t="s">
        <v>196</v>
      </c>
      <c r="B250" s="0" t="n">
        <v>13.4</v>
      </c>
      <c r="C250" s="0" t="n">
        <v>12</v>
      </c>
      <c r="D250" s="0" t="n">
        <f aca="false">B250-C250</f>
        <v>1.4</v>
      </c>
      <c r="E250" s="0" t="n">
        <f aca="false">D250/B250</f>
        <v>0.104477611940299</v>
      </c>
      <c r="F250" s="0" t="n">
        <f aca="false">E250^2</f>
        <v>0.0109155713967476</v>
      </c>
      <c r="H250" s="0" t="n">
        <f aca="false">ABS(E250)</f>
        <v>0.104477611940299</v>
      </c>
    </row>
    <row r="251" customFormat="false" ht="13.8" hidden="false" customHeight="false" outlineLevel="0" collapsed="false">
      <c r="A251" s="0" t="s">
        <v>171</v>
      </c>
      <c r="B251" s="0" t="n">
        <v>13.4</v>
      </c>
      <c r="C251" s="0" t="n">
        <v>11.9</v>
      </c>
      <c r="D251" s="0" t="n">
        <f aca="false">B251-C251</f>
        <v>1.5</v>
      </c>
      <c r="E251" s="0" t="n">
        <f aca="false">D251/B251</f>
        <v>0.111940298507463</v>
      </c>
      <c r="F251" s="0" t="n">
        <f aca="false">E251^2</f>
        <v>0.0125306304299399</v>
      </c>
      <c r="H251" s="0" t="n">
        <f aca="false">ABS(E251)</f>
        <v>0.111940298507463</v>
      </c>
    </row>
    <row r="252" customFormat="false" ht="13.8" hidden="false" customHeight="false" outlineLevel="0" collapsed="false">
      <c r="A252" s="0" t="s">
        <v>216</v>
      </c>
      <c r="B252" s="0" t="n">
        <v>12</v>
      </c>
      <c r="C252" s="0" t="n">
        <v>11.8</v>
      </c>
      <c r="D252" s="0" t="n">
        <f aca="false">B252-C252</f>
        <v>0.199999999999999</v>
      </c>
      <c r="E252" s="0" t="n">
        <f aca="false">D252/B252</f>
        <v>0.0166666666666666</v>
      </c>
      <c r="F252" s="0" t="n">
        <f aca="false">E252^2</f>
        <v>0.000277777777777776</v>
      </c>
      <c r="H252" s="0" t="n">
        <f aca="false">ABS(E252)</f>
        <v>0.0166666666666666</v>
      </c>
    </row>
    <row r="253" customFormat="false" ht="13.8" hidden="false" customHeight="false" outlineLevel="0" collapsed="false">
      <c r="A253" s="0" t="s">
        <v>482</v>
      </c>
      <c r="B253" s="0" t="n">
        <v>12.5</v>
      </c>
      <c r="C253" s="0" t="n">
        <v>11.7</v>
      </c>
      <c r="D253" s="0" t="n">
        <f aca="false">B253-C253</f>
        <v>0.800000000000001</v>
      </c>
      <c r="E253" s="0" t="n">
        <f aca="false">D253/B253</f>
        <v>0.0640000000000001</v>
      </c>
      <c r="F253" s="0" t="n">
        <f aca="false">E253^2</f>
        <v>0.00409600000000001</v>
      </c>
      <c r="H253" s="0" t="n">
        <f aca="false">ABS(E253)</f>
        <v>0.0640000000000001</v>
      </c>
    </row>
    <row r="254" customFormat="false" ht="13.8" hidden="false" customHeight="false" outlineLevel="0" collapsed="false">
      <c r="A254" s="0" t="s">
        <v>326</v>
      </c>
      <c r="B254" s="0" t="n">
        <v>11.9</v>
      </c>
      <c r="C254" s="0" t="n">
        <v>11.7</v>
      </c>
      <c r="D254" s="0" t="n">
        <f aca="false">B254-C254</f>
        <v>0.200000000000001</v>
      </c>
      <c r="E254" s="0" t="n">
        <f aca="false">D254/B254</f>
        <v>0.0168067226890757</v>
      </c>
      <c r="F254" s="0" t="n">
        <f aca="false">E254^2</f>
        <v>0.000282465927547493</v>
      </c>
      <c r="H254" s="0" t="n">
        <f aca="false">ABS(E254)</f>
        <v>0.0168067226890757</v>
      </c>
    </row>
    <row r="255" customFormat="false" ht="13.8" hidden="false" customHeight="false" outlineLevel="0" collapsed="false">
      <c r="A255" s="0" t="s">
        <v>385</v>
      </c>
      <c r="B255" s="0" t="n">
        <v>11.9</v>
      </c>
      <c r="C255" s="0" t="n">
        <v>11.7</v>
      </c>
      <c r="D255" s="0" t="n">
        <f aca="false">B255-C255</f>
        <v>0.200000000000001</v>
      </c>
      <c r="E255" s="0" t="n">
        <f aca="false">D255/B255</f>
        <v>0.0168067226890757</v>
      </c>
      <c r="F255" s="0" t="n">
        <f aca="false">E255^2</f>
        <v>0.000282465927547493</v>
      </c>
      <c r="H255" s="0" t="n">
        <f aca="false">ABS(E255)</f>
        <v>0.0168067226890757</v>
      </c>
    </row>
    <row r="256" customFormat="false" ht="13.8" hidden="false" customHeight="false" outlineLevel="0" collapsed="false">
      <c r="A256" s="0" t="s">
        <v>268</v>
      </c>
      <c r="B256" s="0" t="n">
        <v>11.7</v>
      </c>
      <c r="C256" s="0" t="n">
        <v>11.7</v>
      </c>
      <c r="D256" s="0" t="n">
        <f aca="false">B256-C256</f>
        <v>0</v>
      </c>
      <c r="E256" s="0" t="n">
        <f aca="false">D256/B256</f>
        <v>0</v>
      </c>
      <c r="F256" s="0" t="n">
        <f aca="false">E256^2</f>
        <v>0</v>
      </c>
      <c r="H256" s="0" t="n">
        <f aca="false">ABS(E256)</f>
        <v>0</v>
      </c>
    </row>
    <row r="257" customFormat="false" ht="13.8" hidden="false" customHeight="false" outlineLevel="0" collapsed="false">
      <c r="A257" s="0" t="s">
        <v>241</v>
      </c>
      <c r="B257" s="0" t="n">
        <v>10.7</v>
      </c>
      <c r="C257" s="0" t="n">
        <v>11.7</v>
      </c>
      <c r="D257" s="0" t="n">
        <f aca="false">B257-C257</f>
        <v>-1</v>
      </c>
      <c r="E257" s="0" t="n">
        <f aca="false">D257/B257</f>
        <v>-0.0934579439252336</v>
      </c>
      <c r="F257" s="0" t="n">
        <f aca="false">E257^2</f>
        <v>0.00873438728273212</v>
      </c>
      <c r="H257" s="0" t="n">
        <f aca="false">ABS(E257)</f>
        <v>0.0934579439252336</v>
      </c>
    </row>
    <row r="258" customFormat="false" ht="13.8" hidden="false" customHeight="false" outlineLevel="0" collapsed="false">
      <c r="A258" s="0" t="s">
        <v>498</v>
      </c>
      <c r="B258" s="0" t="n">
        <v>9.2</v>
      </c>
      <c r="C258" s="0" t="n">
        <v>11.7</v>
      </c>
      <c r="D258" s="0" t="n">
        <f aca="false">B258-C258</f>
        <v>-2.5</v>
      </c>
      <c r="E258" s="0" t="n">
        <f aca="false">D258/B258</f>
        <v>-0.271739130434783</v>
      </c>
      <c r="F258" s="0" t="n">
        <f aca="false">E258^2</f>
        <v>0.0738421550094518</v>
      </c>
      <c r="H258" s="0" t="n">
        <f aca="false">ABS(E258)</f>
        <v>0.271739130434783</v>
      </c>
    </row>
    <row r="259" customFormat="false" ht="13.8" hidden="false" customHeight="false" outlineLevel="0" collapsed="false">
      <c r="A259" s="0" t="s">
        <v>343</v>
      </c>
      <c r="B259" s="0" t="n">
        <v>12.8</v>
      </c>
      <c r="C259" s="0" t="n">
        <v>11.6</v>
      </c>
      <c r="D259" s="0" t="n">
        <f aca="false">B259-C259</f>
        <v>1.2</v>
      </c>
      <c r="E259" s="0" t="n">
        <f aca="false">D259/B259</f>
        <v>0.0937500000000001</v>
      </c>
      <c r="F259" s="0" t="n">
        <f aca="false">E259^2</f>
        <v>0.00878906250000002</v>
      </c>
      <c r="H259" s="0" t="n">
        <f aca="false">ABS(E259)</f>
        <v>0.0937500000000001</v>
      </c>
    </row>
    <row r="260" customFormat="false" ht="13.8" hidden="false" customHeight="false" outlineLevel="0" collapsed="false">
      <c r="A260" s="0" t="s">
        <v>360</v>
      </c>
      <c r="B260" s="0" t="n">
        <v>11.1</v>
      </c>
      <c r="C260" s="0" t="n">
        <v>11.6</v>
      </c>
      <c r="D260" s="0" t="n">
        <f aca="false">B260-C260</f>
        <v>-0.5</v>
      </c>
      <c r="E260" s="0" t="n">
        <f aca="false">D260/B260</f>
        <v>-0.0450450450450451</v>
      </c>
      <c r="F260" s="0" t="n">
        <f aca="false">E260^2</f>
        <v>0.00202905608311014</v>
      </c>
      <c r="H260" s="0" t="n">
        <f aca="false">ABS(E260)</f>
        <v>0.0450450450450451</v>
      </c>
    </row>
    <row r="261" customFormat="false" ht="13.8" hidden="false" customHeight="false" outlineLevel="0" collapsed="false">
      <c r="A261" s="0" t="s">
        <v>371</v>
      </c>
      <c r="B261" s="0" t="n">
        <v>9.7</v>
      </c>
      <c r="C261" s="0" t="n">
        <v>11.6</v>
      </c>
      <c r="D261" s="0" t="n">
        <f aca="false">B261-C261</f>
        <v>-1.9</v>
      </c>
      <c r="E261" s="0" t="n">
        <f aca="false">D261/B261</f>
        <v>-0.195876288659794</v>
      </c>
      <c r="F261" s="0" t="n">
        <f aca="false">E261^2</f>
        <v>0.0383675204591349</v>
      </c>
      <c r="H261" s="0" t="n">
        <f aca="false">ABS(E261)</f>
        <v>0.195876288659794</v>
      </c>
    </row>
    <row r="262" customFormat="false" ht="13.8" hidden="false" customHeight="false" outlineLevel="0" collapsed="false">
      <c r="A262" s="0" t="s">
        <v>237</v>
      </c>
      <c r="B262" s="0" t="n">
        <v>11.5</v>
      </c>
      <c r="C262" s="0" t="n">
        <v>11.5</v>
      </c>
      <c r="D262" s="0" t="n">
        <f aca="false">B262-C262</f>
        <v>0</v>
      </c>
      <c r="E262" s="0" t="n">
        <f aca="false">D262/B262</f>
        <v>0</v>
      </c>
      <c r="F262" s="0" t="n">
        <f aca="false">E262^2</f>
        <v>0</v>
      </c>
      <c r="H262" s="0" t="n">
        <f aca="false">ABS(E262)</f>
        <v>0</v>
      </c>
    </row>
    <row r="263" customFormat="false" ht="13.8" hidden="false" customHeight="false" outlineLevel="0" collapsed="false">
      <c r="A263" s="0" t="s">
        <v>369</v>
      </c>
      <c r="B263" s="0" t="n">
        <v>10.9</v>
      </c>
      <c r="C263" s="0" t="n">
        <v>11.5</v>
      </c>
      <c r="D263" s="0" t="n">
        <f aca="false">B263-C263</f>
        <v>-0.6</v>
      </c>
      <c r="E263" s="0" t="n">
        <f aca="false">D263/B263</f>
        <v>-0.055045871559633</v>
      </c>
      <c r="F263" s="0" t="n">
        <f aca="false">E263^2</f>
        <v>0.00303004797575961</v>
      </c>
      <c r="H263" s="0" t="n">
        <f aca="false">ABS(E263)</f>
        <v>0.055045871559633</v>
      </c>
    </row>
    <row r="264" customFormat="false" ht="13.8" hidden="false" customHeight="false" outlineLevel="0" collapsed="false">
      <c r="A264" s="0" t="s">
        <v>176</v>
      </c>
      <c r="B264" s="0" t="n">
        <v>10.3</v>
      </c>
      <c r="C264" s="0" t="n">
        <v>11.5</v>
      </c>
      <c r="D264" s="0" t="n">
        <f aca="false">B264-C264</f>
        <v>-1.2</v>
      </c>
      <c r="E264" s="0" t="n">
        <f aca="false">D264/B264</f>
        <v>-0.116504854368932</v>
      </c>
      <c r="F264" s="0" t="n">
        <f aca="false">E264^2</f>
        <v>0.013573381091526</v>
      </c>
      <c r="H264" s="0" t="n">
        <f aca="false">ABS(E264)</f>
        <v>0.116504854368932</v>
      </c>
    </row>
    <row r="265" customFormat="false" ht="13.8" hidden="false" customHeight="false" outlineLevel="0" collapsed="false">
      <c r="A265" s="0" t="s">
        <v>307</v>
      </c>
      <c r="B265" s="0" t="n">
        <v>10.5</v>
      </c>
      <c r="C265" s="0" t="n">
        <v>11.4</v>
      </c>
      <c r="D265" s="0" t="n">
        <f aca="false">B265-C265</f>
        <v>-0.9</v>
      </c>
      <c r="E265" s="0" t="n">
        <f aca="false">D265/B265</f>
        <v>-0.0857142857142858</v>
      </c>
      <c r="F265" s="0" t="n">
        <f aca="false">E265^2</f>
        <v>0.00734693877551021</v>
      </c>
      <c r="H265" s="0" t="n">
        <f aca="false">ABS(E265)</f>
        <v>0.0857142857142858</v>
      </c>
    </row>
    <row r="266" customFormat="false" ht="13.8" hidden="false" customHeight="false" outlineLevel="0" collapsed="false">
      <c r="A266" s="0" t="s">
        <v>377</v>
      </c>
      <c r="B266" s="0" t="n">
        <v>9.1</v>
      </c>
      <c r="C266" s="0" t="n">
        <v>11.4</v>
      </c>
      <c r="D266" s="0" t="n">
        <f aca="false">B266-C266</f>
        <v>-2.3</v>
      </c>
      <c r="E266" s="0" t="n">
        <f aca="false">D266/B266</f>
        <v>-0.252747252747253</v>
      </c>
      <c r="F266" s="0" t="n">
        <f aca="false">E266^2</f>
        <v>0.0638811737712837</v>
      </c>
      <c r="H266" s="0" t="n">
        <f aca="false">ABS(E266)</f>
        <v>0.252747252747253</v>
      </c>
    </row>
    <row r="267" customFormat="false" ht="13.8" hidden="false" customHeight="false" outlineLevel="0" collapsed="false">
      <c r="A267" s="0" t="s">
        <v>238</v>
      </c>
      <c r="B267" s="0" t="n">
        <v>12.2</v>
      </c>
      <c r="C267" s="0" t="n">
        <v>11.3</v>
      </c>
      <c r="D267" s="0" t="n">
        <f aca="false">B267-C267</f>
        <v>0.899999999999999</v>
      </c>
      <c r="E267" s="0" t="n">
        <f aca="false">D267/B267</f>
        <v>0.0737704918032786</v>
      </c>
      <c r="F267" s="0" t="n">
        <f aca="false">E267^2</f>
        <v>0.00544208546089759</v>
      </c>
      <c r="H267" s="0" t="n">
        <f aca="false">ABS(E267)</f>
        <v>0.0737704918032786</v>
      </c>
    </row>
    <row r="268" customFormat="false" ht="13.8" hidden="false" customHeight="false" outlineLevel="0" collapsed="false">
      <c r="A268" s="0" t="s">
        <v>497</v>
      </c>
      <c r="B268" s="0" t="n">
        <v>11.9</v>
      </c>
      <c r="C268" s="0" t="n">
        <v>11.3</v>
      </c>
      <c r="D268" s="0" t="n">
        <f aca="false">B268-C268</f>
        <v>0.6</v>
      </c>
      <c r="E268" s="0" t="n">
        <f aca="false">D268/B268</f>
        <v>0.0504201680672269</v>
      </c>
      <c r="F268" s="0" t="n">
        <f aca="false">E268^2</f>
        <v>0.0025421933479274</v>
      </c>
      <c r="H268" s="0" t="n">
        <f aca="false">ABS(E268)</f>
        <v>0.0504201680672269</v>
      </c>
    </row>
    <row r="269" customFormat="false" ht="13.8" hidden="false" customHeight="false" outlineLevel="0" collapsed="false">
      <c r="A269" s="0" t="s">
        <v>396</v>
      </c>
      <c r="B269" s="0" t="n">
        <v>11.8</v>
      </c>
      <c r="C269" s="0" t="n">
        <v>11.3</v>
      </c>
      <c r="D269" s="0" t="n">
        <f aca="false">B269-C269</f>
        <v>0.5</v>
      </c>
      <c r="E269" s="0" t="n">
        <f aca="false">D269/B269</f>
        <v>0.0423728813559322</v>
      </c>
      <c r="F269" s="0" t="n">
        <f aca="false">E269^2</f>
        <v>0.00179546107440391</v>
      </c>
      <c r="H269" s="0" t="n">
        <f aca="false">ABS(E269)</f>
        <v>0.0423728813559322</v>
      </c>
    </row>
    <row r="270" customFormat="false" ht="13.8" hidden="false" customHeight="false" outlineLevel="0" collapsed="false">
      <c r="A270" s="0" t="s">
        <v>128</v>
      </c>
      <c r="B270" s="0" t="n">
        <v>10.9</v>
      </c>
      <c r="C270" s="0" t="n">
        <v>11.3</v>
      </c>
      <c r="D270" s="0" t="n">
        <f aca="false">B270-C270</f>
        <v>-0.4</v>
      </c>
      <c r="E270" s="0" t="n">
        <f aca="false">D270/B270</f>
        <v>-0.036697247706422</v>
      </c>
      <c r="F270" s="0" t="n">
        <f aca="false">E270^2</f>
        <v>0.0013466879892265</v>
      </c>
      <c r="H270" s="0" t="n">
        <f aca="false">ABS(E270)</f>
        <v>0.036697247706422</v>
      </c>
    </row>
    <row r="271" customFormat="false" ht="13.8" hidden="false" customHeight="false" outlineLevel="0" collapsed="false">
      <c r="A271" s="0" t="s">
        <v>234</v>
      </c>
      <c r="B271" s="0" t="n">
        <v>13.3</v>
      </c>
      <c r="C271" s="0" t="n">
        <v>11.2</v>
      </c>
      <c r="D271" s="0" t="n">
        <f aca="false">B271-C271</f>
        <v>2.1</v>
      </c>
      <c r="E271" s="0" t="n">
        <f aca="false">D271/B271</f>
        <v>0.157894736842105</v>
      </c>
      <c r="F271" s="0" t="n">
        <f aca="false">E271^2</f>
        <v>0.0249307479224377</v>
      </c>
      <c r="H271" s="0" t="n">
        <f aca="false">ABS(E271)</f>
        <v>0.157894736842105</v>
      </c>
    </row>
    <row r="272" customFormat="false" ht="13.8" hidden="false" customHeight="false" outlineLevel="0" collapsed="false">
      <c r="A272" s="0" t="s">
        <v>488</v>
      </c>
      <c r="B272" s="0" t="n">
        <v>12.5</v>
      </c>
      <c r="C272" s="0" t="n">
        <v>11.2</v>
      </c>
      <c r="D272" s="0" t="n">
        <f aca="false">B272-C272</f>
        <v>1.3</v>
      </c>
      <c r="E272" s="0" t="n">
        <f aca="false">D272/B272</f>
        <v>0.104</v>
      </c>
      <c r="F272" s="0" t="n">
        <f aca="false">E272^2</f>
        <v>0.010816</v>
      </c>
      <c r="H272" s="0" t="n">
        <f aca="false">ABS(E272)</f>
        <v>0.104</v>
      </c>
    </row>
    <row r="273" customFormat="false" ht="13.8" hidden="false" customHeight="false" outlineLevel="0" collapsed="false">
      <c r="A273" s="0" t="s">
        <v>410</v>
      </c>
      <c r="B273" s="0" t="n">
        <v>11.8</v>
      </c>
      <c r="C273" s="0" t="n">
        <v>11.2</v>
      </c>
      <c r="D273" s="0" t="n">
        <f aca="false">B273-C273</f>
        <v>0.600000000000001</v>
      </c>
      <c r="E273" s="0" t="n">
        <f aca="false">D273/B273</f>
        <v>0.0508474576271188</v>
      </c>
      <c r="F273" s="0" t="n">
        <f aca="false">E273^2</f>
        <v>0.00258546394714164</v>
      </c>
      <c r="H273" s="0" t="n">
        <f aca="false">ABS(E273)</f>
        <v>0.0508474576271188</v>
      </c>
    </row>
    <row r="274" customFormat="false" ht="13.8" hidden="false" customHeight="false" outlineLevel="0" collapsed="false">
      <c r="A274" s="0" t="s">
        <v>354</v>
      </c>
      <c r="B274" s="0" t="n">
        <v>11.3</v>
      </c>
      <c r="C274" s="0" t="n">
        <v>11.2</v>
      </c>
      <c r="D274" s="0" t="n">
        <f aca="false">B274-C274</f>
        <v>0.100000000000001</v>
      </c>
      <c r="E274" s="0" t="n">
        <f aca="false">D274/B274</f>
        <v>0.00884955752212402</v>
      </c>
      <c r="F274" s="0" t="n">
        <f aca="false">E274^2</f>
        <v>7.83146683373818E-005</v>
      </c>
      <c r="H274" s="0" t="n">
        <f aca="false">ABS(E274)</f>
        <v>0.00884955752212402</v>
      </c>
    </row>
    <row r="275" customFormat="false" ht="13.8" hidden="false" customHeight="false" outlineLevel="0" collapsed="false">
      <c r="A275" s="0" t="s">
        <v>502</v>
      </c>
      <c r="B275" s="0" t="n">
        <v>8.3</v>
      </c>
      <c r="C275" s="0" t="n">
        <v>11.2</v>
      </c>
      <c r="D275" s="0" t="n">
        <f aca="false">B275-C275</f>
        <v>-2.9</v>
      </c>
      <c r="E275" s="0" t="n">
        <f aca="false">D275/B275</f>
        <v>-0.349397590361446</v>
      </c>
      <c r="F275" s="0" t="n">
        <f aca="false">E275^2</f>
        <v>0.122078676150385</v>
      </c>
      <c r="H275" s="0" t="n">
        <f aca="false">ABS(E275)</f>
        <v>0.349397590361446</v>
      </c>
    </row>
    <row r="276" customFormat="false" ht="13.8" hidden="false" customHeight="false" outlineLevel="0" collapsed="false">
      <c r="A276" s="0" t="s">
        <v>204</v>
      </c>
      <c r="B276" s="0" t="n">
        <v>14.1</v>
      </c>
      <c r="C276" s="0" t="n">
        <v>11.1</v>
      </c>
      <c r="D276" s="0" t="n">
        <f aca="false">B276-C276</f>
        <v>3</v>
      </c>
      <c r="E276" s="0" t="n">
        <f aca="false">D276/B276</f>
        <v>0.212765957446808</v>
      </c>
      <c r="F276" s="0" t="n">
        <f aca="false">E276^2</f>
        <v>0.0452693526482571</v>
      </c>
      <c r="H276" s="0" t="n">
        <f aca="false">ABS(E276)</f>
        <v>0.212765957446808</v>
      </c>
    </row>
    <row r="277" customFormat="false" ht="13.8" hidden="false" customHeight="false" outlineLevel="0" collapsed="false">
      <c r="A277" s="0" t="s">
        <v>281</v>
      </c>
      <c r="B277" s="0" t="n">
        <v>11.6</v>
      </c>
      <c r="C277" s="0" t="n">
        <v>11.1</v>
      </c>
      <c r="D277" s="0" t="n">
        <f aca="false">B277-C277</f>
        <v>0.5</v>
      </c>
      <c r="E277" s="0" t="n">
        <f aca="false">D277/B277</f>
        <v>0.0431034482758621</v>
      </c>
      <c r="F277" s="0" t="n">
        <f aca="false">E277^2</f>
        <v>0.00185790725326992</v>
      </c>
      <c r="H277" s="0" t="n">
        <f aca="false">ABS(E277)</f>
        <v>0.0431034482758621</v>
      </c>
    </row>
    <row r="278" customFormat="false" ht="13.8" hidden="false" customHeight="false" outlineLevel="0" collapsed="false">
      <c r="A278" s="0" t="s">
        <v>473</v>
      </c>
      <c r="B278" s="0" t="n">
        <v>11.5</v>
      </c>
      <c r="C278" s="0" t="n">
        <v>11.1</v>
      </c>
      <c r="D278" s="0" t="n">
        <f aca="false">B278-C278</f>
        <v>0.4</v>
      </c>
      <c r="E278" s="0" t="n">
        <f aca="false">D278/B278</f>
        <v>0.0347826086956522</v>
      </c>
      <c r="F278" s="0" t="n">
        <f aca="false">E278^2</f>
        <v>0.00120982986767486</v>
      </c>
      <c r="H278" s="0" t="n">
        <f aca="false">ABS(E278)</f>
        <v>0.0347826086956522</v>
      </c>
    </row>
    <row r="279" customFormat="false" ht="13.8" hidden="false" customHeight="false" outlineLevel="0" collapsed="false">
      <c r="A279" s="0" t="s">
        <v>499</v>
      </c>
      <c r="B279" s="0" t="n">
        <v>9.2</v>
      </c>
      <c r="C279" s="0" t="n">
        <v>11.1</v>
      </c>
      <c r="D279" s="0" t="n">
        <f aca="false">B279-C279</f>
        <v>-1.9</v>
      </c>
      <c r="E279" s="0" t="n">
        <f aca="false">D279/B279</f>
        <v>-0.206521739130435</v>
      </c>
      <c r="F279" s="0" t="n">
        <f aca="false">E279^2</f>
        <v>0.0426512287334594</v>
      </c>
      <c r="H279" s="0" t="n">
        <f aca="false">ABS(E279)</f>
        <v>0.206521739130435</v>
      </c>
    </row>
    <row r="280" customFormat="false" ht="13.8" hidden="false" customHeight="false" outlineLevel="0" collapsed="false">
      <c r="A280" s="0" t="s">
        <v>413</v>
      </c>
      <c r="B280" s="0" t="n">
        <v>11.5</v>
      </c>
      <c r="C280" s="0" t="n">
        <v>11</v>
      </c>
      <c r="D280" s="0" t="n">
        <f aca="false">B280-C280</f>
        <v>0.5</v>
      </c>
      <c r="E280" s="0" t="n">
        <f aca="false">D280/B280</f>
        <v>0.0434782608695652</v>
      </c>
      <c r="F280" s="0" t="n">
        <f aca="false">E280^2</f>
        <v>0.00189035916824197</v>
      </c>
      <c r="H280" s="0" t="n">
        <f aca="false">ABS(E280)</f>
        <v>0.0434782608695652</v>
      </c>
    </row>
    <row r="281" customFormat="false" ht="13.8" hidden="false" customHeight="false" outlineLevel="0" collapsed="false">
      <c r="A281" s="0" t="s">
        <v>244</v>
      </c>
      <c r="B281" s="0" t="n">
        <v>10.5</v>
      </c>
      <c r="C281" s="0" t="n">
        <v>11</v>
      </c>
      <c r="D281" s="0" t="n">
        <f aca="false">B281-C281</f>
        <v>-0.5</v>
      </c>
      <c r="E281" s="0" t="n">
        <f aca="false">D281/B281</f>
        <v>-0.0476190476190476</v>
      </c>
      <c r="F281" s="0" t="n">
        <f aca="false">E281^2</f>
        <v>0.00226757369614512</v>
      </c>
      <c r="H281" s="0" t="n">
        <f aca="false">ABS(E281)</f>
        <v>0.0476190476190476</v>
      </c>
    </row>
    <row r="282" customFormat="false" ht="13.8" hidden="false" customHeight="false" outlineLevel="0" collapsed="false">
      <c r="A282" s="0" t="s">
        <v>243</v>
      </c>
      <c r="B282" s="0" t="n">
        <v>9.9</v>
      </c>
      <c r="C282" s="0" t="n">
        <v>11</v>
      </c>
      <c r="D282" s="0" t="n">
        <f aca="false">B282-C282</f>
        <v>-1.1</v>
      </c>
      <c r="E282" s="0" t="n">
        <f aca="false">D282/B282</f>
        <v>-0.111111111111111</v>
      </c>
      <c r="F282" s="0" t="n">
        <f aca="false">E282^2</f>
        <v>0.0123456790123457</v>
      </c>
      <c r="H282" s="0" t="n">
        <f aca="false">ABS(E282)</f>
        <v>0.111111111111111</v>
      </c>
    </row>
    <row r="283" customFormat="false" ht="13.8" hidden="false" customHeight="false" outlineLevel="0" collapsed="false">
      <c r="A283" s="0" t="s">
        <v>120</v>
      </c>
      <c r="B283" s="0" t="n">
        <v>9.1</v>
      </c>
      <c r="C283" s="0" t="n">
        <v>11</v>
      </c>
      <c r="D283" s="0" t="n">
        <f aca="false">B283-C283</f>
        <v>-1.9</v>
      </c>
      <c r="E283" s="0" t="n">
        <f aca="false">D283/B283</f>
        <v>-0.208791208791209</v>
      </c>
      <c r="F283" s="0" t="n">
        <f aca="false">E283^2</f>
        <v>0.0435937688684942</v>
      </c>
      <c r="H283" s="0" t="n">
        <f aca="false">ABS(E283)</f>
        <v>0.208791208791209</v>
      </c>
    </row>
    <row r="284" customFormat="false" ht="13.8" hidden="false" customHeight="false" outlineLevel="0" collapsed="false">
      <c r="A284" s="0" t="s">
        <v>375</v>
      </c>
      <c r="B284" s="0" t="n">
        <v>10.9</v>
      </c>
      <c r="C284" s="0" t="n">
        <v>10.9</v>
      </c>
      <c r="D284" s="0" t="n">
        <f aca="false">B284-C284</f>
        <v>0</v>
      </c>
      <c r="E284" s="0" t="n">
        <f aca="false">D284/B284</f>
        <v>0</v>
      </c>
      <c r="F284" s="0" t="n">
        <f aca="false">E284^2</f>
        <v>0</v>
      </c>
      <c r="H284" s="0" t="n">
        <f aca="false">ABS(E284)</f>
        <v>0</v>
      </c>
    </row>
    <row r="285" customFormat="false" ht="13.8" hidden="false" customHeight="false" outlineLevel="0" collapsed="false">
      <c r="A285" s="0" t="s">
        <v>299</v>
      </c>
      <c r="B285" s="0" t="n">
        <v>15.7</v>
      </c>
      <c r="C285" s="0" t="n">
        <v>10.8</v>
      </c>
      <c r="D285" s="0" t="n">
        <f aca="false">B285-C285</f>
        <v>4.9</v>
      </c>
      <c r="E285" s="0" t="n">
        <f aca="false">D285/B285</f>
        <v>0.312101910828025</v>
      </c>
      <c r="F285" s="0" t="n">
        <f aca="false">E285^2</f>
        <v>0.0974076027425047</v>
      </c>
      <c r="H285" s="0" t="n">
        <f aca="false">ABS(E285)</f>
        <v>0.312101910828025</v>
      </c>
    </row>
    <row r="286" customFormat="false" ht="13.8" hidden="false" customHeight="false" outlineLevel="0" collapsed="false">
      <c r="A286" s="0" t="s">
        <v>291</v>
      </c>
      <c r="B286" s="0" t="n">
        <v>13.9</v>
      </c>
      <c r="C286" s="0" t="n">
        <v>10.8</v>
      </c>
      <c r="D286" s="0" t="n">
        <f aca="false">B286-C286</f>
        <v>3.1</v>
      </c>
      <c r="E286" s="0" t="n">
        <f aca="false">D286/B286</f>
        <v>0.223021582733813</v>
      </c>
      <c r="F286" s="0" t="n">
        <f aca="false">E286^2</f>
        <v>0.049738626365095</v>
      </c>
      <c r="H286" s="0" t="n">
        <f aca="false">ABS(E286)</f>
        <v>0.223021582733813</v>
      </c>
    </row>
    <row r="287" customFormat="false" ht="13.8" hidden="false" customHeight="false" outlineLevel="0" collapsed="false">
      <c r="A287" s="0" t="s">
        <v>287</v>
      </c>
      <c r="B287" s="0" t="n">
        <v>10.5</v>
      </c>
      <c r="C287" s="0" t="n">
        <v>10.8</v>
      </c>
      <c r="D287" s="0" t="n">
        <f aca="false">B287-C287</f>
        <v>-0.300000000000001</v>
      </c>
      <c r="E287" s="0" t="n">
        <f aca="false">D287/B287</f>
        <v>-0.0285714285714286</v>
      </c>
      <c r="F287" s="0" t="n">
        <f aca="false">E287^2</f>
        <v>0.000816326530612249</v>
      </c>
      <c r="H287" s="0" t="n">
        <f aca="false">ABS(E287)</f>
        <v>0.0285714285714286</v>
      </c>
    </row>
    <row r="288" customFormat="false" ht="13.8" hidden="false" customHeight="false" outlineLevel="0" collapsed="false">
      <c r="A288" s="0" t="s">
        <v>337</v>
      </c>
      <c r="B288" s="0" t="n">
        <v>10.1</v>
      </c>
      <c r="C288" s="0" t="n">
        <v>10.8</v>
      </c>
      <c r="D288" s="0" t="n">
        <f aca="false">B288-C288</f>
        <v>-0.700000000000001</v>
      </c>
      <c r="E288" s="0" t="n">
        <f aca="false">D288/B288</f>
        <v>-0.0693069306930694</v>
      </c>
      <c r="F288" s="0" t="n">
        <f aca="false">E288^2</f>
        <v>0.00480345064209393</v>
      </c>
      <c r="H288" s="0" t="n">
        <f aca="false">ABS(E288)</f>
        <v>0.0693069306930694</v>
      </c>
    </row>
    <row r="289" customFormat="false" ht="13.8" hidden="false" customHeight="false" outlineLevel="0" collapsed="false">
      <c r="A289" s="0" t="s">
        <v>309</v>
      </c>
      <c r="B289" s="0" t="n">
        <v>9.9</v>
      </c>
      <c r="C289" s="0" t="n">
        <v>10.8</v>
      </c>
      <c r="D289" s="0" t="n">
        <f aca="false">B289-C289</f>
        <v>-0.9</v>
      </c>
      <c r="E289" s="0" t="n">
        <f aca="false">D289/B289</f>
        <v>-0.0909090909090909</v>
      </c>
      <c r="F289" s="0" t="n">
        <f aca="false">E289^2</f>
        <v>0.00826446280991736</v>
      </c>
      <c r="H289" s="0" t="n">
        <f aca="false">ABS(E289)</f>
        <v>0.0909090909090909</v>
      </c>
    </row>
    <row r="290" customFormat="false" ht="13.8" hidden="false" customHeight="false" outlineLevel="0" collapsed="false">
      <c r="A290" s="0" t="s">
        <v>259</v>
      </c>
      <c r="B290" s="0" t="n">
        <v>8.6</v>
      </c>
      <c r="C290" s="0" t="n">
        <v>10.8</v>
      </c>
      <c r="D290" s="0" t="n">
        <f aca="false">B290-C290</f>
        <v>-2.2</v>
      </c>
      <c r="E290" s="0" t="n">
        <f aca="false">D290/B290</f>
        <v>-0.255813953488372</v>
      </c>
      <c r="F290" s="0" t="n">
        <f aca="false">E290^2</f>
        <v>0.0654407787993511</v>
      </c>
      <c r="H290" s="0" t="n">
        <f aca="false">ABS(E290)</f>
        <v>0.255813953488372</v>
      </c>
    </row>
    <row r="291" customFormat="false" ht="13.8" hidden="false" customHeight="false" outlineLevel="0" collapsed="false">
      <c r="A291" s="0" t="s">
        <v>363</v>
      </c>
      <c r="B291" s="0" t="n">
        <v>11.4</v>
      </c>
      <c r="C291" s="0" t="n">
        <v>10.7</v>
      </c>
      <c r="D291" s="0" t="n">
        <f aca="false">B291-C291</f>
        <v>0.700000000000001</v>
      </c>
      <c r="E291" s="0" t="n">
        <f aca="false">D291/B291</f>
        <v>0.0614035087719299</v>
      </c>
      <c r="F291" s="0" t="n">
        <f aca="false">E291^2</f>
        <v>0.00377039088950447</v>
      </c>
      <c r="H291" s="0" t="n">
        <f aca="false">ABS(E291)</f>
        <v>0.0614035087719299</v>
      </c>
    </row>
    <row r="292" customFormat="false" ht="13.8" hidden="false" customHeight="false" outlineLevel="0" collapsed="false">
      <c r="A292" s="0" t="s">
        <v>364</v>
      </c>
      <c r="B292" s="0" t="n">
        <v>13.2</v>
      </c>
      <c r="C292" s="0" t="n">
        <v>10.6</v>
      </c>
      <c r="D292" s="0" t="n">
        <f aca="false">B292-C292</f>
        <v>2.6</v>
      </c>
      <c r="E292" s="0" t="n">
        <f aca="false">D292/B292</f>
        <v>0.196969696969697</v>
      </c>
      <c r="F292" s="0" t="n">
        <f aca="false">E292^2</f>
        <v>0.0387970615243342</v>
      </c>
      <c r="H292" s="0" t="n">
        <f aca="false">ABS(E292)</f>
        <v>0.196969696969697</v>
      </c>
    </row>
    <row r="293" customFormat="false" ht="13.8" hidden="false" customHeight="false" outlineLevel="0" collapsed="false">
      <c r="A293" s="0" t="s">
        <v>449</v>
      </c>
      <c r="B293" s="0" t="n">
        <v>11.2</v>
      </c>
      <c r="C293" s="0" t="n">
        <v>10.6</v>
      </c>
      <c r="D293" s="0" t="n">
        <f aca="false">B293-C293</f>
        <v>0.6</v>
      </c>
      <c r="E293" s="0" t="n">
        <f aca="false">D293/B293</f>
        <v>0.0535714285714285</v>
      </c>
      <c r="F293" s="0" t="n">
        <f aca="false">E293^2</f>
        <v>0.00286989795918367</v>
      </c>
      <c r="H293" s="0" t="n">
        <f aca="false">ABS(E293)</f>
        <v>0.0535714285714285</v>
      </c>
    </row>
    <row r="294" customFormat="false" ht="13.8" hidden="false" customHeight="false" outlineLevel="0" collapsed="false">
      <c r="A294" s="0" t="s">
        <v>198</v>
      </c>
      <c r="B294" s="0" t="n">
        <v>11.9</v>
      </c>
      <c r="C294" s="0" t="n">
        <v>10.4</v>
      </c>
      <c r="D294" s="0" t="n">
        <f aca="false">B294-C294</f>
        <v>1.5</v>
      </c>
      <c r="E294" s="0" t="n">
        <f aca="false">D294/B294</f>
        <v>0.126050420168067</v>
      </c>
      <c r="F294" s="0" t="n">
        <f aca="false">E294^2</f>
        <v>0.0158887084245463</v>
      </c>
      <c r="H294" s="0" t="n">
        <f aca="false">ABS(E294)</f>
        <v>0.126050420168067</v>
      </c>
    </row>
    <row r="295" customFormat="false" ht="13.8" hidden="false" customHeight="false" outlineLevel="0" collapsed="false">
      <c r="A295" s="0" t="s">
        <v>170</v>
      </c>
      <c r="B295" s="0" t="n">
        <v>9.7</v>
      </c>
      <c r="C295" s="0" t="n">
        <v>10.4</v>
      </c>
      <c r="D295" s="0" t="n">
        <f aca="false">B295-C295</f>
        <v>-0.700000000000001</v>
      </c>
      <c r="E295" s="0" t="n">
        <f aca="false">D295/B295</f>
        <v>-0.0721649484536084</v>
      </c>
      <c r="F295" s="0" t="n">
        <f aca="false">E295^2</f>
        <v>0.00520777978531195</v>
      </c>
      <c r="H295" s="0" t="n">
        <f aca="false">ABS(E295)</f>
        <v>0.0721649484536084</v>
      </c>
    </row>
    <row r="296" customFormat="false" ht="13.8" hidden="false" customHeight="false" outlineLevel="0" collapsed="false">
      <c r="A296" s="0" t="s">
        <v>197</v>
      </c>
      <c r="B296" s="0" t="n">
        <v>9.5</v>
      </c>
      <c r="C296" s="0" t="n">
        <v>10.4</v>
      </c>
      <c r="D296" s="0" t="n">
        <f aca="false">B296-C296</f>
        <v>-0.9</v>
      </c>
      <c r="E296" s="0" t="n">
        <f aca="false">D296/B296</f>
        <v>-0.0947368421052632</v>
      </c>
      <c r="F296" s="0" t="n">
        <f aca="false">E296^2</f>
        <v>0.00897506925207757</v>
      </c>
      <c r="H296" s="0" t="n">
        <f aca="false">ABS(E296)</f>
        <v>0.0947368421052632</v>
      </c>
    </row>
    <row r="297" customFormat="false" ht="13.8" hidden="false" customHeight="false" outlineLevel="0" collapsed="false">
      <c r="A297" s="0" t="s">
        <v>308</v>
      </c>
      <c r="B297" s="0" t="n">
        <v>12</v>
      </c>
      <c r="C297" s="0" t="n">
        <v>10.3</v>
      </c>
      <c r="D297" s="0" t="n">
        <f aca="false">B297-C297</f>
        <v>1.7</v>
      </c>
      <c r="E297" s="0" t="n">
        <f aca="false">D297/B297</f>
        <v>0.141666666666667</v>
      </c>
      <c r="F297" s="0" t="n">
        <f aca="false">E297^2</f>
        <v>0.0200694444444444</v>
      </c>
      <c r="H297" s="0" t="n">
        <f aca="false">ABS(E297)</f>
        <v>0.141666666666667</v>
      </c>
    </row>
    <row r="298" customFormat="false" ht="13.8" hidden="false" customHeight="false" outlineLevel="0" collapsed="false">
      <c r="A298" s="0" t="s">
        <v>334</v>
      </c>
      <c r="B298" s="0" t="n">
        <v>9.3</v>
      </c>
      <c r="C298" s="0" t="n">
        <v>10.3</v>
      </c>
      <c r="D298" s="0" t="n">
        <f aca="false">B298-C298</f>
        <v>-1</v>
      </c>
      <c r="E298" s="0" t="n">
        <f aca="false">D298/B298</f>
        <v>-0.10752688172043</v>
      </c>
      <c r="F298" s="0" t="n">
        <f aca="false">E298^2</f>
        <v>0.0115620302925194</v>
      </c>
      <c r="H298" s="0" t="n">
        <f aca="false">ABS(E298)</f>
        <v>0.10752688172043</v>
      </c>
    </row>
    <row r="299" customFormat="false" ht="13.8" hidden="false" customHeight="false" outlineLevel="0" collapsed="false">
      <c r="A299" s="0" t="s">
        <v>189</v>
      </c>
      <c r="B299" s="0" t="n">
        <v>10.3</v>
      </c>
      <c r="C299" s="0" t="n">
        <v>10.2</v>
      </c>
      <c r="D299" s="0" t="n">
        <f aca="false">B299-C299</f>
        <v>0.100000000000001</v>
      </c>
      <c r="E299" s="0" t="n">
        <f aca="false">D299/B299</f>
        <v>0.00970873786407781</v>
      </c>
      <c r="F299" s="0" t="n">
        <f aca="false">E299^2</f>
        <v>9.42595909133781E-005</v>
      </c>
      <c r="H299" s="0" t="n">
        <f aca="false">ABS(E299)</f>
        <v>0.00970873786407781</v>
      </c>
    </row>
    <row r="300" customFormat="false" ht="13.8" hidden="false" customHeight="false" outlineLevel="0" collapsed="false">
      <c r="A300" s="0" t="s">
        <v>180</v>
      </c>
      <c r="B300" s="0" t="n">
        <v>12.5</v>
      </c>
      <c r="C300" s="0" t="n">
        <v>10</v>
      </c>
      <c r="D300" s="0" t="n">
        <f aca="false">B300-C300</f>
        <v>2.5</v>
      </c>
      <c r="E300" s="0" t="n">
        <f aca="false">D300/B300</f>
        <v>0.2</v>
      </c>
      <c r="F300" s="0" t="n">
        <f aca="false">E300^2</f>
        <v>0.04</v>
      </c>
      <c r="H300" s="0" t="n">
        <f aca="false">ABS(E300)</f>
        <v>0.2</v>
      </c>
    </row>
    <row r="301" customFormat="false" ht="13.8" hidden="false" customHeight="false" outlineLevel="0" collapsed="false">
      <c r="A301" s="0" t="s">
        <v>169</v>
      </c>
      <c r="B301" s="0" t="n">
        <v>10.2</v>
      </c>
      <c r="C301" s="0" t="n">
        <v>10</v>
      </c>
      <c r="D301" s="0" t="n">
        <f aca="false">B301-C301</f>
        <v>0.199999999999999</v>
      </c>
      <c r="E301" s="0" t="n">
        <f aca="false">D301/B301</f>
        <v>0.0196078431372548</v>
      </c>
      <c r="F301" s="0" t="n">
        <f aca="false">E301^2</f>
        <v>0.000384467512495191</v>
      </c>
      <c r="H301" s="0" t="n">
        <f aca="false">ABS(E301)</f>
        <v>0.0196078431372548</v>
      </c>
    </row>
    <row r="302" customFormat="false" ht="13.8" hidden="false" customHeight="false" outlineLevel="0" collapsed="false">
      <c r="A302" s="0" t="s">
        <v>319</v>
      </c>
      <c r="B302" s="0" t="n">
        <v>9.4</v>
      </c>
      <c r="C302" s="0" t="n">
        <v>10</v>
      </c>
      <c r="D302" s="0" t="n">
        <f aca="false">B302-C302</f>
        <v>-0.6</v>
      </c>
      <c r="E302" s="0" t="n">
        <f aca="false">D302/B302</f>
        <v>-0.0638297872340425</v>
      </c>
      <c r="F302" s="0" t="n">
        <f aca="false">E302^2</f>
        <v>0.00407424173834314</v>
      </c>
      <c r="H302" s="0" t="n">
        <f aca="false">ABS(E302)</f>
        <v>0.0638297872340425</v>
      </c>
    </row>
    <row r="303" customFormat="false" ht="13.8" hidden="false" customHeight="false" outlineLevel="0" collapsed="false">
      <c r="A303" s="0" t="s">
        <v>276</v>
      </c>
      <c r="B303" s="0" t="n">
        <v>10.2</v>
      </c>
      <c r="C303" s="0" t="n">
        <v>9.9</v>
      </c>
      <c r="D303" s="0" t="n">
        <f aca="false">B303-C303</f>
        <v>0.299999999999999</v>
      </c>
      <c r="E303" s="0" t="n">
        <f aca="false">D303/B303</f>
        <v>0.0294117647058823</v>
      </c>
      <c r="F303" s="0" t="n">
        <f aca="false">E303^2</f>
        <v>0.000865051903114181</v>
      </c>
      <c r="H303" s="0" t="n">
        <f aca="false">ABS(E303)</f>
        <v>0.0294117647058823</v>
      </c>
    </row>
    <row r="304" customFormat="false" ht="13.8" hidden="false" customHeight="false" outlineLevel="0" collapsed="false">
      <c r="A304" s="0" t="s">
        <v>160</v>
      </c>
      <c r="B304" s="0" t="n">
        <v>10.1</v>
      </c>
      <c r="C304" s="0" t="n">
        <v>9.9</v>
      </c>
      <c r="D304" s="0" t="n">
        <f aca="false">B304-C304</f>
        <v>0.199999999999999</v>
      </c>
      <c r="E304" s="0" t="n">
        <f aca="false">D304/B304</f>
        <v>0.0198019801980197</v>
      </c>
      <c r="F304" s="0" t="n">
        <f aca="false">E304^2</f>
        <v>0.000392118419762766</v>
      </c>
      <c r="H304" s="0" t="n">
        <f aca="false">ABS(E304)</f>
        <v>0.0198019801980197</v>
      </c>
    </row>
    <row r="305" customFormat="false" ht="13.8" hidden="false" customHeight="false" outlineLevel="0" collapsed="false">
      <c r="A305" s="0" t="s">
        <v>270</v>
      </c>
      <c r="B305" s="0" t="n">
        <v>10.7</v>
      </c>
      <c r="C305" s="0" t="n">
        <v>9.8</v>
      </c>
      <c r="D305" s="0" t="n">
        <f aca="false">B305-C305</f>
        <v>0.899999999999999</v>
      </c>
      <c r="E305" s="0" t="n">
        <f aca="false">D305/B305</f>
        <v>0.0841121495327102</v>
      </c>
      <c r="F305" s="0" t="n">
        <f aca="false">E305^2</f>
        <v>0.00707485369901299</v>
      </c>
      <c r="H305" s="0" t="n">
        <f aca="false">ABS(E305)</f>
        <v>0.0841121495327102</v>
      </c>
    </row>
    <row r="306" customFormat="false" ht="13.8" hidden="false" customHeight="false" outlineLevel="0" collapsed="false">
      <c r="A306" s="0" t="s">
        <v>435</v>
      </c>
      <c r="B306" s="0" t="n">
        <v>10.3</v>
      </c>
      <c r="C306" s="0" t="n">
        <v>9.8</v>
      </c>
      <c r="D306" s="0" t="n">
        <f aca="false">B306-C306</f>
        <v>0.5</v>
      </c>
      <c r="E306" s="0" t="n">
        <f aca="false">D306/B306</f>
        <v>0.0485436893203883</v>
      </c>
      <c r="F306" s="0" t="n">
        <f aca="false">E306^2</f>
        <v>0.00235648977283439</v>
      </c>
      <c r="H306" s="0" t="n">
        <f aca="false">ABS(E306)</f>
        <v>0.0485436893203883</v>
      </c>
    </row>
    <row r="307" customFormat="false" ht="13.8" hidden="false" customHeight="false" outlineLevel="0" collapsed="false">
      <c r="A307" s="0" t="s">
        <v>278</v>
      </c>
      <c r="B307" s="0" t="n">
        <v>10.2</v>
      </c>
      <c r="C307" s="0" t="n">
        <v>9.8</v>
      </c>
      <c r="D307" s="0" t="n">
        <f aca="false">B307-C307</f>
        <v>0.399999999999999</v>
      </c>
      <c r="E307" s="0" t="n">
        <f aca="false">D307/B307</f>
        <v>0.0392156862745097</v>
      </c>
      <c r="F307" s="0" t="n">
        <f aca="false">E307^2</f>
        <v>0.00153787004998077</v>
      </c>
      <c r="H307" s="0" t="n">
        <f aca="false">ABS(E307)</f>
        <v>0.0392156862745097</v>
      </c>
    </row>
    <row r="308" customFormat="false" ht="13.8" hidden="false" customHeight="false" outlineLevel="0" collapsed="false">
      <c r="A308" s="0" t="s">
        <v>349</v>
      </c>
      <c r="B308" s="0" t="n">
        <v>9.9</v>
      </c>
      <c r="C308" s="0" t="n">
        <v>9.8</v>
      </c>
      <c r="D308" s="0" t="n">
        <f aca="false">B308-C308</f>
        <v>0.0999999999999996</v>
      </c>
      <c r="E308" s="0" t="n">
        <f aca="false">D308/B308</f>
        <v>0.0101010101010101</v>
      </c>
      <c r="F308" s="0" t="n">
        <f aca="false">E308^2</f>
        <v>0.000102030405060707</v>
      </c>
      <c r="H308" s="0" t="n">
        <f aca="false">ABS(E308)</f>
        <v>0.0101010101010101</v>
      </c>
    </row>
    <row r="309" customFormat="false" ht="13.8" hidden="false" customHeight="false" outlineLevel="0" collapsed="false">
      <c r="A309" s="0" t="s">
        <v>322</v>
      </c>
      <c r="B309" s="0" t="n">
        <v>9.1</v>
      </c>
      <c r="C309" s="0" t="n">
        <v>9.8</v>
      </c>
      <c r="D309" s="0" t="n">
        <f aca="false">B309-C309</f>
        <v>-0.700000000000001</v>
      </c>
      <c r="E309" s="0" t="n">
        <f aca="false">D309/B309</f>
        <v>-0.076923076923077</v>
      </c>
      <c r="F309" s="0" t="n">
        <f aca="false">E309^2</f>
        <v>0.00591715976331363</v>
      </c>
      <c r="H309" s="0" t="n">
        <f aca="false">ABS(E309)</f>
        <v>0.076923076923077</v>
      </c>
    </row>
    <row r="310" customFormat="false" ht="13.8" hidden="false" customHeight="false" outlineLevel="0" collapsed="false">
      <c r="A310" s="0" t="s">
        <v>223</v>
      </c>
      <c r="B310" s="0" t="n">
        <v>8.6</v>
      </c>
      <c r="C310" s="0" t="n">
        <v>9.8</v>
      </c>
      <c r="D310" s="0" t="n">
        <f aca="false">B310-C310</f>
        <v>-1.2</v>
      </c>
      <c r="E310" s="0" t="n">
        <f aca="false">D310/B310</f>
        <v>-0.13953488372093</v>
      </c>
      <c r="F310" s="0" t="n">
        <f aca="false">E310^2</f>
        <v>0.0194699837750136</v>
      </c>
      <c r="H310" s="0" t="n">
        <f aca="false">ABS(E310)</f>
        <v>0.13953488372093</v>
      </c>
    </row>
    <row r="311" customFormat="false" ht="13.8" hidden="false" customHeight="false" outlineLevel="0" collapsed="false">
      <c r="A311" s="0" t="s">
        <v>368</v>
      </c>
      <c r="B311" s="0" t="n">
        <v>8.3</v>
      </c>
      <c r="C311" s="0" t="n">
        <v>9.8</v>
      </c>
      <c r="D311" s="0" t="n">
        <f aca="false">B311-C311</f>
        <v>-1.5</v>
      </c>
      <c r="E311" s="0" t="n">
        <f aca="false">D311/B311</f>
        <v>-0.180722891566265</v>
      </c>
      <c r="F311" s="0" t="n">
        <f aca="false">E311^2</f>
        <v>0.032660763536072</v>
      </c>
      <c r="H311" s="0" t="n">
        <f aca="false">ABS(E311)</f>
        <v>0.180722891566265</v>
      </c>
    </row>
    <row r="312" customFormat="false" ht="13.8" hidden="false" customHeight="false" outlineLevel="0" collapsed="false">
      <c r="A312" s="0" t="s">
        <v>333</v>
      </c>
      <c r="B312" s="0" t="n">
        <v>7.5</v>
      </c>
      <c r="C312" s="0" t="n">
        <v>9.8</v>
      </c>
      <c r="D312" s="0" t="n">
        <f aca="false">B312-C312</f>
        <v>-2.3</v>
      </c>
      <c r="E312" s="0" t="n">
        <f aca="false">D312/B312</f>
        <v>-0.306666666666667</v>
      </c>
      <c r="F312" s="0" t="n">
        <f aca="false">E312^2</f>
        <v>0.0940444444444445</v>
      </c>
      <c r="H312" s="0" t="n">
        <f aca="false">ABS(E312)</f>
        <v>0.306666666666667</v>
      </c>
    </row>
    <row r="313" customFormat="false" ht="13.8" hidden="false" customHeight="false" outlineLevel="0" collapsed="false">
      <c r="A313" s="0" t="s">
        <v>400</v>
      </c>
      <c r="B313" s="0" t="n">
        <v>10.5</v>
      </c>
      <c r="C313" s="0" t="n">
        <v>9.7</v>
      </c>
      <c r="D313" s="0" t="n">
        <f aca="false">B313-C313</f>
        <v>0.800000000000001</v>
      </c>
      <c r="E313" s="0" t="n">
        <f aca="false">D313/B313</f>
        <v>0.0761904761904763</v>
      </c>
      <c r="F313" s="0" t="n">
        <f aca="false">E313^2</f>
        <v>0.00580498866213153</v>
      </c>
      <c r="H313" s="0" t="n">
        <f aca="false">ABS(E313)</f>
        <v>0.0761904761904763</v>
      </c>
    </row>
    <row r="314" customFormat="false" ht="13.8" hidden="false" customHeight="false" outlineLevel="0" collapsed="false">
      <c r="A314" s="0" t="s">
        <v>461</v>
      </c>
      <c r="B314" s="0" t="n">
        <v>9.4</v>
      </c>
      <c r="C314" s="0" t="n">
        <v>9.7</v>
      </c>
      <c r="D314" s="0" t="n">
        <f aca="false">B314-C314</f>
        <v>-0.299999999999999</v>
      </c>
      <c r="E314" s="0" t="n">
        <f aca="false">D314/B314</f>
        <v>-0.0319148936170212</v>
      </c>
      <c r="F314" s="0" t="n">
        <f aca="false">E314^2</f>
        <v>0.00101856043458578</v>
      </c>
      <c r="H314" s="0" t="n">
        <f aca="false">ABS(E314)</f>
        <v>0.0319148936170212</v>
      </c>
    </row>
    <row r="315" customFormat="false" ht="13.8" hidden="false" customHeight="false" outlineLevel="0" collapsed="false">
      <c r="A315" s="0" t="s">
        <v>463</v>
      </c>
      <c r="B315" s="0" t="n">
        <v>9.3</v>
      </c>
      <c r="C315" s="0" t="n">
        <v>9.6</v>
      </c>
      <c r="D315" s="0" t="n">
        <f aca="false">B315-C315</f>
        <v>-0.299999999999999</v>
      </c>
      <c r="E315" s="0" t="n">
        <f aca="false">D315/B315</f>
        <v>-0.0322580645161289</v>
      </c>
      <c r="F315" s="0" t="n">
        <f aca="false">E315^2</f>
        <v>0.00104058272632674</v>
      </c>
      <c r="H315" s="0" t="n">
        <f aca="false">ABS(E315)</f>
        <v>0.0322580645161289</v>
      </c>
    </row>
    <row r="316" customFormat="false" ht="13.8" hidden="false" customHeight="false" outlineLevel="0" collapsed="false">
      <c r="A316" s="0" t="s">
        <v>330</v>
      </c>
      <c r="B316" s="0" t="n">
        <v>8.2</v>
      </c>
      <c r="C316" s="0" t="n">
        <v>9.6</v>
      </c>
      <c r="D316" s="0" t="n">
        <f aca="false">B316-C316</f>
        <v>-1.4</v>
      </c>
      <c r="E316" s="0" t="n">
        <f aca="false">D316/B316</f>
        <v>-0.170731707317073</v>
      </c>
      <c r="F316" s="0" t="n">
        <f aca="false">E316^2</f>
        <v>0.0291493158834028</v>
      </c>
      <c r="H316" s="0" t="n">
        <f aca="false">ABS(E316)</f>
        <v>0.170731707317073</v>
      </c>
    </row>
    <row r="317" customFormat="false" ht="13.8" hidden="false" customHeight="false" outlineLevel="0" collapsed="false">
      <c r="A317" s="0" t="s">
        <v>290</v>
      </c>
      <c r="B317" s="0" t="n">
        <v>10.3</v>
      </c>
      <c r="C317" s="0" t="n">
        <v>9.5</v>
      </c>
      <c r="D317" s="0" t="n">
        <f aca="false">B317-C317</f>
        <v>0.800000000000001</v>
      </c>
      <c r="E317" s="0" t="n">
        <f aca="false">D317/B317</f>
        <v>0.0776699029126214</v>
      </c>
      <c r="F317" s="0" t="n">
        <f aca="false">E317^2</f>
        <v>0.00603261381845604</v>
      </c>
      <c r="H317" s="0" t="n">
        <f aca="false">ABS(E317)</f>
        <v>0.0776699029126214</v>
      </c>
    </row>
    <row r="318" customFormat="false" ht="13.8" hidden="false" customHeight="false" outlineLevel="0" collapsed="false">
      <c r="A318" s="0" t="s">
        <v>460</v>
      </c>
      <c r="B318" s="0" t="n">
        <v>10</v>
      </c>
      <c r="C318" s="0" t="n">
        <v>9.4</v>
      </c>
      <c r="D318" s="0" t="n">
        <f aca="false">B318-C318</f>
        <v>0.6</v>
      </c>
      <c r="E318" s="0" t="n">
        <f aca="false">D318/B318</f>
        <v>0.06</v>
      </c>
      <c r="F318" s="0" t="n">
        <f aca="false">E318^2</f>
        <v>0.0036</v>
      </c>
      <c r="H318" s="0" t="n">
        <f aca="false">ABS(E318)</f>
        <v>0.06</v>
      </c>
    </row>
    <row r="319" customFormat="false" ht="13.8" hidden="false" customHeight="false" outlineLevel="0" collapsed="false">
      <c r="A319" s="0" t="s">
        <v>382</v>
      </c>
      <c r="B319" s="0" t="n">
        <v>9.7</v>
      </c>
      <c r="C319" s="0" t="n">
        <v>9.4</v>
      </c>
      <c r="D319" s="0" t="n">
        <f aca="false">B319-C319</f>
        <v>0.299999999999999</v>
      </c>
      <c r="E319" s="0" t="n">
        <f aca="false">D319/B319</f>
        <v>0.0309278350515463</v>
      </c>
      <c r="F319" s="0" t="n">
        <f aca="false">E319^2</f>
        <v>0.000956530980975655</v>
      </c>
      <c r="H319" s="0" t="n">
        <f aca="false">ABS(E319)</f>
        <v>0.0309278350515463</v>
      </c>
    </row>
    <row r="320" customFormat="false" ht="13.8" hidden="false" customHeight="false" outlineLevel="0" collapsed="false">
      <c r="A320" s="0" t="s">
        <v>269</v>
      </c>
      <c r="B320" s="0" t="n">
        <v>9.4</v>
      </c>
      <c r="C320" s="0" t="n">
        <v>9.4</v>
      </c>
      <c r="D320" s="0" t="n">
        <f aca="false">B320-C320</f>
        <v>0</v>
      </c>
      <c r="E320" s="0" t="n">
        <f aca="false">D320/B320</f>
        <v>0</v>
      </c>
      <c r="F320" s="0" t="n">
        <f aca="false">E320^2</f>
        <v>0</v>
      </c>
      <c r="H320" s="0" t="n">
        <f aca="false">ABS(E320)</f>
        <v>0</v>
      </c>
    </row>
    <row r="321" customFormat="false" ht="13.8" hidden="false" customHeight="false" outlineLevel="0" collapsed="false">
      <c r="A321" s="0" t="s">
        <v>224</v>
      </c>
      <c r="B321" s="0" t="n">
        <v>9.1</v>
      </c>
      <c r="C321" s="0" t="n">
        <v>9.4</v>
      </c>
      <c r="D321" s="0" t="n">
        <f aca="false">B321-C321</f>
        <v>-0.300000000000001</v>
      </c>
      <c r="E321" s="0" t="n">
        <f aca="false">D321/B321</f>
        <v>-0.032967032967033</v>
      </c>
      <c r="F321" s="0" t="n">
        <f aca="false">E321^2</f>
        <v>0.00108682526264944</v>
      </c>
      <c r="H321" s="0" t="n">
        <f aca="false">ABS(E321)</f>
        <v>0.032967032967033</v>
      </c>
    </row>
    <row r="322" customFormat="false" ht="13.8" hidden="false" customHeight="false" outlineLevel="0" collapsed="false">
      <c r="A322" s="0" t="s">
        <v>175</v>
      </c>
      <c r="B322" s="0" t="n">
        <v>10.5</v>
      </c>
      <c r="C322" s="0" t="n">
        <v>9.3</v>
      </c>
      <c r="D322" s="0" t="n">
        <f aca="false">B322-C322</f>
        <v>1.2</v>
      </c>
      <c r="E322" s="0" t="n">
        <f aca="false">D322/B322</f>
        <v>0.114285714285714</v>
      </c>
      <c r="F322" s="0" t="n">
        <f aca="false">E322^2</f>
        <v>0.0130612244897959</v>
      </c>
      <c r="H322" s="0" t="n">
        <f aca="false">ABS(E322)</f>
        <v>0.114285714285714</v>
      </c>
    </row>
    <row r="323" customFormat="false" ht="13.8" hidden="false" customHeight="false" outlineLevel="0" collapsed="false">
      <c r="A323" s="0" t="s">
        <v>273</v>
      </c>
      <c r="B323" s="0" t="n">
        <v>9.4</v>
      </c>
      <c r="C323" s="0" t="n">
        <v>9.3</v>
      </c>
      <c r="D323" s="0" t="n">
        <f aca="false">B323-C323</f>
        <v>0.0999999999999996</v>
      </c>
      <c r="E323" s="0" t="n">
        <f aca="false">D323/B323</f>
        <v>0.0106382978723404</v>
      </c>
      <c r="F323" s="0" t="n">
        <f aca="false">E323^2</f>
        <v>0.000113173381620642</v>
      </c>
      <c r="H323" s="0" t="n">
        <f aca="false">ABS(E323)</f>
        <v>0.0106382978723404</v>
      </c>
    </row>
    <row r="324" customFormat="false" ht="13.8" hidden="false" customHeight="false" outlineLevel="0" collapsed="false">
      <c r="A324" s="0" t="s">
        <v>233</v>
      </c>
      <c r="B324" s="0" t="n">
        <v>8.9</v>
      </c>
      <c r="C324" s="0" t="n">
        <v>9.3</v>
      </c>
      <c r="D324" s="0" t="n">
        <f aca="false">B324-C324</f>
        <v>-0.4</v>
      </c>
      <c r="E324" s="0" t="n">
        <f aca="false">D324/B324</f>
        <v>-0.0449438202247191</v>
      </c>
      <c r="F324" s="0" t="n">
        <f aca="false">E324^2</f>
        <v>0.00201994697639187</v>
      </c>
      <c r="H324" s="0" t="n">
        <f aca="false">ABS(E324)</f>
        <v>0.0449438202247191</v>
      </c>
    </row>
    <row r="325" customFormat="false" ht="13.8" hidden="false" customHeight="false" outlineLevel="0" collapsed="false">
      <c r="A325" s="0" t="s">
        <v>445</v>
      </c>
      <c r="B325" s="0" t="n">
        <v>8.2</v>
      </c>
      <c r="C325" s="0" t="n">
        <v>9.3</v>
      </c>
      <c r="D325" s="0" t="n">
        <f aca="false">B325-C325</f>
        <v>-1.1</v>
      </c>
      <c r="E325" s="0" t="n">
        <f aca="false">D325/B325</f>
        <v>-0.134146341463415</v>
      </c>
      <c r="F325" s="0" t="n">
        <f aca="false">E325^2</f>
        <v>0.0179952409280191</v>
      </c>
      <c r="H325" s="0" t="n">
        <f aca="false">ABS(E325)</f>
        <v>0.134146341463415</v>
      </c>
    </row>
    <row r="326" customFormat="false" ht="13.8" hidden="false" customHeight="false" outlineLevel="0" collapsed="false">
      <c r="A326" s="0" t="s">
        <v>327</v>
      </c>
      <c r="B326" s="0" t="n">
        <v>10.1</v>
      </c>
      <c r="C326" s="0" t="n">
        <v>9.2</v>
      </c>
      <c r="D326" s="0" t="n">
        <f aca="false">B326-C326</f>
        <v>0.9</v>
      </c>
      <c r="E326" s="0" t="n">
        <f aca="false">D326/B326</f>
        <v>0.0891089108910892</v>
      </c>
      <c r="F326" s="0" t="n">
        <f aca="false">E326^2</f>
        <v>0.00794039800019607</v>
      </c>
      <c r="H326" s="0" t="n">
        <f aca="false">ABS(E326)</f>
        <v>0.0891089108910892</v>
      </c>
    </row>
    <row r="327" customFormat="false" ht="13.8" hidden="false" customHeight="false" outlineLevel="0" collapsed="false">
      <c r="A327" s="0" t="s">
        <v>260</v>
      </c>
      <c r="B327" s="0" t="n">
        <v>9.9</v>
      </c>
      <c r="C327" s="0" t="n">
        <v>9.2</v>
      </c>
      <c r="D327" s="0" t="n">
        <f aca="false">B327-C327</f>
        <v>0.700000000000001</v>
      </c>
      <c r="E327" s="0" t="n">
        <f aca="false">D327/B327</f>
        <v>0.0707070707070708</v>
      </c>
      <c r="F327" s="0" t="n">
        <f aca="false">E327^2</f>
        <v>0.00499948984797471</v>
      </c>
      <c r="H327" s="0" t="n">
        <f aca="false">ABS(E327)</f>
        <v>0.0707070707070708</v>
      </c>
    </row>
    <row r="328" customFormat="false" ht="13.8" hidden="false" customHeight="false" outlineLevel="0" collapsed="false">
      <c r="A328" s="0" t="s">
        <v>405</v>
      </c>
      <c r="B328" s="0" t="n">
        <v>9.9</v>
      </c>
      <c r="C328" s="0" t="n">
        <v>9.1</v>
      </c>
      <c r="D328" s="0" t="n">
        <f aca="false">B328-C328</f>
        <v>0.800000000000001</v>
      </c>
      <c r="E328" s="0" t="n">
        <f aca="false">D328/B328</f>
        <v>0.0808080808080809</v>
      </c>
      <c r="F328" s="0" t="n">
        <f aca="false">E328^2</f>
        <v>0.00652994592388533</v>
      </c>
      <c r="H328" s="0" t="n">
        <f aca="false">ABS(E328)</f>
        <v>0.0808080808080809</v>
      </c>
    </row>
    <row r="329" customFormat="false" ht="13.8" hidden="false" customHeight="false" outlineLevel="0" collapsed="false">
      <c r="A329" s="0" t="s">
        <v>210</v>
      </c>
      <c r="B329" s="0" t="n">
        <v>6.6</v>
      </c>
      <c r="C329" s="0" t="n">
        <v>9.1</v>
      </c>
      <c r="D329" s="0" t="n">
        <f aca="false">B329-C329</f>
        <v>-2.5</v>
      </c>
      <c r="E329" s="0" t="n">
        <f aca="false">D329/B329</f>
        <v>-0.378787878787879</v>
      </c>
      <c r="F329" s="0" t="n">
        <f aca="false">E329^2</f>
        <v>0.143480257116621</v>
      </c>
      <c r="H329" s="0" t="n">
        <f aca="false">ABS(E329)</f>
        <v>0.378787878787879</v>
      </c>
    </row>
    <row r="330" customFormat="false" ht="13.8" hidden="false" customHeight="false" outlineLevel="0" collapsed="false">
      <c r="A330" s="0" t="s">
        <v>250</v>
      </c>
      <c r="B330" s="0" t="n">
        <v>10.7</v>
      </c>
      <c r="C330" s="0" t="n">
        <v>9</v>
      </c>
      <c r="D330" s="0" t="n">
        <f aca="false">B330-C330</f>
        <v>1.7</v>
      </c>
      <c r="E330" s="0" t="n">
        <f aca="false">D330/B330</f>
        <v>0.158878504672897</v>
      </c>
      <c r="F330" s="0" t="n">
        <f aca="false">E330^2</f>
        <v>0.0252423792470958</v>
      </c>
      <c r="H330" s="0" t="n">
        <f aca="false">ABS(E330)</f>
        <v>0.158878504672897</v>
      </c>
    </row>
    <row r="331" customFormat="false" ht="13.8" hidden="false" customHeight="false" outlineLevel="0" collapsed="false">
      <c r="A331" s="0" t="s">
        <v>274</v>
      </c>
      <c r="B331" s="0" t="n">
        <v>8.8</v>
      </c>
      <c r="C331" s="0" t="n">
        <v>9</v>
      </c>
      <c r="D331" s="0" t="n">
        <f aca="false">B331-C331</f>
        <v>-0.199999999999999</v>
      </c>
      <c r="E331" s="0" t="n">
        <f aca="false">D331/B331</f>
        <v>-0.0227272727272726</v>
      </c>
      <c r="F331" s="0" t="n">
        <f aca="false">E331^2</f>
        <v>0.000516528925619831</v>
      </c>
      <c r="H331" s="0" t="n">
        <f aca="false">ABS(E331)</f>
        <v>0.0227272727272726</v>
      </c>
    </row>
    <row r="332" customFormat="false" ht="13.8" hidden="false" customHeight="false" outlineLevel="0" collapsed="false">
      <c r="A332" s="0" t="s">
        <v>419</v>
      </c>
      <c r="B332" s="0" t="n">
        <v>8.4</v>
      </c>
      <c r="C332" s="0" t="n">
        <v>9</v>
      </c>
      <c r="D332" s="0" t="n">
        <f aca="false">B332-C332</f>
        <v>-0.6</v>
      </c>
      <c r="E332" s="0" t="n">
        <f aca="false">D332/B332</f>
        <v>-0.0714285714285714</v>
      </c>
      <c r="F332" s="0" t="n">
        <f aca="false">E332^2</f>
        <v>0.00510204081632652</v>
      </c>
      <c r="H332" s="0" t="n">
        <f aca="false">ABS(E332)</f>
        <v>0.0714285714285714</v>
      </c>
    </row>
    <row r="333" customFormat="false" ht="13.8" hidden="false" customHeight="false" outlineLevel="0" collapsed="false">
      <c r="A333" s="0" t="s">
        <v>96</v>
      </c>
      <c r="B333" s="0" t="n">
        <v>8.3</v>
      </c>
      <c r="C333" s="0" t="n">
        <v>8.9</v>
      </c>
      <c r="D333" s="0" t="n">
        <f aca="false">B333-C333</f>
        <v>-0.6</v>
      </c>
      <c r="E333" s="0" t="n">
        <f aca="false">D333/B333</f>
        <v>-0.072289156626506</v>
      </c>
      <c r="F333" s="0" t="n">
        <f aca="false">E333^2</f>
        <v>0.00522572216577151</v>
      </c>
      <c r="H333" s="0" t="n">
        <f aca="false">ABS(E333)</f>
        <v>0.072289156626506</v>
      </c>
    </row>
    <row r="334" customFormat="false" ht="13.8" hidden="false" customHeight="false" outlineLevel="0" collapsed="false">
      <c r="A334" s="0" t="s">
        <v>407</v>
      </c>
      <c r="B334" s="0" t="n">
        <v>8</v>
      </c>
      <c r="C334" s="0" t="n">
        <v>8.9</v>
      </c>
      <c r="D334" s="0" t="n">
        <f aca="false">B334-C334</f>
        <v>-0.9</v>
      </c>
      <c r="E334" s="0" t="n">
        <f aca="false">D334/B334</f>
        <v>-0.1125</v>
      </c>
      <c r="F334" s="0" t="n">
        <f aca="false">E334^2</f>
        <v>0.01265625</v>
      </c>
      <c r="H334" s="0" t="n">
        <f aca="false">ABS(E334)</f>
        <v>0.1125</v>
      </c>
    </row>
    <row r="335" customFormat="false" ht="13.8" hidden="false" customHeight="false" outlineLevel="0" collapsed="false">
      <c r="A335" s="0" t="s">
        <v>471</v>
      </c>
      <c r="B335" s="0" t="n">
        <v>8</v>
      </c>
      <c r="C335" s="0" t="n">
        <v>8.9</v>
      </c>
      <c r="D335" s="0" t="n">
        <f aca="false">B335-C335</f>
        <v>-0.9</v>
      </c>
      <c r="E335" s="0" t="n">
        <f aca="false">D335/B335</f>
        <v>-0.1125</v>
      </c>
      <c r="F335" s="0" t="n">
        <f aca="false">E335^2</f>
        <v>0.01265625</v>
      </c>
      <c r="H335" s="0" t="n">
        <f aca="false">ABS(E335)</f>
        <v>0.1125</v>
      </c>
    </row>
    <row r="336" customFormat="false" ht="13.8" hidden="false" customHeight="false" outlineLevel="0" collapsed="false">
      <c r="A336" s="0" t="s">
        <v>383</v>
      </c>
      <c r="B336" s="0" t="n">
        <v>9.4</v>
      </c>
      <c r="C336" s="0" t="n">
        <v>8.8</v>
      </c>
      <c r="D336" s="0" t="n">
        <f aca="false">B336-C336</f>
        <v>0.6</v>
      </c>
      <c r="E336" s="0" t="n">
        <f aca="false">D336/B336</f>
        <v>0.0638297872340425</v>
      </c>
      <c r="F336" s="0" t="n">
        <f aca="false">E336^2</f>
        <v>0.00407424173834314</v>
      </c>
      <c r="H336" s="0" t="n">
        <f aca="false">ABS(E336)</f>
        <v>0.0638297872340425</v>
      </c>
    </row>
    <row r="337" customFormat="false" ht="13.8" hidden="false" customHeight="false" outlineLevel="0" collapsed="false">
      <c r="A337" s="0" t="s">
        <v>167</v>
      </c>
      <c r="B337" s="0" t="n">
        <v>8.8</v>
      </c>
      <c r="C337" s="0" t="n">
        <v>8.8</v>
      </c>
      <c r="D337" s="0" t="n">
        <f aca="false">B337-C337</f>
        <v>0</v>
      </c>
      <c r="E337" s="0" t="n">
        <f aca="false">D337/B337</f>
        <v>0</v>
      </c>
      <c r="F337" s="0" t="n">
        <f aca="false">E337^2</f>
        <v>0</v>
      </c>
      <c r="H337" s="0" t="n">
        <f aca="false">ABS(E337)</f>
        <v>0</v>
      </c>
    </row>
    <row r="338" customFormat="false" ht="13.8" hidden="false" customHeight="false" outlineLevel="0" collapsed="false">
      <c r="A338" s="0" t="s">
        <v>425</v>
      </c>
      <c r="B338" s="0" t="n">
        <v>8.6</v>
      </c>
      <c r="C338" s="0" t="n">
        <v>8.8</v>
      </c>
      <c r="D338" s="0" t="n">
        <f aca="false">B338-C338</f>
        <v>-0.200000000000001</v>
      </c>
      <c r="E338" s="0" t="n">
        <f aca="false">D338/B338</f>
        <v>-0.0232558139534885</v>
      </c>
      <c r="F338" s="0" t="n">
        <f aca="false">E338^2</f>
        <v>0.00054083288263927</v>
      </c>
      <c r="H338" s="0" t="n">
        <f aca="false">ABS(E338)</f>
        <v>0.0232558139534885</v>
      </c>
    </row>
    <row r="339" customFormat="false" ht="13.8" hidden="false" customHeight="false" outlineLevel="0" collapsed="false">
      <c r="A339" s="0" t="s">
        <v>229</v>
      </c>
      <c r="B339" s="0" t="n">
        <v>8.5</v>
      </c>
      <c r="C339" s="0" t="n">
        <v>8.8</v>
      </c>
      <c r="D339" s="0" t="n">
        <f aca="false">B339-C339</f>
        <v>-0.300000000000001</v>
      </c>
      <c r="E339" s="0" t="n">
        <f aca="false">D339/B339</f>
        <v>-0.0352941176470589</v>
      </c>
      <c r="F339" s="0" t="n">
        <f aca="false">E339^2</f>
        <v>0.00124567474048443</v>
      </c>
      <c r="H339" s="0" t="n">
        <f aca="false">ABS(E339)</f>
        <v>0.0352941176470589</v>
      </c>
    </row>
    <row r="340" customFormat="false" ht="13.8" hidden="false" customHeight="false" outlineLevel="0" collapsed="false">
      <c r="A340" s="0" t="s">
        <v>409</v>
      </c>
      <c r="B340" s="0" t="n">
        <v>8.3</v>
      </c>
      <c r="C340" s="0" t="n">
        <v>8.8</v>
      </c>
      <c r="D340" s="0" t="n">
        <f aca="false">B340-C340</f>
        <v>-0.5</v>
      </c>
      <c r="E340" s="0" t="n">
        <f aca="false">D340/B340</f>
        <v>-0.0602409638554217</v>
      </c>
      <c r="F340" s="0" t="n">
        <f aca="false">E340^2</f>
        <v>0.00362897372623022</v>
      </c>
      <c r="H340" s="0" t="n">
        <f aca="false">ABS(E340)</f>
        <v>0.0602409638554217</v>
      </c>
    </row>
    <row r="341" customFormat="false" ht="13.8" hidden="false" customHeight="false" outlineLevel="0" collapsed="false">
      <c r="A341" s="0" t="s">
        <v>217</v>
      </c>
      <c r="B341" s="0" t="n">
        <v>8</v>
      </c>
      <c r="C341" s="0" t="n">
        <v>8.7</v>
      </c>
      <c r="D341" s="0" t="n">
        <f aca="false">B341-C341</f>
        <v>-0.699999999999999</v>
      </c>
      <c r="E341" s="0" t="n">
        <f aca="false">D341/B341</f>
        <v>-0.0874999999999999</v>
      </c>
      <c r="F341" s="0" t="n">
        <f aca="false">E341^2</f>
        <v>0.00765624999999998</v>
      </c>
      <c r="H341" s="0" t="n">
        <f aca="false">ABS(E341)</f>
        <v>0.0874999999999999</v>
      </c>
    </row>
    <row r="342" customFormat="false" ht="13.8" hidden="false" customHeight="false" outlineLevel="0" collapsed="false">
      <c r="A342" s="0" t="s">
        <v>335</v>
      </c>
      <c r="B342" s="0" t="n">
        <v>6.8</v>
      </c>
      <c r="C342" s="0" t="n">
        <v>8.7</v>
      </c>
      <c r="D342" s="0" t="n">
        <f aca="false">B342-C342</f>
        <v>-1.9</v>
      </c>
      <c r="E342" s="0" t="n">
        <f aca="false">D342/B342</f>
        <v>-0.279411764705882</v>
      </c>
      <c r="F342" s="0" t="n">
        <f aca="false">E342^2</f>
        <v>0.0780709342560553</v>
      </c>
      <c r="H342" s="0" t="n">
        <f aca="false">ABS(E342)</f>
        <v>0.279411764705882</v>
      </c>
    </row>
    <row r="343" customFormat="false" ht="13.8" hidden="false" customHeight="false" outlineLevel="0" collapsed="false">
      <c r="A343" s="0" t="s">
        <v>226</v>
      </c>
      <c r="B343" s="0" t="n">
        <v>8.8</v>
      </c>
      <c r="C343" s="0" t="n">
        <v>8.6</v>
      </c>
      <c r="D343" s="0" t="n">
        <f aca="false">B343-C343</f>
        <v>0.200000000000001</v>
      </c>
      <c r="E343" s="0" t="n">
        <f aca="false">D343/B343</f>
        <v>0.0227272727272728</v>
      </c>
      <c r="F343" s="0" t="n">
        <f aca="false">E343^2</f>
        <v>0.00051652892561984</v>
      </c>
      <c r="H343" s="0" t="n">
        <f aca="false">ABS(E343)</f>
        <v>0.0227272727272728</v>
      </c>
    </row>
    <row r="344" customFormat="false" ht="13.8" hidden="false" customHeight="false" outlineLevel="0" collapsed="false">
      <c r="A344" s="0" t="s">
        <v>372</v>
      </c>
      <c r="B344" s="0" t="n">
        <v>8.8</v>
      </c>
      <c r="C344" s="0" t="n">
        <v>8.6</v>
      </c>
      <c r="D344" s="0" t="n">
        <f aca="false">B344-C344</f>
        <v>0.200000000000001</v>
      </c>
      <c r="E344" s="0" t="n">
        <f aca="false">D344/B344</f>
        <v>0.0227272727272728</v>
      </c>
      <c r="F344" s="0" t="n">
        <f aca="false">E344^2</f>
        <v>0.00051652892561984</v>
      </c>
      <c r="H344" s="0" t="n">
        <f aca="false">ABS(E344)</f>
        <v>0.0227272727272728</v>
      </c>
    </row>
    <row r="345" customFormat="false" ht="13.8" hidden="false" customHeight="false" outlineLevel="0" collapsed="false">
      <c r="A345" s="0" t="s">
        <v>253</v>
      </c>
      <c r="B345" s="0" t="n">
        <v>7.4</v>
      </c>
      <c r="C345" s="0" t="n">
        <v>8.6</v>
      </c>
      <c r="D345" s="0" t="n">
        <f aca="false">B345-C345</f>
        <v>-1.2</v>
      </c>
      <c r="E345" s="0" t="n">
        <f aca="false">D345/B345</f>
        <v>-0.162162162162162</v>
      </c>
      <c r="F345" s="0" t="n">
        <f aca="false">E345^2</f>
        <v>0.0262965668371073</v>
      </c>
      <c r="H345" s="0" t="n">
        <f aca="false">ABS(E345)</f>
        <v>0.162162162162162</v>
      </c>
    </row>
    <row r="346" customFormat="false" ht="13.8" hidden="false" customHeight="false" outlineLevel="0" collapsed="false">
      <c r="A346" s="0" t="s">
        <v>441</v>
      </c>
      <c r="B346" s="0" t="n">
        <v>9.9</v>
      </c>
      <c r="C346" s="0" t="n">
        <v>8.5</v>
      </c>
      <c r="D346" s="0" t="n">
        <f aca="false">B346-C346</f>
        <v>1.4</v>
      </c>
      <c r="E346" s="0" t="n">
        <f aca="false">D346/B346</f>
        <v>0.141414141414141</v>
      </c>
      <c r="F346" s="0" t="n">
        <f aca="false">E346^2</f>
        <v>0.0199979593918988</v>
      </c>
      <c r="H346" s="0" t="n">
        <f aca="false">ABS(E346)</f>
        <v>0.141414141414141</v>
      </c>
    </row>
    <row r="347" customFormat="false" ht="13.8" hidden="false" customHeight="false" outlineLevel="0" collapsed="false">
      <c r="A347" s="0" t="s">
        <v>296</v>
      </c>
      <c r="B347" s="0" t="n">
        <v>8.9</v>
      </c>
      <c r="C347" s="0" t="n">
        <v>8.5</v>
      </c>
      <c r="D347" s="0" t="n">
        <f aca="false">B347-C347</f>
        <v>0.4</v>
      </c>
      <c r="E347" s="0" t="n">
        <f aca="false">D347/B347</f>
        <v>0.0449438202247191</v>
      </c>
      <c r="F347" s="0" t="n">
        <f aca="false">E347^2</f>
        <v>0.00201994697639187</v>
      </c>
      <c r="H347" s="0" t="n">
        <f aca="false">ABS(E347)</f>
        <v>0.0449438202247191</v>
      </c>
    </row>
    <row r="348" customFormat="false" ht="13.8" hidden="false" customHeight="false" outlineLevel="0" collapsed="false">
      <c r="A348" s="0" t="s">
        <v>358</v>
      </c>
      <c r="B348" s="0" t="n">
        <v>7.4</v>
      </c>
      <c r="C348" s="0" t="n">
        <v>8.5</v>
      </c>
      <c r="D348" s="0" t="n">
        <f aca="false">B348-C348</f>
        <v>-1.1</v>
      </c>
      <c r="E348" s="0" t="n">
        <f aca="false">D348/B348</f>
        <v>-0.148648648648649</v>
      </c>
      <c r="F348" s="0" t="n">
        <f aca="false">E348^2</f>
        <v>0.0220964207450694</v>
      </c>
      <c r="H348" s="0" t="n">
        <f aca="false">ABS(E348)</f>
        <v>0.148648648648649</v>
      </c>
    </row>
    <row r="349" customFormat="false" ht="13.8" hidden="false" customHeight="false" outlineLevel="0" collapsed="false">
      <c r="A349" s="0" t="s">
        <v>239</v>
      </c>
      <c r="B349" s="0" t="n">
        <v>9</v>
      </c>
      <c r="C349" s="0" t="n">
        <v>8.4</v>
      </c>
      <c r="D349" s="0" t="n">
        <f aca="false">B349-C349</f>
        <v>0.6</v>
      </c>
      <c r="E349" s="0" t="n">
        <f aca="false">D349/B349</f>
        <v>0.0666666666666666</v>
      </c>
      <c r="F349" s="0" t="n">
        <f aca="false">E349^2</f>
        <v>0.00444444444444444</v>
      </c>
      <c r="H349" s="0" t="n">
        <f aca="false">ABS(E349)</f>
        <v>0.0666666666666666</v>
      </c>
    </row>
    <row r="350" customFormat="false" ht="13.8" hidden="false" customHeight="false" outlineLevel="0" collapsed="false">
      <c r="A350" s="0" t="s">
        <v>342</v>
      </c>
      <c r="B350" s="0" t="n">
        <v>9</v>
      </c>
      <c r="C350" s="0" t="n">
        <v>8.4</v>
      </c>
      <c r="D350" s="0" t="n">
        <f aca="false">B350-C350</f>
        <v>0.6</v>
      </c>
      <c r="E350" s="0" t="n">
        <f aca="false">D350/B350</f>
        <v>0.0666666666666666</v>
      </c>
      <c r="F350" s="0" t="n">
        <f aca="false">E350^2</f>
        <v>0.00444444444444444</v>
      </c>
      <c r="H350" s="0" t="n">
        <f aca="false">ABS(E350)</f>
        <v>0.0666666666666666</v>
      </c>
    </row>
    <row r="351" customFormat="false" ht="13.8" hidden="false" customHeight="false" outlineLevel="0" collapsed="false">
      <c r="A351" s="0" t="s">
        <v>394</v>
      </c>
      <c r="B351" s="0" t="n">
        <v>9.5</v>
      </c>
      <c r="C351" s="0" t="n">
        <v>8.3</v>
      </c>
      <c r="D351" s="0" t="n">
        <f aca="false">B351-C351</f>
        <v>1.2</v>
      </c>
      <c r="E351" s="0" t="n">
        <f aca="false">D351/B351</f>
        <v>0.126315789473684</v>
      </c>
      <c r="F351" s="0" t="n">
        <f aca="false">E351^2</f>
        <v>0.0159556786703601</v>
      </c>
      <c r="H351" s="0" t="n">
        <f aca="false">ABS(E351)</f>
        <v>0.126315789473684</v>
      </c>
    </row>
    <row r="352" customFormat="false" ht="13.8" hidden="false" customHeight="false" outlineLevel="0" collapsed="false">
      <c r="A352" s="0" t="s">
        <v>491</v>
      </c>
      <c r="B352" s="0" t="n">
        <v>9.3</v>
      </c>
      <c r="C352" s="0" t="n">
        <v>8.3</v>
      </c>
      <c r="D352" s="0" t="n">
        <f aca="false">B352-C352</f>
        <v>1</v>
      </c>
      <c r="E352" s="0" t="n">
        <f aca="false">D352/B352</f>
        <v>0.10752688172043</v>
      </c>
      <c r="F352" s="0" t="n">
        <f aca="false">E352^2</f>
        <v>0.0115620302925194</v>
      </c>
      <c r="H352" s="0" t="n">
        <f aca="false">ABS(E352)</f>
        <v>0.10752688172043</v>
      </c>
    </row>
    <row r="353" customFormat="false" ht="13.8" hidden="false" customHeight="false" outlineLevel="0" collapsed="false">
      <c r="A353" s="0" t="s">
        <v>380</v>
      </c>
      <c r="B353" s="0" t="n">
        <v>8.2</v>
      </c>
      <c r="C353" s="0" t="n">
        <v>8.3</v>
      </c>
      <c r="D353" s="0" t="n">
        <f aca="false">B353-C353</f>
        <v>-0.100000000000001</v>
      </c>
      <c r="E353" s="0" t="n">
        <f aca="false">D353/B353</f>
        <v>-0.0121951219512197</v>
      </c>
      <c r="F353" s="0" t="n">
        <f aca="false">E353^2</f>
        <v>0.00014872099940512</v>
      </c>
      <c r="H353" s="0" t="n">
        <f aca="false">ABS(E353)</f>
        <v>0.0121951219512197</v>
      </c>
    </row>
    <row r="354" customFormat="false" ht="13.8" hidden="false" customHeight="false" outlineLevel="0" collapsed="false">
      <c r="A354" s="0" t="s">
        <v>399</v>
      </c>
      <c r="B354" s="0" t="n">
        <v>8.6</v>
      </c>
      <c r="C354" s="0" t="n">
        <v>8.2</v>
      </c>
      <c r="D354" s="0" t="n">
        <f aca="false">B354-C354</f>
        <v>0.4</v>
      </c>
      <c r="E354" s="0" t="n">
        <f aca="false">D354/B354</f>
        <v>0.0465116279069768</v>
      </c>
      <c r="F354" s="0" t="n">
        <f aca="false">E354^2</f>
        <v>0.00216333153055706</v>
      </c>
      <c r="H354" s="0" t="n">
        <f aca="false">ABS(E354)</f>
        <v>0.0465116279069768</v>
      </c>
    </row>
    <row r="355" customFormat="false" ht="13.8" hidden="false" customHeight="false" outlineLevel="0" collapsed="false">
      <c r="A355" s="0" t="s">
        <v>477</v>
      </c>
      <c r="B355" s="0" t="n">
        <v>8.3</v>
      </c>
      <c r="C355" s="0" t="n">
        <v>8.2</v>
      </c>
      <c r="D355" s="0" t="n">
        <f aca="false">B355-C355</f>
        <v>0.100000000000001</v>
      </c>
      <c r="E355" s="0" t="n">
        <f aca="false">D355/B355</f>
        <v>0.0120481927710845</v>
      </c>
      <c r="F355" s="0" t="n">
        <f aca="false">E355^2</f>
        <v>0.000145158949049213</v>
      </c>
      <c r="H355" s="0" t="n">
        <f aca="false">ABS(E355)</f>
        <v>0.0120481927710845</v>
      </c>
    </row>
    <row r="356" customFormat="false" ht="13.8" hidden="false" customHeight="false" outlineLevel="0" collapsed="false">
      <c r="A356" s="0" t="s">
        <v>493</v>
      </c>
      <c r="B356" s="0" t="n">
        <v>8.3</v>
      </c>
      <c r="C356" s="0" t="n">
        <v>8.1</v>
      </c>
      <c r="D356" s="0" t="n">
        <f aca="false">B356-C356</f>
        <v>0.200000000000001</v>
      </c>
      <c r="E356" s="0" t="n">
        <f aca="false">D356/B356</f>
        <v>0.0240963855421688</v>
      </c>
      <c r="F356" s="0" t="n">
        <f aca="false">E356^2</f>
        <v>0.000580635796196842</v>
      </c>
      <c r="H356" s="0" t="n">
        <f aca="false">ABS(E356)</f>
        <v>0.0240963855421688</v>
      </c>
    </row>
    <row r="357" customFormat="false" ht="13.8" hidden="false" customHeight="false" outlineLevel="0" collapsed="false">
      <c r="A357" s="0" t="s">
        <v>365</v>
      </c>
      <c r="B357" s="0" t="n">
        <v>8.2</v>
      </c>
      <c r="C357" s="0" t="n">
        <v>8.1</v>
      </c>
      <c r="D357" s="0" t="n">
        <f aca="false">B357-C357</f>
        <v>0.0999999999999996</v>
      </c>
      <c r="E357" s="0" t="n">
        <f aca="false">D357/B357</f>
        <v>0.0121951219512195</v>
      </c>
      <c r="F357" s="0" t="n">
        <f aca="false">E357^2</f>
        <v>0.000148720999405115</v>
      </c>
      <c r="H357" s="0" t="n">
        <f aca="false">ABS(E357)</f>
        <v>0.0121951219512195</v>
      </c>
    </row>
    <row r="358" customFormat="false" ht="13.8" hidden="false" customHeight="false" outlineLevel="0" collapsed="false">
      <c r="A358" s="0" t="s">
        <v>359</v>
      </c>
      <c r="B358" s="0" t="n">
        <v>7.5</v>
      </c>
      <c r="C358" s="0" t="n">
        <v>8.1</v>
      </c>
      <c r="D358" s="0" t="n">
        <f aca="false">B358-C358</f>
        <v>-0.6</v>
      </c>
      <c r="E358" s="0" t="n">
        <f aca="false">D358/B358</f>
        <v>-0.08</v>
      </c>
      <c r="F358" s="0" t="n">
        <f aca="false">E358^2</f>
        <v>0.00639999999999999</v>
      </c>
      <c r="H358" s="0" t="n">
        <f aca="false">ABS(E358)</f>
        <v>0.08</v>
      </c>
    </row>
    <row r="359" customFormat="false" ht="13.8" hidden="false" customHeight="false" outlineLevel="0" collapsed="false">
      <c r="A359" s="0" t="s">
        <v>187</v>
      </c>
      <c r="B359" s="0" t="n">
        <v>8.6</v>
      </c>
      <c r="C359" s="0" t="n">
        <v>8</v>
      </c>
      <c r="D359" s="0" t="n">
        <f aca="false">B359-C359</f>
        <v>0.6</v>
      </c>
      <c r="E359" s="0" t="n">
        <f aca="false">D359/B359</f>
        <v>0.0697674418604651</v>
      </c>
      <c r="F359" s="0" t="n">
        <f aca="false">E359^2</f>
        <v>0.00486749594375337</v>
      </c>
      <c r="H359" s="0" t="n">
        <f aca="false">ABS(E359)</f>
        <v>0.0697674418604651</v>
      </c>
    </row>
    <row r="360" customFormat="false" ht="13.8" hidden="false" customHeight="false" outlineLevel="0" collapsed="false">
      <c r="A360" s="0" t="s">
        <v>421</v>
      </c>
      <c r="B360" s="0" t="n">
        <v>8.2</v>
      </c>
      <c r="C360" s="0" t="n">
        <v>8</v>
      </c>
      <c r="D360" s="0" t="n">
        <f aca="false">B360-C360</f>
        <v>0.199999999999999</v>
      </c>
      <c r="E360" s="0" t="n">
        <f aca="false">D360/B360</f>
        <v>0.0243902439024389</v>
      </c>
      <c r="F360" s="0" t="n">
        <f aca="false">E360^2</f>
        <v>0.00059488399762046</v>
      </c>
      <c r="H360" s="0" t="n">
        <f aca="false">ABS(E360)</f>
        <v>0.0243902439024389</v>
      </c>
    </row>
    <row r="361" customFormat="false" ht="13.8" hidden="false" customHeight="false" outlineLevel="0" collapsed="false">
      <c r="A361" s="0" t="s">
        <v>478</v>
      </c>
      <c r="B361" s="0" t="n">
        <v>8.1</v>
      </c>
      <c r="C361" s="0" t="n">
        <v>8</v>
      </c>
      <c r="D361" s="0" t="n">
        <f aca="false">B361-C361</f>
        <v>0.0999999999999996</v>
      </c>
      <c r="E361" s="0" t="n">
        <f aca="false">D361/B361</f>
        <v>0.0123456790123456</v>
      </c>
      <c r="F361" s="0" t="n">
        <f aca="false">E361^2</f>
        <v>0.000152415790275871</v>
      </c>
      <c r="H361" s="0" t="n">
        <f aca="false">ABS(E361)</f>
        <v>0.0123456790123456</v>
      </c>
    </row>
    <row r="362" customFormat="false" ht="13.8" hidden="false" customHeight="false" outlineLevel="0" collapsed="false">
      <c r="A362" s="0" t="s">
        <v>340</v>
      </c>
      <c r="B362" s="0" t="n">
        <v>6.2</v>
      </c>
      <c r="C362" s="0" t="n">
        <v>8</v>
      </c>
      <c r="D362" s="0" t="n">
        <f aca="false">B362-C362</f>
        <v>-1.8</v>
      </c>
      <c r="E362" s="0" t="n">
        <f aca="false">D362/B362</f>
        <v>-0.290322580645161</v>
      </c>
      <c r="F362" s="0" t="n">
        <f aca="false">E362^2</f>
        <v>0.0842872008324662</v>
      </c>
      <c r="H362" s="0" t="n">
        <f aca="false">ABS(E362)</f>
        <v>0.290322580645161</v>
      </c>
    </row>
    <row r="363" customFormat="false" ht="13.8" hidden="false" customHeight="false" outlineLevel="0" collapsed="false">
      <c r="A363" s="0" t="s">
        <v>472</v>
      </c>
      <c r="B363" s="0" t="n">
        <v>8</v>
      </c>
      <c r="C363" s="0" t="n">
        <v>7.9</v>
      </c>
      <c r="D363" s="0" t="n">
        <f aca="false">B363-C363</f>
        <v>0.0999999999999996</v>
      </c>
      <c r="E363" s="0" t="n">
        <f aca="false">D363/B363</f>
        <v>0.0125</v>
      </c>
      <c r="F363" s="0" t="n">
        <f aca="false">E363^2</f>
        <v>0.000156249999999999</v>
      </c>
      <c r="H363" s="0" t="n">
        <f aca="false">ABS(E363)</f>
        <v>0.0125</v>
      </c>
    </row>
    <row r="364" customFormat="false" ht="13.8" hidden="false" customHeight="false" outlineLevel="0" collapsed="false">
      <c r="A364" s="0" t="s">
        <v>321</v>
      </c>
      <c r="B364" s="0" t="n">
        <v>7.9</v>
      </c>
      <c r="C364" s="0" t="n">
        <v>7.9</v>
      </c>
      <c r="D364" s="0" t="n">
        <f aca="false">B364-C364</f>
        <v>0</v>
      </c>
      <c r="E364" s="0" t="n">
        <f aca="false">D364/B364</f>
        <v>0</v>
      </c>
      <c r="F364" s="0" t="n">
        <f aca="false">E364^2</f>
        <v>0</v>
      </c>
      <c r="H364" s="0" t="n">
        <f aca="false">ABS(E364)</f>
        <v>0</v>
      </c>
    </row>
    <row r="365" customFormat="false" ht="13.8" hidden="false" customHeight="false" outlineLevel="0" collapsed="false">
      <c r="A365" s="0" t="s">
        <v>465</v>
      </c>
      <c r="B365" s="0" t="n">
        <v>8</v>
      </c>
      <c r="C365" s="0" t="n">
        <v>7.8</v>
      </c>
      <c r="D365" s="0" t="n">
        <f aca="false">B365-C365</f>
        <v>0.2</v>
      </c>
      <c r="E365" s="0" t="n">
        <f aca="false">D365/B365</f>
        <v>0.025</v>
      </c>
      <c r="F365" s="0" t="n">
        <f aca="false">E365^2</f>
        <v>0.000625000000000001</v>
      </c>
      <c r="H365" s="0" t="n">
        <f aca="false">ABS(E365)</f>
        <v>0.025</v>
      </c>
    </row>
    <row r="366" customFormat="false" ht="13.8" hidden="false" customHeight="false" outlineLevel="0" collapsed="false">
      <c r="A366" s="0" t="s">
        <v>480</v>
      </c>
      <c r="B366" s="0" t="n">
        <v>8</v>
      </c>
      <c r="C366" s="0" t="n">
        <v>7.7</v>
      </c>
      <c r="D366" s="0" t="n">
        <f aca="false">B366-C366</f>
        <v>0.3</v>
      </c>
      <c r="E366" s="0" t="n">
        <f aca="false">D366/B366</f>
        <v>0.0375</v>
      </c>
      <c r="F366" s="0" t="n">
        <f aca="false">E366^2</f>
        <v>0.00140625</v>
      </c>
      <c r="H366" s="0" t="n">
        <f aca="false">ABS(E366)</f>
        <v>0.0375</v>
      </c>
    </row>
    <row r="367" customFormat="false" ht="13.8" hidden="false" customHeight="false" outlineLevel="0" collapsed="false">
      <c r="A367" s="0" t="s">
        <v>164</v>
      </c>
      <c r="B367" s="0" t="n">
        <v>6</v>
      </c>
      <c r="C367" s="0" t="n">
        <v>7.7</v>
      </c>
      <c r="D367" s="0" t="n">
        <f aca="false">B367-C367</f>
        <v>-1.7</v>
      </c>
      <c r="E367" s="0" t="n">
        <f aca="false">D367/B367</f>
        <v>-0.283333333333333</v>
      </c>
      <c r="F367" s="0" t="n">
        <f aca="false">E367^2</f>
        <v>0.0802777777777778</v>
      </c>
      <c r="H367" s="0" t="n">
        <f aca="false">ABS(E367)</f>
        <v>0.283333333333333</v>
      </c>
    </row>
    <row r="368" customFormat="false" ht="13.8" hidden="false" customHeight="false" outlineLevel="0" collapsed="false">
      <c r="A368" s="0" t="s">
        <v>352</v>
      </c>
      <c r="B368" s="0" t="n">
        <v>7.6</v>
      </c>
      <c r="C368" s="0" t="n">
        <v>7.5</v>
      </c>
      <c r="D368" s="0" t="n">
        <f aca="false">B368-C368</f>
        <v>0.0999999999999996</v>
      </c>
      <c r="E368" s="0" t="n">
        <f aca="false">D368/B368</f>
        <v>0.0131578947368421</v>
      </c>
      <c r="F368" s="0" t="n">
        <f aca="false">E368^2</f>
        <v>0.000173130193905816</v>
      </c>
      <c r="H368" s="0" t="n">
        <f aca="false">ABS(E368)</f>
        <v>0.0131578947368421</v>
      </c>
    </row>
    <row r="369" customFormat="false" ht="13.8" hidden="false" customHeight="false" outlineLevel="0" collapsed="false">
      <c r="A369" s="0" t="s">
        <v>512</v>
      </c>
      <c r="B369" s="0" t="n">
        <v>5.8</v>
      </c>
      <c r="C369" s="0" t="n">
        <v>7.5</v>
      </c>
      <c r="D369" s="0" t="n">
        <f aca="false">B369-C369</f>
        <v>-1.7</v>
      </c>
      <c r="E369" s="0" t="n">
        <f aca="false">D369/B369</f>
        <v>-0.293103448275862</v>
      </c>
      <c r="F369" s="0" t="n">
        <f aca="false">E369^2</f>
        <v>0.085909631391201</v>
      </c>
      <c r="H369" s="0" t="n">
        <f aca="false">ABS(E369)</f>
        <v>0.293103448275862</v>
      </c>
    </row>
    <row r="370" customFormat="false" ht="13.8" hidden="false" customHeight="false" outlineLevel="0" collapsed="false">
      <c r="A370" s="0" t="s">
        <v>374</v>
      </c>
      <c r="B370" s="0" t="n">
        <v>9.3</v>
      </c>
      <c r="C370" s="0" t="n">
        <v>7.4</v>
      </c>
      <c r="D370" s="0" t="n">
        <f aca="false">B370-C370</f>
        <v>1.9</v>
      </c>
      <c r="E370" s="0" t="n">
        <f aca="false">D370/B370</f>
        <v>0.204301075268817</v>
      </c>
      <c r="F370" s="0" t="n">
        <f aca="false">E370^2</f>
        <v>0.0417389293559949</v>
      </c>
      <c r="H370" s="0" t="n">
        <f aca="false">ABS(E370)</f>
        <v>0.204301075268817</v>
      </c>
    </row>
    <row r="371" customFormat="false" ht="13.8" hidden="false" customHeight="false" outlineLevel="0" collapsed="false">
      <c r="A371" s="0" t="s">
        <v>508</v>
      </c>
      <c r="B371" s="0" t="n">
        <v>7.5</v>
      </c>
      <c r="C371" s="0" t="n">
        <v>7.3</v>
      </c>
      <c r="D371" s="0" t="n">
        <f aca="false">B371-C371</f>
        <v>0.2</v>
      </c>
      <c r="E371" s="0" t="n">
        <f aca="false">D371/B371</f>
        <v>0.0266666666666667</v>
      </c>
      <c r="F371" s="0" t="n">
        <f aca="false">E371^2</f>
        <v>0.000711111111111112</v>
      </c>
      <c r="H371" s="0" t="n">
        <f aca="false">ABS(E371)</f>
        <v>0.0266666666666667</v>
      </c>
    </row>
    <row r="372" customFormat="false" ht="13.8" hidden="false" customHeight="false" outlineLevel="0" collapsed="false">
      <c r="A372" s="0" t="s">
        <v>420</v>
      </c>
      <c r="B372" s="0" t="n">
        <v>7.4</v>
      </c>
      <c r="C372" s="0" t="n">
        <v>7.2</v>
      </c>
      <c r="D372" s="0" t="n">
        <f aca="false">B372-C372</f>
        <v>0.2</v>
      </c>
      <c r="E372" s="0" t="n">
        <f aca="false">D372/B372</f>
        <v>0.027027027027027</v>
      </c>
      <c r="F372" s="0" t="n">
        <f aca="false">E372^2</f>
        <v>0.000730460189919651</v>
      </c>
      <c r="H372" s="0" t="n">
        <f aca="false">ABS(E372)</f>
        <v>0.027027027027027</v>
      </c>
    </row>
    <row r="373" customFormat="false" ht="13.8" hidden="false" customHeight="false" outlineLevel="0" collapsed="false">
      <c r="A373" s="0" t="s">
        <v>475</v>
      </c>
      <c r="B373" s="0" t="n">
        <v>9.8</v>
      </c>
      <c r="C373" s="0" t="n">
        <v>7.1</v>
      </c>
      <c r="D373" s="0" t="n">
        <f aca="false">B373-C373</f>
        <v>2.7</v>
      </c>
      <c r="E373" s="0" t="n">
        <f aca="false">D373/B373</f>
        <v>0.275510204081633</v>
      </c>
      <c r="F373" s="0" t="n">
        <f aca="false">E373^2</f>
        <v>0.0759058725531029</v>
      </c>
      <c r="H373" s="0" t="n">
        <f aca="false">ABS(E373)</f>
        <v>0.275510204081633</v>
      </c>
    </row>
    <row r="374" customFormat="false" ht="13.8" hidden="false" customHeight="false" outlineLevel="0" collapsed="false">
      <c r="A374" s="0" t="s">
        <v>356</v>
      </c>
      <c r="B374" s="0" t="n">
        <v>6.8</v>
      </c>
      <c r="C374" s="0" t="n">
        <v>7.1</v>
      </c>
      <c r="D374" s="0" t="n">
        <f aca="false">B374-C374</f>
        <v>-0.3</v>
      </c>
      <c r="E374" s="0" t="n">
        <f aca="false">D374/B374</f>
        <v>-0.0441176470588235</v>
      </c>
      <c r="F374" s="0" t="n">
        <f aca="false">E374^2</f>
        <v>0.00194636678200692</v>
      </c>
      <c r="H374" s="0" t="n">
        <f aca="false">ABS(E374)</f>
        <v>0.0441176470588235</v>
      </c>
    </row>
    <row r="375" customFormat="false" ht="13.8" hidden="false" customHeight="false" outlineLevel="0" collapsed="false">
      <c r="A375" s="0" t="s">
        <v>249</v>
      </c>
      <c r="B375" s="0" t="n">
        <v>5.4</v>
      </c>
      <c r="C375" s="0" t="n">
        <v>7.1</v>
      </c>
      <c r="D375" s="0" t="n">
        <f aca="false">B375-C375</f>
        <v>-1.7</v>
      </c>
      <c r="E375" s="0" t="n">
        <f aca="false">D375/B375</f>
        <v>-0.314814814814815</v>
      </c>
      <c r="F375" s="0" t="n">
        <f aca="false">E375^2</f>
        <v>0.099108367626886</v>
      </c>
      <c r="H375" s="0" t="n">
        <f aca="false">ABS(E375)</f>
        <v>0.314814814814815</v>
      </c>
    </row>
    <row r="376" customFormat="false" ht="13.8" hidden="false" customHeight="false" outlineLevel="0" collapsed="false">
      <c r="A376" s="0" t="s">
        <v>301</v>
      </c>
      <c r="B376" s="0" t="n">
        <v>7.7</v>
      </c>
      <c r="C376" s="0" t="n">
        <v>7</v>
      </c>
      <c r="D376" s="0" t="n">
        <f aca="false">B376-C376</f>
        <v>0.7</v>
      </c>
      <c r="E376" s="0" t="n">
        <f aca="false">D376/B376</f>
        <v>0.0909090909090909</v>
      </c>
      <c r="F376" s="0" t="n">
        <f aca="false">E376^2</f>
        <v>0.00826446280991736</v>
      </c>
      <c r="H376" s="0" t="n">
        <f aca="false">ABS(E376)</f>
        <v>0.0909090909090909</v>
      </c>
    </row>
    <row r="377" customFormat="false" ht="13.8" hidden="false" customHeight="false" outlineLevel="0" collapsed="false">
      <c r="A377" s="0" t="s">
        <v>331</v>
      </c>
      <c r="B377" s="0" t="n">
        <v>6.2</v>
      </c>
      <c r="C377" s="0" t="n">
        <v>7</v>
      </c>
      <c r="D377" s="0" t="n">
        <f aca="false">B377-C377</f>
        <v>-0.8</v>
      </c>
      <c r="E377" s="0" t="n">
        <f aca="false">D377/B377</f>
        <v>-0.129032258064516</v>
      </c>
      <c r="F377" s="0" t="n">
        <f aca="false">E377^2</f>
        <v>0.0166493236212279</v>
      </c>
      <c r="H377" s="0" t="n">
        <f aca="false">ABS(E377)</f>
        <v>0.129032258064516</v>
      </c>
    </row>
    <row r="378" customFormat="false" ht="13.8" hidden="false" customHeight="false" outlineLevel="0" collapsed="false">
      <c r="A378" s="0" t="s">
        <v>429</v>
      </c>
      <c r="B378" s="0" t="n">
        <v>6.5</v>
      </c>
      <c r="C378" s="0" t="n">
        <v>6.9</v>
      </c>
      <c r="D378" s="0" t="n">
        <f aca="false">B378-C378</f>
        <v>-0.4</v>
      </c>
      <c r="E378" s="0" t="n">
        <f aca="false">D378/B378</f>
        <v>-0.0615384615384616</v>
      </c>
      <c r="F378" s="0" t="n">
        <f aca="false">E378^2</f>
        <v>0.00378698224852072</v>
      </c>
      <c r="H378" s="0" t="n">
        <f aca="false">ABS(E378)</f>
        <v>0.0615384615384616</v>
      </c>
    </row>
    <row r="379" customFormat="false" ht="13.8" hidden="false" customHeight="false" outlineLevel="0" collapsed="false">
      <c r="A379" s="0" t="s">
        <v>398</v>
      </c>
      <c r="B379" s="0" t="n">
        <v>6.2</v>
      </c>
      <c r="C379" s="0" t="n">
        <v>6.9</v>
      </c>
      <c r="D379" s="0" t="n">
        <f aca="false">B379-C379</f>
        <v>-0.7</v>
      </c>
      <c r="E379" s="0" t="n">
        <f aca="false">D379/B379</f>
        <v>-0.112903225806452</v>
      </c>
      <c r="F379" s="0" t="n">
        <f aca="false">E379^2</f>
        <v>0.0127471383975026</v>
      </c>
      <c r="H379" s="0" t="n">
        <f aca="false">ABS(E379)</f>
        <v>0.112903225806452</v>
      </c>
    </row>
    <row r="380" customFormat="false" ht="13.8" hidden="false" customHeight="false" outlineLevel="0" collapsed="false">
      <c r="A380" s="0" t="s">
        <v>214</v>
      </c>
      <c r="B380" s="0" t="n">
        <v>5.4</v>
      </c>
      <c r="C380" s="0" t="n">
        <v>6.9</v>
      </c>
      <c r="D380" s="0" t="n">
        <f aca="false">B380-C380</f>
        <v>-1.5</v>
      </c>
      <c r="E380" s="0" t="n">
        <f aca="false">D380/B380</f>
        <v>-0.277777777777778</v>
      </c>
      <c r="F380" s="0" t="n">
        <f aca="false">E380^2</f>
        <v>0.0771604938271605</v>
      </c>
      <c r="H380" s="0" t="n">
        <f aca="false">ABS(E380)</f>
        <v>0.277777777777778</v>
      </c>
    </row>
    <row r="381" customFormat="false" ht="13.8" hidden="false" customHeight="false" outlineLevel="0" collapsed="false">
      <c r="A381" s="0" t="s">
        <v>242</v>
      </c>
      <c r="B381" s="0" t="n">
        <v>4</v>
      </c>
      <c r="C381" s="0" t="n">
        <v>6.9</v>
      </c>
      <c r="D381" s="0" t="n">
        <f aca="false">B381-C381</f>
        <v>-2.9</v>
      </c>
      <c r="E381" s="0" t="n">
        <f aca="false">D381/B381</f>
        <v>-0.725</v>
      </c>
      <c r="F381" s="0" t="n">
        <f aca="false">E381^2</f>
        <v>0.525625</v>
      </c>
      <c r="H381" s="0" t="n">
        <f aca="false">ABS(E381)</f>
        <v>0.725</v>
      </c>
    </row>
    <row r="382" customFormat="false" ht="13.8" hidden="false" customHeight="false" outlineLevel="0" collapsed="false">
      <c r="A382" s="0" t="s">
        <v>314</v>
      </c>
      <c r="B382" s="0" t="n">
        <v>2.1</v>
      </c>
      <c r="C382" s="0" t="n">
        <v>6.9</v>
      </c>
      <c r="D382" s="0" t="n">
        <f aca="false">B382-C382</f>
        <v>-4.8</v>
      </c>
      <c r="E382" s="0" t="n">
        <f aca="false">D382/B382</f>
        <v>-2.28571428571429</v>
      </c>
      <c r="F382" s="0" t="n">
        <f aca="false">E382^2</f>
        <v>5.22448979591837</v>
      </c>
      <c r="H382" s="0" t="n">
        <f aca="false">ABS(E382)</f>
        <v>2.28571428571429</v>
      </c>
    </row>
    <row r="383" customFormat="false" ht="13.8" hidden="false" customHeight="false" outlineLevel="0" collapsed="false">
      <c r="A383" s="0" t="s">
        <v>347</v>
      </c>
      <c r="B383" s="0" t="n">
        <v>6.9</v>
      </c>
      <c r="C383" s="0" t="n">
        <v>6.8</v>
      </c>
      <c r="D383" s="0" t="n">
        <f aca="false">B383-C383</f>
        <v>0.100000000000001</v>
      </c>
      <c r="E383" s="0" t="n">
        <f aca="false">D383/B383</f>
        <v>0.0144927536231885</v>
      </c>
      <c r="F383" s="0" t="n">
        <f aca="false">E383^2</f>
        <v>0.000210039907582443</v>
      </c>
      <c r="H383" s="0" t="n">
        <f aca="false">ABS(E383)</f>
        <v>0.0144927536231885</v>
      </c>
    </row>
    <row r="384" customFormat="false" ht="13.8" hidden="false" customHeight="false" outlineLevel="0" collapsed="false">
      <c r="A384" s="0" t="s">
        <v>484</v>
      </c>
      <c r="B384" s="0" t="n">
        <v>6.8</v>
      </c>
      <c r="C384" s="0" t="n">
        <v>6.8</v>
      </c>
      <c r="D384" s="0" t="n">
        <f aca="false">B384-C384</f>
        <v>0</v>
      </c>
      <c r="E384" s="0" t="n">
        <f aca="false">D384/B384</f>
        <v>0</v>
      </c>
      <c r="F384" s="0" t="n">
        <f aca="false">E384^2</f>
        <v>0</v>
      </c>
      <c r="H384" s="0" t="n">
        <f aca="false">ABS(E384)</f>
        <v>0</v>
      </c>
    </row>
    <row r="385" customFormat="false" ht="13.8" hidden="false" customHeight="false" outlineLevel="0" collapsed="false">
      <c r="A385" s="0" t="s">
        <v>511</v>
      </c>
      <c r="B385" s="0" t="n">
        <v>7.2</v>
      </c>
      <c r="C385" s="0" t="n">
        <v>6.7</v>
      </c>
      <c r="D385" s="0" t="n">
        <f aca="false">B385-C385</f>
        <v>0.5</v>
      </c>
      <c r="E385" s="0" t="n">
        <f aca="false">D385/B385</f>
        <v>0.0694444444444444</v>
      </c>
      <c r="F385" s="0" t="n">
        <f aca="false">E385^2</f>
        <v>0.00482253086419753</v>
      </c>
      <c r="H385" s="0" t="n">
        <f aca="false">ABS(E385)</f>
        <v>0.0694444444444444</v>
      </c>
    </row>
    <row r="386" customFormat="false" ht="13.8" hidden="false" customHeight="false" outlineLevel="0" collapsed="false">
      <c r="A386" s="0" t="s">
        <v>485</v>
      </c>
      <c r="B386" s="0" t="n">
        <v>7.1</v>
      </c>
      <c r="C386" s="0" t="n">
        <v>6.6</v>
      </c>
      <c r="D386" s="0" t="n">
        <f aca="false">B386-C386</f>
        <v>0.5</v>
      </c>
      <c r="E386" s="0" t="n">
        <f aca="false">D386/B386</f>
        <v>0.0704225352112676</v>
      </c>
      <c r="F386" s="0" t="n">
        <f aca="false">E386^2</f>
        <v>0.00495933346558223</v>
      </c>
      <c r="H386" s="0" t="n">
        <f aca="false">ABS(E386)</f>
        <v>0.0704225352112676</v>
      </c>
    </row>
    <row r="387" customFormat="false" ht="13.8" hidden="false" customHeight="false" outlineLevel="0" collapsed="false">
      <c r="A387" s="0" t="s">
        <v>306</v>
      </c>
      <c r="B387" s="0" t="n">
        <v>6.7</v>
      </c>
      <c r="C387" s="0" t="n">
        <v>6.6</v>
      </c>
      <c r="D387" s="0" t="n">
        <f aca="false">B387-C387</f>
        <v>0.100000000000001</v>
      </c>
      <c r="E387" s="0" t="n">
        <f aca="false">D387/B387</f>
        <v>0.0149253731343284</v>
      </c>
      <c r="F387" s="0" t="n">
        <f aca="false">E387^2</f>
        <v>0.000222766763198933</v>
      </c>
      <c r="H387" s="0" t="n">
        <f aca="false">ABS(E387)</f>
        <v>0.0149253731343284</v>
      </c>
    </row>
    <row r="388" customFormat="false" ht="13.8" hidden="false" customHeight="false" outlineLevel="0" collapsed="false">
      <c r="A388" s="0" t="s">
        <v>366</v>
      </c>
      <c r="B388" s="0" t="n">
        <v>8.2</v>
      </c>
      <c r="C388" s="0" t="n">
        <v>6.4</v>
      </c>
      <c r="D388" s="0" t="n">
        <f aca="false">B388-C388</f>
        <v>1.8</v>
      </c>
      <c r="E388" s="0" t="n">
        <f aca="false">D388/B388</f>
        <v>0.219512195121951</v>
      </c>
      <c r="F388" s="0" t="n">
        <f aca="false">E388^2</f>
        <v>0.0481856038072575</v>
      </c>
      <c r="H388" s="0" t="n">
        <f aca="false">ABS(E388)</f>
        <v>0.219512195121951</v>
      </c>
    </row>
    <row r="389" customFormat="false" ht="13.8" hidden="false" customHeight="false" outlineLevel="0" collapsed="false">
      <c r="A389" s="0" t="s">
        <v>252</v>
      </c>
      <c r="B389" s="0" t="n">
        <v>6.4</v>
      </c>
      <c r="C389" s="0" t="n">
        <v>6.4</v>
      </c>
      <c r="D389" s="0" t="n">
        <f aca="false">B389-C389</f>
        <v>0</v>
      </c>
      <c r="E389" s="0" t="n">
        <f aca="false">D389/B389</f>
        <v>0</v>
      </c>
      <c r="F389" s="0" t="n">
        <f aca="false">E389^2</f>
        <v>0</v>
      </c>
      <c r="H389" s="0" t="n">
        <f aca="false">ABS(E389)</f>
        <v>0</v>
      </c>
    </row>
    <row r="390" customFormat="false" ht="13.8" hidden="false" customHeight="false" outlineLevel="0" collapsed="false">
      <c r="A390" s="0" t="s">
        <v>228</v>
      </c>
      <c r="B390" s="0" t="n">
        <v>7</v>
      </c>
      <c r="C390" s="0" t="n">
        <v>6.3</v>
      </c>
      <c r="D390" s="0" t="n">
        <f aca="false">B390-C390</f>
        <v>0.7</v>
      </c>
      <c r="E390" s="0" t="n">
        <f aca="false">D390/B390</f>
        <v>0.1</v>
      </c>
      <c r="F390" s="0" t="n">
        <f aca="false">E390^2</f>
        <v>0.01</v>
      </c>
      <c r="H390" s="0" t="n">
        <f aca="false">ABS(E390)</f>
        <v>0.1</v>
      </c>
    </row>
    <row r="391" customFormat="false" ht="13.8" hidden="false" customHeight="false" outlineLevel="0" collapsed="false">
      <c r="A391" s="0" t="s">
        <v>324</v>
      </c>
      <c r="B391" s="0" t="n">
        <v>6.9</v>
      </c>
      <c r="C391" s="0" t="n">
        <v>6.3</v>
      </c>
      <c r="D391" s="0" t="n">
        <f aca="false">B391-C391</f>
        <v>0.600000000000001</v>
      </c>
      <c r="E391" s="0" t="n">
        <f aca="false">D391/B391</f>
        <v>0.0869565217391305</v>
      </c>
      <c r="F391" s="0" t="n">
        <f aca="false">E391^2</f>
        <v>0.00756143667296788</v>
      </c>
      <c r="H391" s="0" t="n">
        <f aca="false">ABS(E391)</f>
        <v>0.0869565217391305</v>
      </c>
    </row>
    <row r="392" customFormat="false" ht="13.8" hidden="false" customHeight="false" outlineLevel="0" collapsed="false">
      <c r="A392" s="0" t="s">
        <v>211</v>
      </c>
      <c r="B392" s="0" t="n">
        <v>6.4</v>
      </c>
      <c r="C392" s="0" t="n">
        <v>6.3</v>
      </c>
      <c r="D392" s="0" t="n">
        <f aca="false">B392-C392</f>
        <v>0.100000000000001</v>
      </c>
      <c r="E392" s="0" t="n">
        <f aca="false">D392/B392</f>
        <v>0.0156250000000001</v>
      </c>
      <c r="F392" s="0" t="n">
        <f aca="false">E392^2</f>
        <v>0.000244140625000003</v>
      </c>
      <c r="H392" s="0" t="n">
        <f aca="false">ABS(E392)</f>
        <v>0.0156250000000001</v>
      </c>
    </row>
    <row r="393" customFormat="false" ht="13.8" hidden="false" customHeight="false" outlineLevel="0" collapsed="false">
      <c r="A393" s="0" t="s">
        <v>332</v>
      </c>
      <c r="B393" s="0" t="n">
        <v>6.9</v>
      </c>
      <c r="C393" s="0" t="n">
        <v>6.2</v>
      </c>
      <c r="D393" s="0" t="n">
        <f aca="false">B393-C393</f>
        <v>0.7</v>
      </c>
      <c r="E393" s="0" t="n">
        <f aca="false">D393/B393</f>
        <v>0.101449275362319</v>
      </c>
      <c r="F393" s="0" t="n">
        <f aca="false">E393^2</f>
        <v>0.0102919554715396</v>
      </c>
      <c r="H393" s="0" t="n">
        <f aca="false">ABS(E393)</f>
        <v>0.101449275362319</v>
      </c>
    </row>
    <row r="394" customFormat="false" ht="13.8" hidden="false" customHeight="false" outlineLevel="0" collapsed="false">
      <c r="A394" s="0" t="s">
        <v>279</v>
      </c>
      <c r="B394" s="0" t="n">
        <v>5.3</v>
      </c>
      <c r="C394" s="0" t="n">
        <v>6.2</v>
      </c>
      <c r="D394" s="0" t="n">
        <f aca="false">B394-C394</f>
        <v>-0.9</v>
      </c>
      <c r="E394" s="0" t="n">
        <f aca="false">D394/B394</f>
        <v>-0.169811320754717</v>
      </c>
      <c r="F394" s="0" t="n">
        <f aca="false">E394^2</f>
        <v>0.0288358846564614</v>
      </c>
      <c r="H394" s="0" t="n">
        <f aca="false">ABS(E394)</f>
        <v>0.169811320754717</v>
      </c>
    </row>
    <row r="395" customFormat="false" ht="13.8" hidden="false" customHeight="false" outlineLevel="0" collapsed="false">
      <c r="A395" s="0" t="s">
        <v>427</v>
      </c>
      <c r="B395" s="0" t="n">
        <v>8.8</v>
      </c>
      <c r="C395" s="0" t="n">
        <v>6.1</v>
      </c>
      <c r="D395" s="0" t="n">
        <f aca="false">B395-C395</f>
        <v>2.7</v>
      </c>
      <c r="E395" s="0" t="n">
        <f aca="false">D395/B395</f>
        <v>0.306818181818182</v>
      </c>
      <c r="F395" s="0" t="n">
        <f aca="false">E395^2</f>
        <v>0.0941373966942149</v>
      </c>
      <c r="H395" s="0" t="n">
        <f aca="false">ABS(E395)</f>
        <v>0.306818181818182</v>
      </c>
    </row>
    <row r="396" customFormat="false" ht="13.8" hidden="false" customHeight="false" outlineLevel="0" collapsed="false">
      <c r="A396" s="0" t="s">
        <v>370</v>
      </c>
      <c r="B396" s="0" t="n">
        <v>7</v>
      </c>
      <c r="C396" s="0" t="n">
        <v>6.1</v>
      </c>
      <c r="D396" s="0" t="n">
        <f aca="false">B396-C396</f>
        <v>0.9</v>
      </c>
      <c r="E396" s="0" t="n">
        <f aca="false">D396/B396</f>
        <v>0.128571428571429</v>
      </c>
      <c r="F396" s="0" t="n">
        <f aca="false">E396^2</f>
        <v>0.016530612244898</v>
      </c>
      <c r="H396" s="0" t="n">
        <f aca="false">ABS(E396)</f>
        <v>0.128571428571429</v>
      </c>
    </row>
    <row r="397" customFormat="false" ht="13.8" hidden="false" customHeight="false" outlineLevel="0" collapsed="false">
      <c r="A397" s="0" t="s">
        <v>378</v>
      </c>
      <c r="B397" s="0" t="n">
        <v>5</v>
      </c>
      <c r="C397" s="0" t="n">
        <v>6.1</v>
      </c>
      <c r="D397" s="0" t="n">
        <f aca="false">B397-C397</f>
        <v>-1.1</v>
      </c>
      <c r="E397" s="0" t="n">
        <f aca="false">D397/B397</f>
        <v>-0.22</v>
      </c>
      <c r="F397" s="0" t="n">
        <f aca="false">E397^2</f>
        <v>0.0484</v>
      </c>
      <c r="H397" s="0" t="n">
        <f aca="false">ABS(E397)</f>
        <v>0.22</v>
      </c>
    </row>
    <row r="398" customFormat="false" ht="13.8" hidden="false" customHeight="false" outlineLevel="0" collapsed="false">
      <c r="A398" s="0" t="s">
        <v>367</v>
      </c>
      <c r="B398" s="0" t="n">
        <v>4.1</v>
      </c>
      <c r="C398" s="0" t="n">
        <v>6</v>
      </c>
      <c r="D398" s="0" t="n">
        <f aca="false">B398-C398</f>
        <v>-1.9</v>
      </c>
      <c r="E398" s="0" t="n">
        <f aca="false">D398/B398</f>
        <v>-0.463414634146342</v>
      </c>
      <c r="F398" s="0" t="n">
        <f aca="false">E398^2</f>
        <v>0.214753123140988</v>
      </c>
      <c r="H398" s="0" t="n">
        <f aca="false">ABS(E398)</f>
        <v>0.463414634146342</v>
      </c>
    </row>
    <row r="399" customFormat="false" ht="13.8" hidden="false" customHeight="false" outlineLevel="0" collapsed="false">
      <c r="A399" s="0" t="s">
        <v>295</v>
      </c>
      <c r="B399" s="0" t="n">
        <v>6.2</v>
      </c>
      <c r="C399" s="0" t="n">
        <v>5.9</v>
      </c>
      <c r="D399" s="0" t="n">
        <f aca="false">B399-C399</f>
        <v>0.3</v>
      </c>
      <c r="E399" s="0" t="n">
        <f aca="false">D399/B399</f>
        <v>0.0483870967741935</v>
      </c>
      <c r="F399" s="0" t="n">
        <f aca="false">E399^2</f>
        <v>0.00234131113423517</v>
      </c>
      <c r="H399" s="0" t="n">
        <f aca="false">ABS(E399)</f>
        <v>0.0483870967741935</v>
      </c>
    </row>
    <row r="400" customFormat="false" ht="13.8" hidden="false" customHeight="false" outlineLevel="0" collapsed="false">
      <c r="A400" s="0" t="s">
        <v>428</v>
      </c>
      <c r="B400" s="0" t="n">
        <v>5.5</v>
      </c>
      <c r="C400" s="0" t="n">
        <v>5.9</v>
      </c>
      <c r="D400" s="0" t="n">
        <f aca="false">B400-C400</f>
        <v>-0.4</v>
      </c>
      <c r="E400" s="0" t="n">
        <f aca="false">D400/B400</f>
        <v>-0.0727272727272728</v>
      </c>
      <c r="F400" s="0" t="n">
        <f aca="false">E400^2</f>
        <v>0.00528925619834712</v>
      </c>
      <c r="H400" s="0" t="n">
        <f aca="false">ABS(E400)</f>
        <v>0.0727272727272728</v>
      </c>
    </row>
    <row r="401" customFormat="false" ht="13.8" hidden="false" customHeight="false" outlineLevel="0" collapsed="false">
      <c r="A401" s="0" t="s">
        <v>362</v>
      </c>
      <c r="B401" s="0" t="n">
        <v>5.7</v>
      </c>
      <c r="C401" s="0" t="n">
        <v>5.8</v>
      </c>
      <c r="D401" s="0" t="n">
        <f aca="false">B401-C401</f>
        <v>-0.0999999999999996</v>
      </c>
      <c r="E401" s="0" t="n">
        <f aca="false">D401/B401</f>
        <v>-0.0175438596491227</v>
      </c>
      <c r="F401" s="0" t="n">
        <f aca="false">E401^2</f>
        <v>0.000307787011388117</v>
      </c>
      <c r="H401" s="0" t="n">
        <f aca="false">ABS(E401)</f>
        <v>0.0175438596491227</v>
      </c>
    </row>
    <row r="402" customFormat="false" ht="13.8" hidden="false" customHeight="false" outlineLevel="0" collapsed="false">
      <c r="A402" s="0" t="s">
        <v>395</v>
      </c>
      <c r="B402" s="0" t="n">
        <v>5.3</v>
      </c>
      <c r="C402" s="0" t="n">
        <v>5.8</v>
      </c>
      <c r="D402" s="0" t="n">
        <f aca="false">B402-C402</f>
        <v>-0.5</v>
      </c>
      <c r="E402" s="0" t="n">
        <f aca="false">D402/B402</f>
        <v>-0.0943396226415094</v>
      </c>
      <c r="F402" s="0" t="n">
        <f aca="false">E402^2</f>
        <v>0.0088999644001424</v>
      </c>
      <c r="H402" s="0" t="n">
        <f aca="false">ABS(E402)</f>
        <v>0.0943396226415094</v>
      </c>
    </row>
    <row r="403" customFormat="false" ht="13.8" hidden="false" customHeight="false" outlineLevel="0" collapsed="false">
      <c r="A403" s="0" t="s">
        <v>341</v>
      </c>
      <c r="B403" s="0" t="n">
        <v>6</v>
      </c>
      <c r="C403" s="0" t="n">
        <v>5.7</v>
      </c>
      <c r="D403" s="0" t="n">
        <f aca="false">B403-C403</f>
        <v>0.3</v>
      </c>
      <c r="E403" s="0" t="n">
        <f aca="false">D403/B403</f>
        <v>0.05</v>
      </c>
      <c r="F403" s="0" t="n">
        <f aca="false">E403^2</f>
        <v>0.0025</v>
      </c>
      <c r="H403" s="0" t="n">
        <f aca="false">ABS(E403)</f>
        <v>0.05</v>
      </c>
    </row>
    <row r="404" customFormat="false" ht="13.8" hidden="false" customHeight="false" outlineLevel="0" collapsed="false">
      <c r="A404" s="0" t="s">
        <v>311</v>
      </c>
      <c r="B404" s="0" t="n">
        <v>5.8</v>
      </c>
      <c r="C404" s="0" t="n">
        <v>5.7</v>
      </c>
      <c r="D404" s="0" t="n">
        <f aca="false">B404-C404</f>
        <v>0.0999999999999996</v>
      </c>
      <c r="E404" s="0" t="n">
        <f aca="false">D404/B404</f>
        <v>0.0172413793103448</v>
      </c>
      <c r="F404" s="0" t="n">
        <f aca="false">E404^2</f>
        <v>0.000297265160523185</v>
      </c>
      <c r="H404" s="0" t="n">
        <f aca="false">ABS(E404)</f>
        <v>0.0172413793103448</v>
      </c>
    </row>
    <row r="405" customFormat="false" ht="13.8" hidden="false" customHeight="false" outlineLevel="0" collapsed="false">
      <c r="A405" s="0" t="s">
        <v>417</v>
      </c>
      <c r="B405" s="0" t="n">
        <v>7</v>
      </c>
      <c r="C405" s="0" t="n">
        <v>5.5</v>
      </c>
      <c r="D405" s="0" t="n">
        <f aca="false">B405-C405</f>
        <v>1.5</v>
      </c>
      <c r="E405" s="0" t="n">
        <f aca="false">D405/B405</f>
        <v>0.214285714285714</v>
      </c>
      <c r="F405" s="0" t="n">
        <f aca="false">E405^2</f>
        <v>0.0459183673469388</v>
      </c>
      <c r="H405" s="0" t="n">
        <f aca="false">ABS(E405)</f>
        <v>0.214285714285714</v>
      </c>
    </row>
    <row r="406" customFormat="false" ht="13.8" hidden="false" customHeight="false" outlineLevel="0" collapsed="false">
      <c r="A406" s="0" t="s">
        <v>500</v>
      </c>
      <c r="B406" s="0" t="n">
        <v>6.9</v>
      </c>
      <c r="C406" s="0" t="n">
        <v>5.5</v>
      </c>
      <c r="D406" s="0" t="n">
        <f aca="false">B406-C406</f>
        <v>1.4</v>
      </c>
      <c r="E406" s="0" t="n">
        <f aca="false">D406/B406</f>
        <v>0.202898550724638</v>
      </c>
      <c r="F406" s="0" t="n">
        <f aca="false">E406^2</f>
        <v>0.0411678218861584</v>
      </c>
      <c r="H406" s="0" t="n">
        <f aca="false">ABS(E406)</f>
        <v>0.202898550724638</v>
      </c>
    </row>
    <row r="407" customFormat="false" ht="13.8" hidden="false" customHeight="false" outlineLevel="0" collapsed="false">
      <c r="A407" s="0" t="s">
        <v>389</v>
      </c>
      <c r="B407" s="0" t="n">
        <v>5.7</v>
      </c>
      <c r="C407" s="0" t="n">
        <v>5.5</v>
      </c>
      <c r="D407" s="0" t="n">
        <f aca="false">B407-C407</f>
        <v>0.2</v>
      </c>
      <c r="E407" s="0" t="n">
        <f aca="false">D407/B407</f>
        <v>0.0350877192982456</v>
      </c>
      <c r="F407" s="0" t="n">
        <f aca="false">E407^2</f>
        <v>0.00123114804555248</v>
      </c>
      <c r="H407" s="0" t="n">
        <f aca="false">ABS(E407)</f>
        <v>0.0350877192982456</v>
      </c>
    </row>
    <row r="408" customFormat="false" ht="13.8" hidden="false" customHeight="false" outlineLevel="0" collapsed="false">
      <c r="A408" s="0" t="s">
        <v>458</v>
      </c>
      <c r="B408" s="0" t="n">
        <v>5.4</v>
      </c>
      <c r="C408" s="0" t="n">
        <v>5.5</v>
      </c>
      <c r="D408" s="0" t="n">
        <f aca="false">B408-C408</f>
        <v>-0.0999999999999996</v>
      </c>
      <c r="E408" s="0" t="n">
        <f aca="false">D408/B408</f>
        <v>-0.0185185185185185</v>
      </c>
      <c r="F408" s="0" t="n">
        <f aca="false">E408^2</f>
        <v>0.000342935528120711</v>
      </c>
      <c r="H408" s="0" t="n">
        <f aca="false">ABS(E408)</f>
        <v>0.0185185185185185</v>
      </c>
    </row>
    <row r="409" customFormat="false" ht="13.8" hidden="false" customHeight="false" outlineLevel="0" collapsed="false">
      <c r="A409" s="0" t="s">
        <v>344</v>
      </c>
      <c r="B409" s="0" t="n">
        <v>5.7</v>
      </c>
      <c r="C409" s="0" t="n">
        <v>5.4</v>
      </c>
      <c r="D409" s="0" t="n">
        <f aca="false">B409-C409</f>
        <v>0.3</v>
      </c>
      <c r="E409" s="0" t="n">
        <f aca="false">D409/B409</f>
        <v>0.0526315789473684</v>
      </c>
      <c r="F409" s="0" t="n">
        <f aca="false">E409^2</f>
        <v>0.00277008310249307</v>
      </c>
      <c r="H409" s="0" t="n">
        <f aca="false">ABS(E409)</f>
        <v>0.0526315789473684</v>
      </c>
    </row>
    <row r="410" customFormat="false" ht="13.8" hidden="false" customHeight="false" outlineLevel="0" collapsed="false">
      <c r="A410" s="0" t="s">
        <v>490</v>
      </c>
      <c r="B410" s="0" t="n">
        <v>8.2</v>
      </c>
      <c r="C410" s="0" t="n">
        <v>5.1</v>
      </c>
      <c r="D410" s="0" t="n">
        <f aca="false">B410-C410</f>
        <v>3.1</v>
      </c>
      <c r="E410" s="0" t="n">
        <f aca="false">D410/B410</f>
        <v>0.378048780487805</v>
      </c>
      <c r="F410" s="0" t="n">
        <f aca="false">E410^2</f>
        <v>0.142920880428316</v>
      </c>
      <c r="H410" s="0" t="n">
        <f aca="false">ABS(E410)</f>
        <v>0.378048780487805</v>
      </c>
    </row>
    <row r="411" customFormat="false" ht="13.8" hidden="false" customHeight="false" outlineLevel="0" collapsed="false">
      <c r="A411" s="0" t="s">
        <v>447</v>
      </c>
      <c r="B411" s="0" t="n">
        <v>6.2</v>
      </c>
      <c r="C411" s="0" t="n">
        <v>5.1</v>
      </c>
      <c r="D411" s="0" t="n">
        <f aca="false">B411-C411</f>
        <v>1.1</v>
      </c>
      <c r="E411" s="0" t="n">
        <f aca="false">D411/B411</f>
        <v>0.17741935483871</v>
      </c>
      <c r="F411" s="0" t="n">
        <f aca="false">E411^2</f>
        <v>0.031477627471384</v>
      </c>
      <c r="H411" s="0" t="n">
        <f aca="false">ABS(E411)</f>
        <v>0.17741935483871</v>
      </c>
    </row>
    <row r="412" customFormat="false" ht="13.8" hidden="false" customHeight="false" outlineLevel="0" collapsed="false">
      <c r="A412" s="0" t="s">
        <v>433</v>
      </c>
      <c r="B412" s="0" t="n">
        <v>4.7</v>
      </c>
      <c r="C412" s="0" t="n">
        <v>5.1</v>
      </c>
      <c r="D412" s="0" t="n">
        <f aca="false">B412-C412</f>
        <v>-0.4</v>
      </c>
      <c r="E412" s="0" t="n">
        <f aca="false">D412/B412</f>
        <v>-0.0851063829787233</v>
      </c>
      <c r="F412" s="0" t="n">
        <f aca="false">E412^2</f>
        <v>0.00724309642372112</v>
      </c>
      <c r="H412" s="0" t="n">
        <f aca="false">ABS(E412)</f>
        <v>0.0851063829787233</v>
      </c>
    </row>
    <row r="413" customFormat="false" ht="13.8" hidden="false" customHeight="false" outlineLevel="0" collapsed="false">
      <c r="A413" s="0" t="s">
        <v>444</v>
      </c>
      <c r="B413" s="0" t="n">
        <v>4.1</v>
      </c>
      <c r="C413" s="0" t="n">
        <v>5</v>
      </c>
      <c r="D413" s="0" t="n">
        <f aca="false">B413-C413</f>
        <v>-0.9</v>
      </c>
      <c r="E413" s="0" t="n">
        <f aca="false">D413/B413</f>
        <v>-0.219512195121951</v>
      </c>
      <c r="F413" s="0" t="n">
        <f aca="false">E413^2</f>
        <v>0.0481856038072576</v>
      </c>
      <c r="H413" s="0" t="n">
        <f aca="false">ABS(E413)</f>
        <v>0.219512195121951</v>
      </c>
    </row>
    <row r="414" customFormat="false" ht="13.8" hidden="false" customHeight="false" outlineLevel="0" collapsed="false">
      <c r="A414" s="0" t="s">
        <v>391</v>
      </c>
      <c r="B414" s="0" t="n">
        <v>5.8</v>
      </c>
      <c r="C414" s="0" t="n">
        <v>4.9</v>
      </c>
      <c r="D414" s="0" t="n">
        <f aca="false">B414-C414</f>
        <v>0.9</v>
      </c>
      <c r="E414" s="0" t="n">
        <f aca="false">D414/B414</f>
        <v>0.155172413793103</v>
      </c>
      <c r="F414" s="0" t="n">
        <f aca="false">E414^2</f>
        <v>0.0240784780023781</v>
      </c>
      <c r="H414" s="0" t="n">
        <f aca="false">ABS(E414)</f>
        <v>0.155172413793103</v>
      </c>
    </row>
    <row r="415" customFormat="false" ht="13.8" hidden="false" customHeight="false" outlineLevel="0" collapsed="false">
      <c r="A415" s="0" t="s">
        <v>345</v>
      </c>
      <c r="B415" s="0" t="n">
        <v>5.4</v>
      </c>
      <c r="C415" s="0" t="n">
        <v>4.9</v>
      </c>
      <c r="D415" s="0" t="n">
        <f aca="false">B415-C415</f>
        <v>0.5</v>
      </c>
      <c r="E415" s="0" t="n">
        <f aca="false">D415/B415</f>
        <v>0.0925925925925926</v>
      </c>
      <c r="F415" s="0" t="n">
        <f aca="false">E415^2</f>
        <v>0.00857338820301783</v>
      </c>
      <c r="H415" s="0" t="n">
        <f aca="false">ABS(E415)</f>
        <v>0.0925925925925926</v>
      </c>
    </row>
    <row r="416" customFormat="false" ht="13.8" hidden="false" customHeight="false" outlineLevel="0" collapsed="false">
      <c r="A416" s="0" t="s">
        <v>446</v>
      </c>
      <c r="B416" s="0" t="n">
        <v>4.7</v>
      </c>
      <c r="C416" s="0" t="n">
        <v>4.9</v>
      </c>
      <c r="D416" s="0" t="n">
        <f aca="false">B416-C416</f>
        <v>-0.2</v>
      </c>
      <c r="E416" s="0" t="n">
        <f aca="false">D416/B416</f>
        <v>-0.0425531914893617</v>
      </c>
      <c r="F416" s="0" t="n">
        <f aca="false">E416^2</f>
        <v>0.00181077410593029</v>
      </c>
      <c r="H416" s="0" t="n">
        <f aca="false">ABS(E416)</f>
        <v>0.0425531914893617</v>
      </c>
    </row>
    <row r="417" customFormat="false" ht="13.8" hidden="false" customHeight="false" outlineLevel="0" collapsed="false">
      <c r="A417" s="0" t="s">
        <v>240</v>
      </c>
      <c r="B417" s="0" t="n">
        <v>4.2</v>
      </c>
      <c r="C417" s="0" t="n">
        <v>4.9</v>
      </c>
      <c r="D417" s="0" t="n">
        <f aca="false">B417-C417</f>
        <v>-0.7</v>
      </c>
      <c r="E417" s="0" t="n">
        <f aca="false">D417/B417</f>
        <v>-0.166666666666667</v>
      </c>
      <c r="F417" s="0" t="n">
        <f aca="false">E417^2</f>
        <v>0.0277777777777778</v>
      </c>
      <c r="H417" s="0" t="n">
        <f aca="false">ABS(E417)</f>
        <v>0.166666666666667</v>
      </c>
    </row>
    <row r="418" customFormat="false" ht="13.8" hidden="false" customHeight="false" outlineLevel="0" collapsed="false">
      <c r="A418" s="0" t="s">
        <v>251</v>
      </c>
      <c r="B418" s="0" t="n">
        <v>4</v>
      </c>
      <c r="C418" s="0" t="n">
        <v>4.9</v>
      </c>
      <c r="D418" s="0" t="n">
        <f aca="false">B418-C418</f>
        <v>-0.9</v>
      </c>
      <c r="E418" s="0" t="n">
        <f aca="false">D418/B418</f>
        <v>-0.225</v>
      </c>
      <c r="F418" s="0" t="n">
        <f aca="false">E418^2</f>
        <v>0.050625</v>
      </c>
      <c r="H418" s="0" t="n">
        <f aca="false">ABS(E418)</f>
        <v>0.225</v>
      </c>
    </row>
    <row r="419" customFormat="false" ht="13.8" hidden="false" customHeight="false" outlineLevel="0" collapsed="false">
      <c r="A419" s="0" t="s">
        <v>474</v>
      </c>
      <c r="B419" s="0" t="n">
        <v>4</v>
      </c>
      <c r="C419" s="0" t="n">
        <v>4.7</v>
      </c>
      <c r="D419" s="0" t="n">
        <f aca="false">B419-C419</f>
        <v>-0.7</v>
      </c>
      <c r="E419" s="0" t="n">
        <f aca="false">D419/B419</f>
        <v>-0.175</v>
      </c>
      <c r="F419" s="0" t="n">
        <f aca="false">E419^2</f>
        <v>0.030625</v>
      </c>
      <c r="H419" s="0" t="n">
        <f aca="false">ABS(E419)</f>
        <v>0.175</v>
      </c>
    </row>
    <row r="420" customFormat="false" ht="13.8" hidden="false" customHeight="false" outlineLevel="0" collapsed="false">
      <c r="A420" s="0" t="s">
        <v>464</v>
      </c>
      <c r="B420" s="0" t="n">
        <v>6.6</v>
      </c>
      <c r="C420" s="0" t="n">
        <v>4.5</v>
      </c>
      <c r="D420" s="0" t="n">
        <f aca="false">B420-C420</f>
        <v>2.1</v>
      </c>
      <c r="E420" s="0" t="n">
        <f aca="false">D420/B420</f>
        <v>0.318181818181818</v>
      </c>
      <c r="F420" s="0" t="n">
        <f aca="false">E420^2</f>
        <v>0.101239669421488</v>
      </c>
      <c r="H420" s="0" t="n">
        <f aca="false">ABS(E420)</f>
        <v>0.318181818181818</v>
      </c>
    </row>
    <row r="421" customFormat="false" ht="13.8" hidden="false" customHeight="false" outlineLevel="0" collapsed="false">
      <c r="A421" s="0" t="s">
        <v>339</v>
      </c>
      <c r="B421" s="0" t="n">
        <v>5.1</v>
      </c>
      <c r="C421" s="0" t="n">
        <v>4.5</v>
      </c>
      <c r="D421" s="0" t="n">
        <f aca="false">B421-C421</f>
        <v>0.6</v>
      </c>
      <c r="E421" s="0" t="n">
        <f aca="false">D421/B421</f>
        <v>0.117647058823529</v>
      </c>
      <c r="F421" s="0" t="n">
        <f aca="false">E421^2</f>
        <v>0.013840830449827</v>
      </c>
      <c r="H421" s="0" t="n">
        <f aca="false">ABS(E421)</f>
        <v>0.117647058823529</v>
      </c>
    </row>
    <row r="422" customFormat="false" ht="13.8" hidden="false" customHeight="false" outlineLevel="0" collapsed="false">
      <c r="A422" s="0" t="s">
        <v>392</v>
      </c>
      <c r="B422" s="0" t="n">
        <v>4.6</v>
      </c>
      <c r="C422" s="0" t="n">
        <v>4.5</v>
      </c>
      <c r="D422" s="0" t="n">
        <f aca="false">B422-C422</f>
        <v>0.0999999999999996</v>
      </c>
      <c r="E422" s="0" t="n">
        <f aca="false">D422/B422</f>
        <v>0.0217391304347825</v>
      </c>
      <c r="F422" s="0" t="n">
        <f aca="false">E422^2</f>
        <v>0.000472589792060488</v>
      </c>
      <c r="H422" s="0" t="n">
        <f aca="false">ABS(E422)</f>
        <v>0.0217391304347825</v>
      </c>
    </row>
    <row r="423" customFormat="false" ht="13.8" hidden="false" customHeight="false" outlineLevel="0" collapsed="false">
      <c r="A423" s="0" t="s">
        <v>271</v>
      </c>
      <c r="B423" s="0" t="n">
        <v>4.4</v>
      </c>
      <c r="C423" s="0" t="n">
        <v>4.5</v>
      </c>
      <c r="D423" s="0" t="n">
        <f aca="false">B423-C423</f>
        <v>-0.0999999999999996</v>
      </c>
      <c r="E423" s="0" t="n">
        <f aca="false">D423/B423</f>
        <v>-0.0227272727272726</v>
      </c>
      <c r="F423" s="0" t="n">
        <f aca="false">E423^2</f>
        <v>0.000516528925619831</v>
      </c>
      <c r="H423" s="0" t="n">
        <f aca="false">ABS(E423)</f>
        <v>0.0227272727272726</v>
      </c>
    </row>
    <row r="424" customFormat="false" ht="13.8" hidden="false" customHeight="false" outlineLevel="0" collapsed="false">
      <c r="A424" s="0" t="s">
        <v>453</v>
      </c>
      <c r="B424" s="0" t="n">
        <v>4.1</v>
      </c>
      <c r="C424" s="0" t="n">
        <v>4.5</v>
      </c>
      <c r="D424" s="0" t="n">
        <f aca="false">B424-C424</f>
        <v>-0.4</v>
      </c>
      <c r="E424" s="0" t="n">
        <f aca="false">D424/B424</f>
        <v>-0.0975609756097562</v>
      </c>
      <c r="F424" s="0" t="n">
        <f aca="false">E424^2</f>
        <v>0.00951814396192744</v>
      </c>
      <c r="H424" s="0" t="n">
        <f aca="false">ABS(E424)</f>
        <v>0.0975609756097562</v>
      </c>
    </row>
    <row r="425" customFormat="false" ht="13.8" hidden="false" customHeight="false" outlineLevel="0" collapsed="false">
      <c r="A425" s="0" t="s">
        <v>412</v>
      </c>
      <c r="B425" s="0" t="n">
        <v>4.2</v>
      </c>
      <c r="C425" s="0" t="n">
        <v>4.4</v>
      </c>
      <c r="D425" s="0" t="n">
        <f aca="false">B425-C425</f>
        <v>-0.2</v>
      </c>
      <c r="E425" s="0" t="n">
        <f aca="false">D425/B425</f>
        <v>-0.0476190476190477</v>
      </c>
      <c r="F425" s="0" t="n">
        <f aca="false">E425^2</f>
        <v>0.00226757369614513</v>
      </c>
      <c r="H425" s="0" t="n">
        <f aca="false">ABS(E425)</f>
        <v>0.0476190476190477</v>
      </c>
    </row>
    <row r="426" customFormat="false" ht="13.8" hidden="false" customHeight="false" outlineLevel="0" collapsed="false">
      <c r="A426" s="0" t="s">
        <v>411</v>
      </c>
      <c r="B426" s="0" t="n">
        <v>6.6</v>
      </c>
      <c r="C426" s="0" t="n">
        <v>4.3</v>
      </c>
      <c r="D426" s="0" t="n">
        <f aca="false">B426-C426</f>
        <v>2.3</v>
      </c>
      <c r="E426" s="0" t="n">
        <f aca="false">D426/B426</f>
        <v>0.348484848484848</v>
      </c>
      <c r="F426" s="0" t="n">
        <f aca="false">E426^2</f>
        <v>0.121441689623508</v>
      </c>
      <c r="H426" s="0" t="n">
        <f aca="false">ABS(E426)</f>
        <v>0.348484848484848</v>
      </c>
    </row>
    <row r="427" customFormat="false" ht="13.8" hidden="false" customHeight="false" outlineLevel="0" collapsed="false">
      <c r="A427" s="0" t="s">
        <v>496</v>
      </c>
      <c r="B427" s="0" t="n">
        <v>5.3</v>
      </c>
      <c r="C427" s="0" t="n">
        <v>4.3</v>
      </c>
      <c r="D427" s="0" t="n">
        <f aca="false">B427-C427</f>
        <v>1</v>
      </c>
      <c r="E427" s="0" t="n">
        <f aca="false">D427/B427</f>
        <v>0.188679245283019</v>
      </c>
      <c r="F427" s="0" t="n">
        <f aca="false">E427^2</f>
        <v>0.0355998576005696</v>
      </c>
      <c r="H427" s="0" t="n">
        <f aca="false">ABS(E427)</f>
        <v>0.188679245283019</v>
      </c>
    </row>
    <row r="428" customFormat="false" ht="13.8" hidden="false" customHeight="false" outlineLevel="0" collapsed="false">
      <c r="A428" s="0" t="s">
        <v>256</v>
      </c>
      <c r="B428" s="0" t="n">
        <v>4.4</v>
      </c>
      <c r="C428" s="0" t="n">
        <v>4.3</v>
      </c>
      <c r="D428" s="0" t="n">
        <f aca="false">B428-C428</f>
        <v>0.100000000000001</v>
      </c>
      <c r="E428" s="0" t="n">
        <f aca="false">D428/B428</f>
        <v>0.0227272727272728</v>
      </c>
      <c r="F428" s="0" t="n">
        <f aca="false">E428^2</f>
        <v>0.00051652892561984</v>
      </c>
      <c r="H428" s="0" t="n">
        <f aca="false">ABS(E428)</f>
        <v>0.0227272727272728</v>
      </c>
    </row>
    <row r="429" customFormat="false" ht="13.8" hidden="false" customHeight="false" outlineLevel="0" collapsed="false">
      <c r="A429" s="0" t="s">
        <v>437</v>
      </c>
      <c r="B429" s="0" t="n">
        <v>3.7</v>
      </c>
      <c r="C429" s="0" t="n">
        <v>4.2</v>
      </c>
      <c r="D429" s="0" t="n">
        <f aca="false">B429-C429</f>
        <v>-0.5</v>
      </c>
      <c r="E429" s="0" t="n">
        <f aca="false">D429/B429</f>
        <v>-0.135135135135135</v>
      </c>
      <c r="F429" s="0" t="n">
        <f aca="false">E429^2</f>
        <v>0.0182615047479912</v>
      </c>
      <c r="H429" s="0" t="n">
        <f aca="false">ABS(E429)</f>
        <v>0.135135135135135</v>
      </c>
    </row>
    <row r="430" customFormat="false" ht="13.8" hidden="false" customHeight="false" outlineLevel="0" collapsed="false">
      <c r="A430" s="0" t="s">
        <v>470</v>
      </c>
      <c r="B430" s="0" t="n">
        <v>3.7</v>
      </c>
      <c r="C430" s="0" t="n">
        <v>4.2</v>
      </c>
      <c r="D430" s="0" t="n">
        <f aca="false">B430-C430</f>
        <v>-0.5</v>
      </c>
      <c r="E430" s="0" t="n">
        <f aca="false">D430/B430</f>
        <v>-0.135135135135135</v>
      </c>
      <c r="F430" s="0" t="n">
        <f aca="false">E430^2</f>
        <v>0.0182615047479912</v>
      </c>
      <c r="H430" s="0" t="n">
        <f aca="false">ABS(E430)</f>
        <v>0.135135135135135</v>
      </c>
    </row>
    <row r="431" customFormat="false" ht="13.8" hidden="false" customHeight="false" outlineLevel="0" collapsed="false">
      <c r="A431" s="0" t="s">
        <v>121</v>
      </c>
      <c r="B431" s="0" t="n">
        <v>6.2</v>
      </c>
      <c r="C431" s="0" t="n">
        <v>3.9</v>
      </c>
      <c r="D431" s="0" t="n">
        <f aca="false">B431-C431</f>
        <v>2.3</v>
      </c>
      <c r="E431" s="0" t="n">
        <f aca="false">D431/B431</f>
        <v>0.370967741935484</v>
      </c>
      <c r="F431" s="0" t="n">
        <f aca="false">E431^2</f>
        <v>0.137617065556712</v>
      </c>
      <c r="H431" s="0" t="n">
        <f aca="false">ABS(E431)</f>
        <v>0.370967741935484</v>
      </c>
    </row>
    <row r="432" customFormat="false" ht="13.8" hidden="false" customHeight="false" outlineLevel="0" collapsed="false">
      <c r="A432" s="0" t="s">
        <v>457</v>
      </c>
      <c r="B432" s="0" t="n">
        <v>4.5</v>
      </c>
      <c r="C432" s="0" t="n">
        <v>3.9</v>
      </c>
      <c r="D432" s="0" t="n">
        <f aca="false">B432-C432</f>
        <v>0.6</v>
      </c>
      <c r="E432" s="0" t="n">
        <f aca="false">D432/B432</f>
        <v>0.133333333333333</v>
      </c>
      <c r="F432" s="0" t="n">
        <f aca="false">E432^2</f>
        <v>0.0177777777777778</v>
      </c>
      <c r="H432" s="0" t="n">
        <f aca="false">ABS(E432)</f>
        <v>0.133333333333333</v>
      </c>
    </row>
    <row r="433" customFormat="false" ht="13.8" hidden="false" customHeight="false" outlineLevel="0" collapsed="false">
      <c r="A433" s="0" t="s">
        <v>329</v>
      </c>
      <c r="B433" s="0" t="n">
        <v>4.2</v>
      </c>
      <c r="C433" s="0" t="n">
        <v>3.9</v>
      </c>
      <c r="D433" s="0" t="n">
        <f aca="false">B433-C433</f>
        <v>0.3</v>
      </c>
      <c r="E433" s="0" t="n">
        <f aca="false">D433/B433</f>
        <v>0.0714285714285715</v>
      </c>
      <c r="F433" s="0" t="n">
        <f aca="false">E433^2</f>
        <v>0.00510204081632654</v>
      </c>
      <c r="H433" s="0" t="n">
        <f aca="false">ABS(E433)</f>
        <v>0.0714285714285715</v>
      </c>
    </row>
    <row r="434" customFormat="false" ht="13.8" hidden="false" customHeight="false" outlineLevel="0" collapsed="false">
      <c r="A434" s="0" t="s">
        <v>438</v>
      </c>
      <c r="B434" s="0" t="n">
        <v>4.2</v>
      </c>
      <c r="C434" s="0" t="n">
        <v>3.9</v>
      </c>
      <c r="D434" s="0" t="n">
        <f aca="false">B434-C434</f>
        <v>0.3</v>
      </c>
      <c r="E434" s="0" t="n">
        <f aca="false">D434/B434</f>
        <v>0.0714285714285715</v>
      </c>
      <c r="F434" s="0" t="n">
        <f aca="false">E434^2</f>
        <v>0.00510204081632654</v>
      </c>
      <c r="H434" s="0" t="n">
        <f aca="false">ABS(E434)</f>
        <v>0.0714285714285715</v>
      </c>
    </row>
    <row r="435" customFormat="false" ht="13.8" hidden="false" customHeight="false" outlineLevel="0" collapsed="false">
      <c r="A435" s="0" t="s">
        <v>325</v>
      </c>
      <c r="B435" s="0" t="n">
        <v>3.7</v>
      </c>
      <c r="C435" s="0" t="n">
        <v>3.8</v>
      </c>
      <c r="D435" s="0" t="n">
        <f aca="false">B435-C435</f>
        <v>-0.0999999999999996</v>
      </c>
      <c r="E435" s="0" t="n">
        <f aca="false">D435/B435</f>
        <v>-0.0270270270270269</v>
      </c>
      <c r="F435" s="0" t="n">
        <f aca="false">E435^2</f>
        <v>0.000730460189919644</v>
      </c>
      <c r="H435" s="0" t="n">
        <f aca="false">ABS(E435)</f>
        <v>0.0270270270270269</v>
      </c>
    </row>
    <row r="436" customFormat="false" ht="13.8" hidden="false" customHeight="false" outlineLevel="0" collapsed="false">
      <c r="A436" s="0" t="s">
        <v>355</v>
      </c>
      <c r="B436" s="0" t="n">
        <v>6.6</v>
      </c>
      <c r="C436" s="0" t="n">
        <v>3.6</v>
      </c>
      <c r="D436" s="0" t="n">
        <f aca="false">B436-C436</f>
        <v>3</v>
      </c>
      <c r="E436" s="0" t="n">
        <f aca="false">D436/B436</f>
        <v>0.454545454545455</v>
      </c>
      <c r="F436" s="0" t="n">
        <f aca="false">E436^2</f>
        <v>0.206611570247934</v>
      </c>
      <c r="H436" s="0" t="n">
        <f aca="false">ABS(E436)</f>
        <v>0.454545454545455</v>
      </c>
    </row>
    <row r="437" customFormat="false" ht="13.8" hidden="false" customHeight="false" outlineLevel="0" collapsed="false">
      <c r="A437" s="0" t="s">
        <v>361</v>
      </c>
      <c r="B437" s="0" t="n">
        <v>3.7</v>
      </c>
      <c r="C437" s="0" t="n">
        <v>3.6</v>
      </c>
      <c r="D437" s="0" t="n">
        <f aca="false">B437-C437</f>
        <v>0.1</v>
      </c>
      <c r="E437" s="0" t="n">
        <f aca="false">D437/B437</f>
        <v>0.027027027027027</v>
      </c>
      <c r="F437" s="0" t="n">
        <f aca="false">E437^2</f>
        <v>0.000730460189919651</v>
      </c>
      <c r="H437" s="0" t="n">
        <f aca="false">ABS(E437)</f>
        <v>0.027027027027027</v>
      </c>
    </row>
    <row r="438" customFormat="false" ht="13.8" hidden="false" customHeight="false" outlineLevel="0" collapsed="false">
      <c r="A438" s="0" t="s">
        <v>422</v>
      </c>
      <c r="B438" s="0" t="n">
        <v>3.7</v>
      </c>
      <c r="C438" s="0" t="n">
        <v>3.6</v>
      </c>
      <c r="D438" s="0" t="n">
        <f aca="false">B438-C438</f>
        <v>0.1</v>
      </c>
      <c r="E438" s="0" t="n">
        <f aca="false">D438/B438</f>
        <v>0.027027027027027</v>
      </c>
      <c r="F438" s="0" t="n">
        <f aca="false">E438^2</f>
        <v>0.000730460189919651</v>
      </c>
      <c r="H438" s="0" t="n">
        <f aca="false">ABS(E438)</f>
        <v>0.027027027027027</v>
      </c>
    </row>
    <row r="439" customFormat="false" ht="13.8" hidden="false" customHeight="false" outlineLevel="0" collapsed="false">
      <c r="A439" s="0" t="s">
        <v>467</v>
      </c>
      <c r="B439" s="0" t="n">
        <v>3</v>
      </c>
      <c r="C439" s="0" t="n">
        <v>3.6</v>
      </c>
      <c r="D439" s="0" t="n">
        <f aca="false">B439-C439</f>
        <v>-0.6</v>
      </c>
      <c r="E439" s="0" t="n">
        <f aca="false">D439/B439</f>
        <v>-0.2</v>
      </c>
      <c r="F439" s="0" t="n">
        <f aca="false">E439^2</f>
        <v>0.04</v>
      </c>
      <c r="H439" s="0" t="n">
        <f aca="false">ABS(E439)</f>
        <v>0.2</v>
      </c>
    </row>
    <row r="440" customFormat="false" ht="13.8" hidden="false" customHeight="false" outlineLevel="0" collapsed="false">
      <c r="A440" s="0" t="s">
        <v>379</v>
      </c>
      <c r="B440" s="0" t="n">
        <v>1.5</v>
      </c>
      <c r="C440" s="0" t="n">
        <v>3.6</v>
      </c>
      <c r="D440" s="0" t="n">
        <f aca="false">B440-C440</f>
        <v>-2.1</v>
      </c>
      <c r="E440" s="0" t="n">
        <f aca="false">D440/B440</f>
        <v>-1.4</v>
      </c>
      <c r="F440" s="0" t="n">
        <f aca="false">E440^2</f>
        <v>1.96</v>
      </c>
      <c r="H440" s="0" t="n">
        <f aca="false">ABS(E440)</f>
        <v>1.4</v>
      </c>
    </row>
    <row r="441" customFormat="false" ht="13.8" hidden="false" customHeight="false" outlineLevel="0" collapsed="false">
      <c r="A441" s="0" t="s">
        <v>481</v>
      </c>
      <c r="B441" s="0" t="n">
        <v>4.1</v>
      </c>
      <c r="C441" s="0" t="n">
        <v>3.5</v>
      </c>
      <c r="D441" s="0" t="n">
        <f aca="false">B441-C441</f>
        <v>0.6</v>
      </c>
      <c r="E441" s="0" t="n">
        <f aca="false">D441/B441</f>
        <v>0.146341463414634</v>
      </c>
      <c r="F441" s="0" t="n">
        <f aca="false">E441^2</f>
        <v>0.0214158239143367</v>
      </c>
      <c r="H441" s="0" t="n">
        <f aca="false">ABS(E441)</f>
        <v>0.146341463414634</v>
      </c>
    </row>
    <row r="442" customFormat="false" ht="13.8" hidden="false" customHeight="false" outlineLevel="0" collapsed="false">
      <c r="A442" s="0" t="s">
        <v>432</v>
      </c>
      <c r="B442" s="0" t="n">
        <v>3.5</v>
      </c>
      <c r="C442" s="0" t="n">
        <v>3.5</v>
      </c>
      <c r="D442" s="0" t="n">
        <f aca="false">B442-C442</f>
        <v>0</v>
      </c>
      <c r="E442" s="0" t="n">
        <f aca="false">D442/B442</f>
        <v>0</v>
      </c>
      <c r="F442" s="0" t="n">
        <f aca="false">E442^2</f>
        <v>0</v>
      </c>
      <c r="H442" s="0" t="n">
        <f aca="false">ABS(E442)</f>
        <v>0</v>
      </c>
    </row>
    <row r="443" customFormat="false" ht="13.8" hidden="false" customHeight="false" outlineLevel="0" collapsed="false">
      <c r="A443" s="0" t="s">
        <v>439</v>
      </c>
      <c r="B443" s="0" t="n">
        <v>3.3</v>
      </c>
      <c r="C443" s="0" t="n">
        <v>3.3</v>
      </c>
      <c r="D443" s="0" t="n">
        <f aca="false">B443-C443</f>
        <v>0</v>
      </c>
      <c r="E443" s="0" t="n">
        <f aca="false">D443/B443</f>
        <v>0</v>
      </c>
      <c r="F443" s="0" t="n">
        <f aca="false">E443^2</f>
        <v>0</v>
      </c>
      <c r="H443" s="0" t="n">
        <f aca="false">ABS(E443)</f>
        <v>0</v>
      </c>
    </row>
    <row r="444" customFormat="false" ht="13.8" hidden="false" customHeight="false" outlineLevel="0" collapsed="false">
      <c r="A444" s="0" t="s">
        <v>494</v>
      </c>
      <c r="B444" s="0" t="n">
        <v>3.3</v>
      </c>
      <c r="C444" s="0" t="n">
        <v>3.3</v>
      </c>
      <c r="D444" s="0" t="n">
        <f aca="false">B444-C444</f>
        <v>0</v>
      </c>
      <c r="E444" s="0" t="n">
        <f aca="false">D444/B444</f>
        <v>0</v>
      </c>
      <c r="F444" s="0" t="n">
        <f aca="false">E444^2</f>
        <v>0</v>
      </c>
      <c r="H444" s="0" t="n">
        <f aca="false">ABS(E444)</f>
        <v>0</v>
      </c>
    </row>
    <row r="445" customFormat="false" ht="13.8" hidden="false" customHeight="false" outlineLevel="0" collapsed="false">
      <c r="A445" s="0" t="s">
        <v>218</v>
      </c>
      <c r="B445" s="0" t="n">
        <v>2.1</v>
      </c>
      <c r="C445" s="0" t="n">
        <v>3.3</v>
      </c>
      <c r="D445" s="0" t="n">
        <f aca="false">B445-C445</f>
        <v>-1.2</v>
      </c>
      <c r="E445" s="0" t="n">
        <f aca="false">D445/B445</f>
        <v>-0.571428571428571</v>
      </c>
      <c r="F445" s="0" t="n">
        <f aca="false">E445^2</f>
        <v>0.326530612244898</v>
      </c>
      <c r="H445" s="0" t="n">
        <f aca="false">ABS(E445)</f>
        <v>0.571428571428571</v>
      </c>
    </row>
    <row r="446" customFormat="false" ht="13.8" hidden="false" customHeight="false" outlineLevel="0" collapsed="false">
      <c r="A446" s="0" t="s">
        <v>423</v>
      </c>
      <c r="B446" s="0" t="n">
        <v>3.2</v>
      </c>
      <c r="C446" s="0" t="n">
        <v>3.1</v>
      </c>
      <c r="D446" s="0" t="n">
        <f aca="false">B446-C446</f>
        <v>0.1</v>
      </c>
      <c r="E446" s="0" t="n">
        <f aca="false">D446/B446</f>
        <v>0.03125</v>
      </c>
      <c r="F446" s="0" t="n">
        <f aca="false">E446^2</f>
        <v>0.000976562500000002</v>
      </c>
      <c r="H446" s="0" t="n">
        <f aca="false">ABS(E446)</f>
        <v>0.03125</v>
      </c>
    </row>
    <row r="447" customFormat="false" ht="13.8" hidden="false" customHeight="false" outlineLevel="0" collapsed="false">
      <c r="A447" s="0" t="s">
        <v>255</v>
      </c>
      <c r="B447" s="0" t="n">
        <v>3</v>
      </c>
      <c r="C447" s="0" t="n">
        <v>2.9</v>
      </c>
      <c r="D447" s="0" t="n">
        <f aca="false">B447-C447</f>
        <v>0.1</v>
      </c>
      <c r="E447" s="0" t="n">
        <f aca="false">D447/B447</f>
        <v>0.0333333333333334</v>
      </c>
      <c r="F447" s="0" t="n">
        <f aca="false">E447^2</f>
        <v>0.00111111111111111</v>
      </c>
      <c r="H447" s="0" t="n">
        <f aca="false">ABS(E447)</f>
        <v>0.0333333333333334</v>
      </c>
    </row>
    <row r="448" customFormat="false" ht="13.8" hidden="false" customHeight="false" outlineLevel="0" collapsed="false">
      <c r="A448" s="0" t="s">
        <v>317</v>
      </c>
      <c r="B448" s="0" t="n">
        <v>3</v>
      </c>
      <c r="C448" s="0" t="n">
        <v>2.9</v>
      </c>
      <c r="D448" s="0" t="n">
        <f aca="false">B448-C448</f>
        <v>0.1</v>
      </c>
      <c r="E448" s="0" t="n">
        <f aca="false">D448/B448</f>
        <v>0.0333333333333334</v>
      </c>
      <c r="F448" s="0" t="n">
        <f aca="false">E448^2</f>
        <v>0.00111111111111111</v>
      </c>
      <c r="H448" s="0" t="n">
        <f aca="false">ABS(E448)</f>
        <v>0.0333333333333334</v>
      </c>
    </row>
    <row r="449" customFormat="false" ht="13.8" hidden="false" customHeight="false" outlineLevel="0" collapsed="false">
      <c r="A449" s="0" t="s">
        <v>336</v>
      </c>
      <c r="B449" s="0" t="n">
        <v>2.8</v>
      </c>
      <c r="C449" s="0" t="n">
        <v>2.8</v>
      </c>
      <c r="D449" s="0" t="n">
        <f aca="false">B449-C449</f>
        <v>0</v>
      </c>
      <c r="E449" s="0" t="n">
        <f aca="false">D449/B449</f>
        <v>0</v>
      </c>
      <c r="F449" s="0" t="n">
        <f aca="false">E449^2</f>
        <v>0</v>
      </c>
      <c r="H449" s="0" t="n">
        <f aca="false">ABS(E449)</f>
        <v>0</v>
      </c>
    </row>
    <row r="450" customFormat="false" ht="13.8" hidden="false" customHeight="false" outlineLevel="0" collapsed="false">
      <c r="A450" s="0" t="s">
        <v>431</v>
      </c>
      <c r="B450" s="0" t="n">
        <v>2.4</v>
      </c>
      <c r="C450" s="0" t="n">
        <v>2.8</v>
      </c>
      <c r="D450" s="0" t="n">
        <f aca="false">B450-C450</f>
        <v>-0.4</v>
      </c>
      <c r="E450" s="0" t="n">
        <f aca="false">D450/B450</f>
        <v>-0.166666666666667</v>
      </c>
      <c r="F450" s="0" t="n">
        <f aca="false">E450^2</f>
        <v>0.0277777777777778</v>
      </c>
      <c r="H450" s="0" t="n">
        <f aca="false">ABS(E450)</f>
        <v>0.166666666666667</v>
      </c>
    </row>
    <row r="451" customFormat="false" ht="13.8" hidden="false" customHeight="false" outlineLevel="0" collapsed="false">
      <c r="A451" s="0" t="s">
        <v>424</v>
      </c>
      <c r="B451" s="0" t="n">
        <v>1.5</v>
      </c>
      <c r="C451" s="0" t="n">
        <v>2.8</v>
      </c>
      <c r="D451" s="0" t="n">
        <f aca="false">B451-C451</f>
        <v>-1.3</v>
      </c>
      <c r="E451" s="0" t="n">
        <f aca="false">D451/B451</f>
        <v>-0.866666666666667</v>
      </c>
      <c r="F451" s="0" t="n">
        <f aca="false">E451^2</f>
        <v>0.751111111111111</v>
      </c>
      <c r="H451" s="0" t="n">
        <f aca="false">ABS(E451)</f>
        <v>0.866666666666667</v>
      </c>
    </row>
    <row r="452" customFormat="false" ht="13.8" hidden="false" customHeight="false" outlineLevel="0" collapsed="false">
      <c r="A452" s="0" t="s">
        <v>416</v>
      </c>
      <c r="B452" s="0" t="n">
        <v>2.1</v>
      </c>
      <c r="C452" s="0" t="n">
        <v>2.6</v>
      </c>
      <c r="D452" s="0" t="n">
        <f aca="false">B452-C452</f>
        <v>-0.5</v>
      </c>
      <c r="E452" s="0" t="n">
        <f aca="false">D452/B452</f>
        <v>-0.238095238095238</v>
      </c>
      <c r="F452" s="0" t="n">
        <f aca="false">E452^2</f>
        <v>0.0566893424036281</v>
      </c>
      <c r="H452" s="0" t="n">
        <f aca="false">ABS(E452)</f>
        <v>0.238095238095238</v>
      </c>
    </row>
    <row r="453" customFormat="false" ht="13.8" hidden="false" customHeight="false" outlineLevel="0" collapsed="false">
      <c r="A453" s="0" t="s">
        <v>318</v>
      </c>
      <c r="B453" s="0" t="n">
        <v>2.8</v>
      </c>
      <c r="C453" s="0" t="n">
        <v>2.3</v>
      </c>
      <c r="D453" s="0" t="n">
        <f aca="false">B453-C453</f>
        <v>0.5</v>
      </c>
      <c r="E453" s="0" t="n">
        <f aca="false">D453/B453</f>
        <v>0.178571428571429</v>
      </c>
      <c r="F453" s="0" t="n">
        <f aca="false">E453^2</f>
        <v>0.0318877551020408</v>
      </c>
      <c r="H453" s="0" t="n">
        <f aca="false">ABS(E453)</f>
        <v>0.178571428571429</v>
      </c>
    </row>
    <row r="454" customFormat="false" ht="13.8" hidden="false" customHeight="false" outlineLevel="0" collapsed="false">
      <c r="A454" s="0" t="s">
        <v>338</v>
      </c>
      <c r="B454" s="0" t="n">
        <v>5.2</v>
      </c>
      <c r="C454" s="0" t="n">
        <v>2.1</v>
      </c>
      <c r="D454" s="0" t="n">
        <f aca="false">B454-C454</f>
        <v>3.1</v>
      </c>
      <c r="E454" s="0" t="n">
        <f aca="false">D454/B454</f>
        <v>0.596153846153846</v>
      </c>
      <c r="F454" s="0" t="n">
        <f aca="false">E454^2</f>
        <v>0.355399408284024</v>
      </c>
      <c r="H454" s="0" t="n">
        <f aca="false">ABS(E454)</f>
        <v>0.596153846153846</v>
      </c>
    </row>
    <row r="455" customFormat="false" ht="13.8" hidden="false" customHeight="false" outlineLevel="0" collapsed="false">
      <c r="A455" s="0" t="s">
        <v>357</v>
      </c>
      <c r="B455" s="0" t="n">
        <v>3.2</v>
      </c>
      <c r="C455" s="0" t="n">
        <v>1.5</v>
      </c>
      <c r="D455" s="0" t="n">
        <f aca="false">B455-C455</f>
        <v>1.7</v>
      </c>
      <c r="E455" s="0" t="n">
        <f aca="false">D455/B455</f>
        <v>0.53125</v>
      </c>
      <c r="F455" s="0" t="n">
        <f aca="false">E455^2</f>
        <v>0.2822265625</v>
      </c>
      <c r="H455" s="0" t="n">
        <f aca="false">ABS(E455)</f>
        <v>0.53125</v>
      </c>
    </row>
    <row r="456" customFormat="false" ht="13.8" hidden="false" customHeight="false" outlineLevel="0" collapsed="false">
      <c r="A456" s="0" t="s">
        <v>403</v>
      </c>
      <c r="B456" s="0" t="n">
        <v>1.5</v>
      </c>
      <c r="C456" s="0" t="n">
        <v>1.5</v>
      </c>
      <c r="D456" s="0" t="n">
        <f aca="false">B456-C456</f>
        <v>0</v>
      </c>
      <c r="E456" s="0" t="n">
        <f aca="false">D456/B456</f>
        <v>0</v>
      </c>
      <c r="F456" s="0" t="n">
        <f aca="false">E456^2</f>
        <v>0</v>
      </c>
      <c r="H456" s="0" t="n">
        <f aca="false">ABS(E456)</f>
        <v>0</v>
      </c>
    </row>
    <row r="458" customFormat="false" ht="13.8" hidden="false" customHeight="false" outlineLevel="0" collapsed="false">
      <c r="F458" s="0" t="n">
        <f aca="false">SUM(F2:F456)</f>
        <v>15.143543476278</v>
      </c>
    </row>
    <row r="459" customFormat="false" ht="13.8" hidden="false" customHeight="false" outlineLevel="0" collapsed="false">
      <c r="F459" s="0" t="n">
        <f aca="false">F458/455</f>
        <v>0.0332825131346769</v>
      </c>
      <c r="H459" s="0" t="n">
        <f aca="false">SUM(H2:H456)</f>
        <v>42.7711570082828</v>
      </c>
    </row>
    <row r="460" customFormat="false" ht="13.8" hidden="false" customHeight="false" outlineLevel="0" collapsed="false">
      <c r="F460" s="0" t="n">
        <f aca="false">SQRT(F459)</f>
        <v>0.182434955901211</v>
      </c>
      <c r="H460" s="0" t="n">
        <f aca="false">H459/455</f>
        <v>0.0940025428753469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7"/>
  <sheetViews>
    <sheetView windowProtection="false" showFormulas="false" showGridLines="true" showRowColHeaders="true" showZeros="true" rightToLeft="false" tabSelected="false" showOutlineSymbols="true" defaultGridColor="true" view="normal" topLeftCell="A438" colorId="64" zoomScale="100" zoomScaleNormal="100" zoomScalePageLayoutView="100" workbookViewId="0">
      <selection pane="topLeft" activeCell="F467" activeCellId="0" sqref="F467"/>
    </sheetView>
  </sheetViews>
  <sheetFormatPr defaultRowHeight="13.8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519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G2" s="0" t="n">
        <f aca="false">ABS(E2)</f>
        <v>0</v>
      </c>
    </row>
    <row r="3" customFormat="false" ht="13.8" hidden="false" customHeight="false" outlineLevel="0" collapsed="false">
      <c r="A3" s="0" t="s">
        <v>35</v>
      </c>
      <c r="B3" s="0" t="n">
        <v>80.1</v>
      </c>
      <c r="C3" s="0" t="n">
        <v>80.6</v>
      </c>
      <c r="D3" s="0" t="n">
        <f aca="false">B3-C3</f>
        <v>-0.5</v>
      </c>
      <c r="E3" s="0" t="n">
        <f aca="false">D3/B3</f>
        <v>-0.00624219725343321</v>
      </c>
      <c r="F3" s="0" t="n">
        <f aca="false">E3^2</f>
        <v>3.89650265507691E-005</v>
      </c>
      <c r="G3" s="0" t="n">
        <f aca="false">ABS(E3)</f>
        <v>0.00624219725343321</v>
      </c>
    </row>
    <row r="4" customFormat="false" ht="13.8" hidden="false" customHeight="false" outlineLevel="0" collapsed="false">
      <c r="A4" s="0" t="s">
        <v>31</v>
      </c>
      <c r="B4" s="0" t="n">
        <v>76.6</v>
      </c>
      <c r="C4" s="0" t="n">
        <v>77.9</v>
      </c>
      <c r="D4" s="0" t="n">
        <f aca="false">B4-C4</f>
        <v>-1.30000000000001</v>
      </c>
      <c r="E4" s="0" t="n">
        <f aca="false">D4/B4</f>
        <v>-0.0169712793733683</v>
      </c>
      <c r="F4" s="0" t="n">
        <f aca="false">E4^2</f>
        <v>0.000288024323568916</v>
      </c>
      <c r="G4" s="0" t="n">
        <f aca="false">ABS(E4)</f>
        <v>0.0169712793733683</v>
      </c>
    </row>
    <row r="5" customFormat="false" ht="13.8" hidden="false" customHeight="false" outlineLevel="0" collapsed="false">
      <c r="A5" s="0" t="s">
        <v>25</v>
      </c>
      <c r="B5" s="0" t="n">
        <v>73.9</v>
      </c>
      <c r="C5" s="0" t="n">
        <v>77</v>
      </c>
      <c r="D5" s="0" t="n">
        <f aca="false">B5-C5</f>
        <v>-3.09999999999999</v>
      </c>
      <c r="E5" s="0" t="n">
        <f aca="false">D5/B5</f>
        <v>-0.0419485791610283</v>
      </c>
      <c r="F5" s="0" t="n">
        <f aca="false">E5^2</f>
        <v>0.00175968329362906</v>
      </c>
      <c r="G5" s="0" t="n">
        <f aca="false">ABS(E5)</f>
        <v>0.0419485791610283</v>
      </c>
    </row>
    <row r="6" customFormat="false" ht="13.8" hidden="false" customHeight="false" outlineLevel="0" collapsed="false">
      <c r="A6" s="0" t="s">
        <v>15</v>
      </c>
      <c r="B6" s="0" t="n">
        <v>74.5</v>
      </c>
      <c r="C6" s="0" t="n">
        <v>75.8</v>
      </c>
      <c r="D6" s="0" t="n">
        <f aca="false">B6-C6</f>
        <v>-1.3</v>
      </c>
      <c r="E6" s="0" t="n">
        <f aca="false">D6/B6</f>
        <v>-0.0174496644295302</v>
      </c>
      <c r="F6" s="0" t="n">
        <f aca="false">E6^2</f>
        <v>0.00030449078870321</v>
      </c>
      <c r="G6" s="0" t="n">
        <f aca="false">ABS(E6)</f>
        <v>0.0174496644295302</v>
      </c>
    </row>
    <row r="7" customFormat="false" ht="13.8" hidden="false" customHeight="false" outlineLevel="0" collapsed="false">
      <c r="A7" s="0" t="s">
        <v>151</v>
      </c>
      <c r="B7" s="0" t="n">
        <v>73.3</v>
      </c>
      <c r="C7" s="0" t="n">
        <v>75.1</v>
      </c>
      <c r="D7" s="0" t="n">
        <f aca="false">B7-C7</f>
        <v>-1.8</v>
      </c>
      <c r="E7" s="0" t="n">
        <f aca="false">D7/B7</f>
        <v>-0.024556616643929</v>
      </c>
      <c r="F7" s="0" t="n">
        <f aca="false">E7^2</f>
        <v>0.000603027420996892</v>
      </c>
      <c r="G7" s="0" t="n">
        <f aca="false">ABS(E7)</f>
        <v>0.024556616643929</v>
      </c>
    </row>
    <row r="8" customFormat="false" ht="13.8" hidden="false" customHeight="false" outlineLevel="0" collapsed="false">
      <c r="A8" s="0" t="s">
        <v>128</v>
      </c>
      <c r="B8" s="0" t="n">
        <v>72.3</v>
      </c>
      <c r="C8" s="0" t="n">
        <v>74.4</v>
      </c>
      <c r="D8" s="0" t="n">
        <f aca="false">B8-C8</f>
        <v>-2.10000000000001</v>
      </c>
      <c r="E8" s="0" t="n">
        <f aca="false">D8/B8</f>
        <v>-0.0290456431535271</v>
      </c>
      <c r="F8" s="0" t="n">
        <f aca="false">E8^2</f>
        <v>0.000843649386202035</v>
      </c>
      <c r="G8" s="0" t="n">
        <f aca="false">ABS(E8)</f>
        <v>0.0290456431535271</v>
      </c>
    </row>
    <row r="9" customFormat="false" ht="13.8" hidden="false" customHeight="false" outlineLevel="0" collapsed="false">
      <c r="A9" s="0" t="s">
        <v>23</v>
      </c>
      <c r="B9" s="0" t="n">
        <v>72.6</v>
      </c>
      <c r="C9" s="0" t="n">
        <v>74.3</v>
      </c>
      <c r="D9" s="0" t="n">
        <f aca="false">B9-C9</f>
        <v>-1.7</v>
      </c>
      <c r="E9" s="0" t="n">
        <f aca="false">D9/B9</f>
        <v>-0.0234159779614325</v>
      </c>
      <c r="F9" s="0" t="n">
        <f aca="false">E9^2</f>
        <v>0.000548308023890295</v>
      </c>
      <c r="G9" s="0" t="n">
        <f aca="false">ABS(E9)</f>
        <v>0.0234159779614325</v>
      </c>
    </row>
    <row r="10" customFormat="false" ht="13.8" hidden="false" customHeight="false" outlineLevel="0" collapsed="false">
      <c r="A10" s="0" t="s">
        <v>10</v>
      </c>
      <c r="B10" s="0" t="n">
        <v>73.1</v>
      </c>
      <c r="C10" s="0" t="n">
        <v>73.7</v>
      </c>
      <c r="D10" s="0" t="n">
        <f aca="false">B10-C10</f>
        <v>-0.600000000000009</v>
      </c>
      <c r="E10" s="0" t="n">
        <f aca="false">D10/B10</f>
        <v>-0.00820793433652543</v>
      </c>
      <c r="F10" s="0" t="n">
        <f aca="false">E10^2</f>
        <v>6.73701860727131E-005</v>
      </c>
      <c r="G10" s="0" t="n">
        <f aca="false">ABS(E10)</f>
        <v>0.00820793433652543</v>
      </c>
    </row>
    <row r="11" customFormat="false" ht="13.8" hidden="false" customHeight="false" outlineLevel="0" collapsed="false">
      <c r="A11" s="0" t="s">
        <v>24</v>
      </c>
      <c r="B11" s="0" t="n">
        <v>71.9</v>
      </c>
      <c r="C11" s="0" t="n">
        <v>73.3</v>
      </c>
      <c r="D11" s="0" t="n">
        <f aca="false">B11-C11</f>
        <v>-1.39999999999999</v>
      </c>
      <c r="E11" s="0" t="n">
        <f aca="false">D11/B11</f>
        <v>-0.0194714881780249</v>
      </c>
      <c r="F11" s="0" t="n">
        <f aca="false">E11^2</f>
        <v>0.000379138851866964</v>
      </c>
      <c r="G11" s="0" t="n">
        <f aca="false">ABS(E11)</f>
        <v>0.0194714881780249</v>
      </c>
    </row>
    <row r="12" customFormat="false" ht="13.8" hidden="false" customHeight="false" outlineLevel="0" collapsed="false">
      <c r="A12" s="0" t="s">
        <v>20</v>
      </c>
      <c r="B12" s="0" t="n">
        <v>71.4</v>
      </c>
      <c r="C12" s="0" t="n">
        <v>70.9</v>
      </c>
      <c r="D12" s="0" t="n">
        <f aca="false">B12-C12</f>
        <v>0.5</v>
      </c>
      <c r="E12" s="0" t="n">
        <f aca="false">D12/B12</f>
        <v>0.00700280112044818</v>
      </c>
      <c r="F12" s="0" t="n">
        <f aca="false">E12^2</f>
        <v>4.90392235325503E-005</v>
      </c>
      <c r="G12" s="0" t="n">
        <f aca="false">ABS(E12)</f>
        <v>0.00700280112044818</v>
      </c>
    </row>
    <row r="13" customFormat="false" ht="13.8" hidden="false" customHeight="false" outlineLevel="0" collapsed="false">
      <c r="A13" s="0" t="s">
        <v>159</v>
      </c>
      <c r="B13" s="0" t="n">
        <v>69.1</v>
      </c>
      <c r="C13" s="0" t="n">
        <v>70.8</v>
      </c>
      <c r="D13" s="0" t="n">
        <f aca="false">B13-C13</f>
        <v>-1.7</v>
      </c>
      <c r="E13" s="0" t="n">
        <f aca="false">D13/B13</f>
        <v>-0.0246020260492041</v>
      </c>
      <c r="F13" s="0" t="n">
        <f aca="false">E13^2</f>
        <v>0.000605259685725717</v>
      </c>
      <c r="G13" s="0" t="n">
        <f aca="false">ABS(E13)</f>
        <v>0.0246020260492041</v>
      </c>
    </row>
    <row r="14" customFormat="false" ht="13.8" hidden="false" customHeight="false" outlineLevel="0" collapsed="false">
      <c r="A14" s="0" t="s">
        <v>28</v>
      </c>
      <c r="B14" s="0" t="n">
        <v>70</v>
      </c>
      <c r="C14" s="0" t="n">
        <v>70.3</v>
      </c>
      <c r="D14" s="0" t="n">
        <f aca="false">B14-C14</f>
        <v>-0.299999999999997</v>
      </c>
      <c r="E14" s="0" t="n">
        <f aca="false">D14/B14</f>
        <v>-0.00428571428571425</v>
      </c>
      <c r="F14" s="0" t="n">
        <f aca="false">E14^2</f>
        <v>1.83673469387752E-005</v>
      </c>
      <c r="G14" s="0" t="n">
        <f aca="false">ABS(E14)</f>
        <v>0.00428571428571425</v>
      </c>
    </row>
    <row r="15" customFormat="false" ht="13.8" hidden="false" customHeight="false" outlineLevel="0" collapsed="false">
      <c r="A15" s="0" t="s">
        <v>17</v>
      </c>
      <c r="B15" s="0" t="n">
        <v>68.9</v>
      </c>
      <c r="C15" s="0" t="n">
        <v>70.3</v>
      </c>
      <c r="D15" s="0" t="n">
        <f aca="false">B15-C15</f>
        <v>-1.39999999999999</v>
      </c>
      <c r="E15" s="0" t="n">
        <f aca="false">D15/B15</f>
        <v>-0.0203193033381711</v>
      </c>
      <c r="F15" s="0" t="n">
        <f aca="false">E15^2</f>
        <v>0.000412874088148613</v>
      </c>
      <c r="G15" s="0" t="n">
        <f aca="false">ABS(E15)</f>
        <v>0.0203193033381711</v>
      </c>
    </row>
    <row r="16" customFormat="false" ht="13.8" hidden="false" customHeight="false" outlineLevel="0" collapsed="false">
      <c r="A16" s="0" t="s">
        <v>66</v>
      </c>
      <c r="B16" s="0" t="n">
        <v>68.3</v>
      </c>
      <c r="C16" s="0" t="n">
        <v>70.3</v>
      </c>
      <c r="D16" s="0" t="n">
        <f aca="false">B16-C16</f>
        <v>-2</v>
      </c>
      <c r="E16" s="0" t="n">
        <f aca="false">D16/B16</f>
        <v>-0.0292825768667643</v>
      </c>
      <c r="F16" s="0" t="n">
        <f aca="false">E16^2</f>
        <v>0.000857469307957958</v>
      </c>
      <c r="G16" s="0" t="n">
        <f aca="false">ABS(E16)</f>
        <v>0.0292825768667643</v>
      </c>
    </row>
    <row r="17" customFormat="false" ht="13.8" hidden="false" customHeight="false" outlineLevel="0" collapsed="false">
      <c r="A17" s="0" t="s">
        <v>12</v>
      </c>
      <c r="B17" s="0" t="n">
        <v>67.8</v>
      </c>
      <c r="C17" s="0" t="n">
        <v>69.8</v>
      </c>
      <c r="D17" s="0" t="n">
        <f aca="false">B17-C17</f>
        <v>-2</v>
      </c>
      <c r="E17" s="0" t="n">
        <f aca="false">D17/B17</f>
        <v>-0.0294985250737463</v>
      </c>
      <c r="F17" s="0" t="n">
        <f aca="false">E17^2</f>
        <v>0.00087016298152644</v>
      </c>
      <c r="G17" s="0" t="n">
        <f aca="false">ABS(E17)</f>
        <v>0.0294985250737463</v>
      </c>
    </row>
    <row r="18" customFormat="false" ht="13.8" hidden="false" customHeight="false" outlineLevel="0" collapsed="false">
      <c r="A18" s="0" t="s">
        <v>48</v>
      </c>
      <c r="B18" s="0" t="n">
        <v>67.9</v>
      </c>
      <c r="C18" s="0" t="n">
        <v>69.7</v>
      </c>
      <c r="D18" s="0" t="n">
        <f aca="false">B18-C18</f>
        <v>-1.8</v>
      </c>
      <c r="E18" s="0" t="n">
        <f aca="false">D18/B18</f>
        <v>-0.0265095729013254</v>
      </c>
      <c r="F18" s="0" t="n">
        <f aca="false">E18^2</f>
        <v>0.000702757455410688</v>
      </c>
      <c r="G18" s="0" t="n">
        <f aca="false">ABS(E18)</f>
        <v>0.0265095729013254</v>
      </c>
    </row>
    <row r="19" customFormat="false" ht="13.8" hidden="false" customHeight="false" outlineLevel="0" collapsed="false">
      <c r="A19" s="0" t="s">
        <v>127</v>
      </c>
      <c r="B19" s="0" t="n">
        <v>68.1</v>
      </c>
      <c r="C19" s="0" t="n">
        <v>69.1</v>
      </c>
      <c r="D19" s="0" t="n">
        <f aca="false">B19-C19</f>
        <v>-1</v>
      </c>
      <c r="E19" s="0" t="n">
        <f aca="false">D19/B19</f>
        <v>-0.0146842878120411</v>
      </c>
      <c r="F19" s="0" t="n">
        <f aca="false">E19^2</f>
        <v>0.000215628308546859</v>
      </c>
      <c r="G19" s="0" t="n">
        <f aca="false">ABS(E19)</f>
        <v>0.0146842878120411</v>
      </c>
    </row>
    <row r="20" customFormat="false" ht="13.8" hidden="false" customHeight="false" outlineLevel="0" collapsed="false">
      <c r="A20" s="0" t="s">
        <v>79</v>
      </c>
      <c r="B20" s="0" t="n">
        <v>66.7</v>
      </c>
      <c r="C20" s="0" t="n">
        <v>68.4</v>
      </c>
      <c r="D20" s="0" t="n">
        <f aca="false">B20-C20</f>
        <v>-1.7</v>
      </c>
      <c r="E20" s="0" t="n">
        <f aca="false">D20/B20</f>
        <v>-0.0254872563718141</v>
      </c>
      <c r="F20" s="0" t="n">
        <f aca="false">E20^2</f>
        <v>0.00064960023736258</v>
      </c>
      <c r="G20" s="0" t="n">
        <f aca="false">ABS(E20)</f>
        <v>0.0254872563718141</v>
      </c>
    </row>
    <row r="21" customFormat="false" ht="13.8" hidden="false" customHeight="false" outlineLevel="0" collapsed="false">
      <c r="A21" s="0" t="s">
        <v>26</v>
      </c>
      <c r="B21" s="0" t="n">
        <v>67.7</v>
      </c>
      <c r="C21" s="0" t="n">
        <v>68</v>
      </c>
      <c r="D21" s="0" t="n">
        <f aca="false">B21-C21</f>
        <v>-0.299999999999997</v>
      </c>
      <c r="E21" s="0" t="n">
        <f aca="false">D21/B21</f>
        <v>-0.00443131462333821</v>
      </c>
      <c r="F21" s="0" t="n">
        <f aca="false">E21^2</f>
        <v>1.96365492910111E-005</v>
      </c>
      <c r="G21" s="0" t="n">
        <f aca="false">ABS(E21)</f>
        <v>0.00443131462333821</v>
      </c>
    </row>
    <row r="22" customFormat="false" ht="13.8" hidden="false" customHeight="false" outlineLevel="0" collapsed="false">
      <c r="A22" s="0" t="s">
        <v>11</v>
      </c>
      <c r="B22" s="0" t="n">
        <v>68.4</v>
      </c>
      <c r="C22" s="0" t="n">
        <v>66.7</v>
      </c>
      <c r="D22" s="0" t="n">
        <f aca="false">B22-C22</f>
        <v>1.7</v>
      </c>
      <c r="E22" s="0" t="n">
        <f aca="false">D22/B22</f>
        <v>0.0248538011695907</v>
      </c>
      <c r="F22" s="0" t="n">
        <f aca="false">E22^2</f>
        <v>0.000617711432577547</v>
      </c>
      <c r="G22" s="0" t="n">
        <f aca="false">ABS(E22)</f>
        <v>0.0248538011695907</v>
      </c>
    </row>
    <row r="23" customFormat="false" ht="13.8" hidden="false" customHeight="false" outlineLevel="0" collapsed="false">
      <c r="A23" s="0" t="s">
        <v>38</v>
      </c>
      <c r="B23" s="0" t="n">
        <v>65.2</v>
      </c>
      <c r="C23" s="0" t="n">
        <v>66.7</v>
      </c>
      <c r="D23" s="0" t="n">
        <f aca="false">B23-C23</f>
        <v>-1.5</v>
      </c>
      <c r="E23" s="0" t="n">
        <f aca="false">D23/B23</f>
        <v>-0.0230061349693252</v>
      </c>
      <c r="F23" s="0" t="n">
        <f aca="false">E23^2</f>
        <v>0.000529282246226806</v>
      </c>
      <c r="G23" s="0" t="n">
        <f aca="false">ABS(E23)</f>
        <v>0.0230061349693252</v>
      </c>
    </row>
    <row r="24" customFormat="false" ht="13.8" hidden="false" customHeight="false" outlineLevel="0" collapsed="false">
      <c r="A24" s="0" t="s">
        <v>90</v>
      </c>
      <c r="B24" s="0" t="n">
        <v>65.7</v>
      </c>
      <c r="C24" s="0" t="n">
        <v>66.4</v>
      </c>
      <c r="D24" s="0" t="n">
        <f aca="false">B24-C24</f>
        <v>-0.700000000000003</v>
      </c>
      <c r="E24" s="0" t="n">
        <f aca="false">D24/B24</f>
        <v>-0.0106544901065449</v>
      </c>
      <c r="F24" s="0" t="n">
        <f aca="false">E24^2</f>
        <v>0.000113518159430464</v>
      </c>
      <c r="G24" s="0" t="n">
        <f aca="false">ABS(E24)</f>
        <v>0.0106544901065449</v>
      </c>
    </row>
    <row r="25" customFormat="false" ht="13.8" hidden="false" customHeight="false" outlineLevel="0" collapsed="false">
      <c r="A25" s="0" t="s">
        <v>42</v>
      </c>
      <c r="B25" s="0" t="n">
        <v>64.5</v>
      </c>
      <c r="C25" s="0" t="n">
        <v>65.6</v>
      </c>
      <c r="D25" s="0" t="n">
        <f aca="false">B25-C25</f>
        <v>-1.09999999999999</v>
      </c>
      <c r="E25" s="0" t="n">
        <f aca="false">D25/B25</f>
        <v>-0.0170542635658914</v>
      </c>
      <c r="F25" s="0" t="n">
        <f aca="false">E25^2</f>
        <v>0.00029084790577489</v>
      </c>
      <c r="G25" s="0" t="n">
        <f aca="false">ABS(E25)</f>
        <v>0.0170542635658914</v>
      </c>
    </row>
    <row r="26" customFormat="false" ht="13.8" hidden="false" customHeight="false" outlineLevel="0" collapsed="false">
      <c r="A26" s="0" t="s">
        <v>41</v>
      </c>
      <c r="B26" s="0" t="n">
        <v>64.8</v>
      </c>
      <c r="C26" s="0" t="n">
        <v>65.2</v>
      </c>
      <c r="D26" s="0" t="n">
        <f aca="false">B26-C26</f>
        <v>-0.400000000000006</v>
      </c>
      <c r="E26" s="0" t="n">
        <f aca="false">D26/B26</f>
        <v>-0.00617283950617293</v>
      </c>
      <c r="F26" s="0" t="n">
        <f aca="false">E26^2</f>
        <v>3.81039475689692E-005</v>
      </c>
      <c r="G26" s="0" t="n">
        <f aca="false">ABS(E26)</f>
        <v>0.00617283950617293</v>
      </c>
    </row>
    <row r="27" customFormat="false" ht="13.8" hidden="false" customHeight="false" outlineLevel="0" collapsed="false">
      <c r="A27" s="0" t="s">
        <v>63</v>
      </c>
      <c r="B27" s="0" t="n">
        <v>64.6</v>
      </c>
      <c r="C27" s="0" t="n">
        <v>64.8</v>
      </c>
      <c r="D27" s="0" t="n">
        <f aca="false">B27-C27</f>
        <v>-0.200000000000003</v>
      </c>
      <c r="E27" s="0" t="n">
        <f aca="false">D27/B27</f>
        <v>-0.00309597523219819</v>
      </c>
      <c r="F27" s="0" t="n">
        <f aca="false">E27^2</f>
        <v>9.58506263838462E-006</v>
      </c>
      <c r="G27" s="0" t="n">
        <f aca="false">ABS(E27)</f>
        <v>0.00309597523219819</v>
      </c>
    </row>
    <row r="28" customFormat="false" ht="13.8" hidden="false" customHeight="false" outlineLevel="0" collapsed="false">
      <c r="A28" s="0" t="s">
        <v>22</v>
      </c>
      <c r="B28" s="0" t="n">
        <v>63.5</v>
      </c>
      <c r="C28" s="0" t="n">
        <v>63.7</v>
      </c>
      <c r="D28" s="0" t="n">
        <f aca="false">B28-C28</f>
        <v>-0.200000000000003</v>
      </c>
      <c r="E28" s="0" t="n">
        <f aca="false">D28/B28</f>
        <v>-0.00314960629921264</v>
      </c>
      <c r="F28" s="0" t="n">
        <f aca="false">E28^2</f>
        <v>9.92001984003996E-006</v>
      </c>
      <c r="G28" s="0" t="n">
        <f aca="false">ABS(E28)</f>
        <v>0.00314960629921264</v>
      </c>
    </row>
    <row r="29" customFormat="false" ht="13.8" hidden="false" customHeight="false" outlineLevel="0" collapsed="false">
      <c r="A29" s="0" t="s">
        <v>36</v>
      </c>
      <c r="B29" s="0" t="n">
        <v>62.7</v>
      </c>
      <c r="C29" s="0" t="n">
        <v>63.5</v>
      </c>
      <c r="D29" s="0" t="n">
        <f aca="false">B29-C29</f>
        <v>-0.799999999999997</v>
      </c>
      <c r="E29" s="0" t="n">
        <f aca="false">D29/B29</f>
        <v>-0.0127591706539075</v>
      </c>
      <c r="F29" s="0" t="n">
        <f aca="false">E29^2</f>
        <v>0.000162796435775533</v>
      </c>
      <c r="G29" s="0" t="n">
        <f aca="false">ABS(E29)</f>
        <v>0.0127591706539075</v>
      </c>
    </row>
    <row r="30" customFormat="false" ht="13.8" hidden="false" customHeight="false" outlineLevel="0" collapsed="false">
      <c r="A30" s="0" t="s">
        <v>13</v>
      </c>
      <c r="B30" s="0" t="n">
        <v>61.7</v>
      </c>
      <c r="C30" s="0" t="n">
        <v>63.5</v>
      </c>
      <c r="D30" s="0" t="n">
        <f aca="false">B30-C30</f>
        <v>-1.8</v>
      </c>
      <c r="E30" s="0" t="n">
        <f aca="false">D30/B30</f>
        <v>-0.0291734197730956</v>
      </c>
      <c r="F30" s="0" t="n">
        <f aca="false">E30^2</f>
        <v>0.000851088421257244</v>
      </c>
      <c r="G30" s="0" t="n">
        <f aca="false">ABS(E30)</f>
        <v>0.0291734197730956</v>
      </c>
    </row>
    <row r="31" customFormat="false" ht="13.8" hidden="false" customHeight="false" outlineLevel="0" collapsed="false">
      <c r="A31" s="0" t="s">
        <v>47</v>
      </c>
      <c r="B31" s="0" t="n">
        <v>61.9</v>
      </c>
      <c r="C31" s="0" t="n">
        <v>62.9</v>
      </c>
      <c r="D31" s="0" t="n">
        <f aca="false">B31-C31</f>
        <v>-1</v>
      </c>
      <c r="E31" s="0" t="n">
        <f aca="false">D31/B31</f>
        <v>-0.0161550888529887</v>
      </c>
      <c r="F31" s="0" t="n">
        <f aca="false">E31^2</f>
        <v>0.000260986895847959</v>
      </c>
      <c r="G31" s="0" t="n">
        <f aca="false">ABS(E31)</f>
        <v>0.0161550888529887</v>
      </c>
    </row>
    <row r="32" customFormat="false" ht="13.8" hidden="false" customHeight="false" outlineLevel="0" collapsed="false">
      <c r="A32" s="0" t="s">
        <v>88</v>
      </c>
      <c r="B32" s="0" t="n">
        <v>62.3</v>
      </c>
      <c r="C32" s="0" t="n">
        <v>62.5</v>
      </c>
      <c r="D32" s="0" t="n">
        <f aca="false">B32-C32</f>
        <v>-0.200000000000003</v>
      </c>
      <c r="E32" s="0" t="n">
        <f aca="false">D32/B32</f>
        <v>-0.00321027287319427</v>
      </c>
      <c r="F32" s="0" t="n">
        <f aca="false">E32^2</f>
        <v>1.0305851920367E-005</v>
      </c>
      <c r="G32" s="0" t="n">
        <f aca="false">ABS(E32)</f>
        <v>0.00321027287319427</v>
      </c>
    </row>
    <row r="33" customFormat="false" ht="13.8" hidden="false" customHeight="false" outlineLevel="0" collapsed="false">
      <c r="A33" s="0" t="s">
        <v>132</v>
      </c>
      <c r="B33" s="0" t="n">
        <v>60.5</v>
      </c>
      <c r="C33" s="0" t="n">
        <v>62.1</v>
      </c>
      <c r="D33" s="0" t="n">
        <f aca="false">B33-C33</f>
        <v>-1.6</v>
      </c>
      <c r="E33" s="0" t="n">
        <f aca="false">D33/B33</f>
        <v>-0.0264462809917356</v>
      </c>
      <c r="F33" s="0" t="n">
        <f aca="false">E33^2</f>
        <v>0.000699405778293834</v>
      </c>
      <c r="G33" s="0" t="n">
        <f aca="false">ABS(E33)</f>
        <v>0.0264462809917356</v>
      </c>
    </row>
    <row r="34" customFormat="false" ht="13.8" hidden="false" customHeight="false" outlineLevel="0" collapsed="false">
      <c r="A34" s="0" t="s">
        <v>33</v>
      </c>
      <c r="B34" s="0" t="n">
        <v>62.1</v>
      </c>
      <c r="C34" s="0" t="n">
        <v>61.5</v>
      </c>
      <c r="D34" s="0" t="n">
        <f aca="false">B34-C34</f>
        <v>0.600000000000001</v>
      </c>
      <c r="E34" s="0" t="n">
        <f aca="false">D34/B34</f>
        <v>0.00966183574879229</v>
      </c>
      <c r="F34" s="0" t="n">
        <f aca="false">E34^2</f>
        <v>9.33510700366407E-005</v>
      </c>
      <c r="G34" s="0" t="n">
        <f aca="false">ABS(E34)</f>
        <v>0.00966183574879229</v>
      </c>
    </row>
    <row r="35" customFormat="false" ht="13.8" hidden="false" customHeight="false" outlineLevel="0" collapsed="false">
      <c r="A35" s="0" t="s">
        <v>44</v>
      </c>
      <c r="B35" s="0" t="n">
        <v>60.8</v>
      </c>
      <c r="C35" s="0" t="n">
        <v>61.5</v>
      </c>
      <c r="D35" s="0" t="n">
        <f aca="false">B35-C35</f>
        <v>-0.700000000000003</v>
      </c>
      <c r="E35" s="0" t="n">
        <f aca="false">D35/B35</f>
        <v>-0.0115131578947369</v>
      </c>
      <c r="F35" s="0" t="n">
        <f aca="false">E35^2</f>
        <v>0.000132552804709142</v>
      </c>
      <c r="G35" s="0" t="n">
        <f aca="false">ABS(E35)</f>
        <v>0.0115131578947369</v>
      </c>
    </row>
    <row r="36" customFormat="false" ht="13.8" hidden="false" customHeight="false" outlineLevel="0" collapsed="false">
      <c r="A36" s="0" t="s">
        <v>29</v>
      </c>
      <c r="B36" s="0" t="n">
        <v>59.3</v>
      </c>
      <c r="C36" s="0" t="n">
        <v>61.4</v>
      </c>
      <c r="D36" s="0" t="n">
        <f aca="false">B36-C36</f>
        <v>-2.1</v>
      </c>
      <c r="E36" s="0" t="n">
        <f aca="false">D36/B36</f>
        <v>-0.0354131534569983</v>
      </c>
      <c r="F36" s="0" t="n">
        <f aca="false">E36^2</f>
        <v>0.00125409143776891</v>
      </c>
      <c r="G36" s="0" t="n">
        <f aca="false">ABS(E36)</f>
        <v>0.0354131534569983</v>
      </c>
    </row>
    <row r="37" customFormat="false" ht="13.8" hidden="false" customHeight="false" outlineLevel="0" collapsed="false">
      <c r="A37" s="0" t="s">
        <v>21</v>
      </c>
      <c r="B37" s="0" t="n">
        <v>60.5</v>
      </c>
      <c r="C37" s="0" t="n">
        <v>61.1</v>
      </c>
      <c r="D37" s="0" t="n">
        <f aca="false">B37-C37</f>
        <v>-0.600000000000001</v>
      </c>
      <c r="E37" s="0" t="n">
        <f aca="false">D37/B37</f>
        <v>-0.00991735537190085</v>
      </c>
      <c r="F37" s="0" t="n">
        <f aca="false">E37^2</f>
        <v>9.83539375725706E-005</v>
      </c>
      <c r="G37" s="0" t="n">
        <f aca="false">ABS(E37)</f>
        <v>0.00991735537190085</v>
      </c>
    </row>
    <row r="38" customFormat="false" ht="13.8" hidden="false" customHeight="false" outlineLevel="0" collapsed="false">
      <c r="A38" s="0" t="s">
        <v>117</v>
      </c>
      <c r="B38" s="0" t="n">
        <v>59.7</v>
      </c>
      <c r="C38" s="0" t="n">
        <v>61.1</v>
      </c>
      <c r="D38" s="0" t="n">
        <f aca="false">B38-C38</f>
        <v>-1.4</v>
      </c>
      <c r="E38" s="0" t="n">
        <f aca="false">D38/B38</f>
        <v>-0.0234505862646566</v>
      </c>
      <c r="F38" s="0" t="n">
        <f aca="false">E38^2</f>
        <v>0.0005499299961561</v>
      </c>
      <c r="G38" s="0" t="n">
        <f aca="false">ABS(E38)</f>
        <v>0.0234505862646566</v>
      </c>
    </row>
    <row r="39" customFormat="false" ht="13.8" hidden="false" customHeight="false" outlineLevel="0" collapsed="false">
      <c r="A39" s="0" t="s">
        <v>19</v>
      </c>
      <c r="B39" s="0" t="n">
        <v>62.6</v>
      </c>
      <c r="C39" s="0" t="n">
        <v>61</v>
      </c>
      <c r="D39" s="0" t="n">
        <f aca="false">B39-C39</f>
        <v>1.6</v>
      </c>
      <c r="E39" s="0" t="n">
        <f aca="false">D39/B39</f>
        <v>0.0255591054313099</v>
      </c>
      <c r="F39" s="0" t="n">
        <f aca="false">E39^2</f>
        <v>0.000653267870448817</v>
      </c>
      <c r="G39" s="0" t="n">
        <f aca="false">ABS(E39)</f>
        <v>0.0255591054313099</v>
      </c>
    </row>
    <row r="40" customFormat="false" ht="13.8" hidden="false" customHeight="false" outlineLevel="0" collapsed="false">
      <c r="A40" s="0" t="s">
        <v>99</v>
      </c>
      <c r="B40" s="0" t="n">
        <v>59.6</v>
      </c>
      <c r="C40" s="0" t="n">
        <v>61</v>
      </c>
      <c r="D40" s="0" t="n">
        <f aca="false">B40-C40</f>
        <v>-1.4</v>
      </c>
      <c r="E40" s="0" t="n">
        <f aca="false">D40/B40</f>
        <v>-0.023489932885906</v>
      </c>
      <c r="F40" s="0" t="n">
        <f aca="false">E40^2</f>
        <v>0.000551776946984369</v>
      </c>
      <c r="G40" s="0" t="n">
        <f aca="false">ABS(E40)</f>
        <v>0.023489932885906</v>
      </c>
    </row>
    <row r="41" customFormat="false" ht="13.8" hidden="false" customHeight="false" outlineLevel="0" collapsed="false">
      <c r="A41" s="0" t="s">
        <v>87</v>
      </c>
      <c r="B41" s="0" t="n">
        <v>59.7</v>
      </c>
      <c r="C41" s="0" t="n">
        <v>60.5</v>
      </c>
      <c r="D41" s="0" t="n">
        <f aca="false">B41-C41</f>
        <v>-0.799999999999997</v>
      </c>
      <c r="E41" s="0" t="n">
        <f aca="false">D41/B41</f>
        <v>-0.0134003350083752</v>
      </c>
      <c r="F41" s="0" t="n">
        <f aca="false">E41^2</f>
        <v>0.000179568978336685</v>
      </c>
      <c r="G41" s="0" t="n">
        <f aca="false">ABS(E41)</f>
        <v>0.0134003350083752</v>
      </c>
    </row>
    <row r="42" customFormat="false" ht="13.8" hidden="false" customHeight="false" outlineLevel="0" collapsed="false">
      <c r="A42" s="0" t="s">
        <v>78</v>
      </c>
      <c r="B42" s="0" t="n">
        <v>59.7</v>
      </c>
      <c r="C42" s="0" t="n">
        <v>60.3</v>
      </c>
      <c r="D42" s="0" t="n">
        <f aca="false">B42-C42</f>
        <v>-0.599999999999994</v>
      </c>
      <c r="E42" s="0" t="n">
        <f aca="false">D42/B42</f>
        <v>-0.0100502512562813</v>
      </c>
      <c r="F42" s="0" t="n">
        <f aca="false">E42^2</f>
        <v>0.000101007550314384</v>
      </c>
      <c r="G42" s="0" t="n">
        <f aca="false">ABS(E42)</f>
        <v>0.0100502512562813</v>
      </c>
    </row>
    <row r="43" customFormat="false" ht="13.8" hidden="false" customHeight="false" outlineLevel="0" collapsed="false">
      <c r="A43" s="0" t="s">
        <v>71</v>
      </c>
      <c r="B43" s="0" t="n">
        <v>60.3</v>
      </c>
      <c r="C43" s="0" t="n">
        <v>60.2</v>
      </c>
      <c r="D43" s="0" t="n">
        <f aca="false">B43-C43</f>
        <v>0.0999999999999943</v>
      </c>
      <c r="E43" s="0" t="n">
        <f aca="false">D43/B43</f>
        <v>0.00165837479270306</v>
      </c>
      <c r="F43" s="0" t="n">
        <f aca="false">E43^2</f>
        <v>2.75020695307291E-006</v>
      </c>
      <c r="G43" s="0" t="n">
        <f aca="false">ABS(E43)</f>
        <v>0.00165837479270306</v>
      </c>
    </row>
    <row r="44" customFormat="false" ht="13.8" hidden="false" customHeight="false" outlineLevel="0" collapsed="false">
      <c r="A44" s="0" t="s">
        <v>92</v>
      </c>
      <c r="B44" s="0" t="n">
        <v>60.4</v>
      </c>
      <c r="C44" s="0" t="n">
        <v>60.1</v>
      </c>
      <c r="D44" s="0" t="n">
        <f aca="false">B44-C44</f>
        <v>0.299999999999997</v>
      </c>
      <c r="E44" s="0" t="n">
        <f aca="false">D44/B44</f>
        <v>0.0049668874172185</v>
      </c>
      <c r="F44" s="0" t="n">
        <f aca="false">E44^2</f>
        <v>2.46699706153234E-005</v>
      </c>
      <c r="G44" s="0" t="n">
        <f aca="false">ABS(E44)</f>
        <v>0.0049668874172185</v>
      </c>
    </row>
    <row r="45" customFormat="false" ht="13.8" hidden="false" customHeight="false" outlineLevel="0" collapsed="false">
      <c r="A45" s="0" t="s">
        <v>43</v>
      </c>
      <c r="B45" s="0" t="n">
        <v>58.4</v>
      </c>
      <c r="C45" s="0" t="n">
        <v>59.7</v>
      </c>
      <c r="D45" s="0" t="n">
        <f aca="false">B45-C45</f>
        <v>-1.3</v>
      </c>
      <c r="E45" s="0" t="n">
        <f aca="false">D45/B45</f>
        <v>-0.0222602739726028</v>
      </c>
      <c r="F45" s="0" t="n">
        <f aca="false">E45^2</f>
        <v>0.000495519797335338</v>
      </c>
      <c r="G45" s="0" t="n">
        <f aca="false">ABS(E45)</f>
        <v>0.0222602739726028</v>
      </c>
    </row>
    <row r="46" customFormat="false" ht="13.8" hidden="false" customHeight="false" outlineLevel="0" collapsed="false">
      <c r="A46" s="0" t="s">
        <v>176</v>
      </c>
      <c r="B46" s="0" t="n">
        <v>58</v>
      </c>
      <c r="C46" s="0" t="n">
        <v>59.5</v>
      </c>
      <c r="D46" s="0" t="n">
        <f aca="false">B46-C46</f>
        <v>-1.5</v>
      </c>
      <c r="E46" s="0" t="n">
        <f aca="false">D46/B46</f>
        <v>-0.0258620689655172</v>
      </c>
      <c r="F46" s="0" t="n">
        <f aca="false">E46^2</f>
        <v>0.00066884661117717</v>
      </c>
      <c r="G46" s="0" t="n">
        <f aca="false">ABS(E46)</f>
        <v>0.0258620689655172</v>
      </c>
    </row>
    <row r="47" customFormat="false" ht="13.8" hidden="false" customHeight="false" outlineLevel="0" collapsed="false">
      <c r="A47" s="0" t="s">
        <v>34</v>
      </c>
      <c r="B47" s="0" t="n">
        <v>59.6</v>
      </c>
      <c r="C47" s="0" t="n">
        <v>59.3</v>
      </c>
      <c r="D47" s="0" t="n">
        <f aca="false">B47-C47</f>
        <v>0.300000000000004</v>
      </c>
      <c r="E47" s="0" t="n">
        <f aca="false">D47/B47</f>
        <v>0.00503355704697994</v>
      </c>
      <c r="F47" s="0" t="n">
        <f aca="false">E47^2</f>
        <v>2.53366965452014E-005</v>
      </c>
      <c r="G47" s="0" t="n">
        <f aca="false">ABS(E47)</f>
        <v>0.00503355704697994</v>
      </c>
    </row>
    <row r="48" customFormat="false" ht="13.8" hidden="false" customHeight="false" outlineLevel="0" collapsed="false">
      <c r="A48" s="0" t="s">
        <v>40</v>
      </c>
      <c r="B48" s="0" t="n">
        <v>58.4</v>
      </c>
      <c r="C48" s="0" t="n">
        <v>59.3</v>
      </c>
      <c r="D48" s="0" t="n">
        <f aca="false">B48-C48</f>
        <v>-0.899999999999999</v>
      </c>
      <c r="E48" s="0" t="n">
        <f aca="false">D48/B48</f>
        <v>-0.0154109589041096</v>
      </c>
      <c r="F48" s="0" t="n">
        <f aca="false">E48^2</f>
        <v>0.000237497654344154</v>
      </c>
      <c r="G48" s="0" t="n">
        <f aca="false">ABS(E48)</f>
        <v>0.0154109589041096</v>
      </c>
    </row>
    <row r="49" customFormat="false" ht="13.8" hidden="false" customHeight="false" outlineLevel="0" collapsed="false">
      <c r="A49" s="0" t="s">
        <v>37</v>
      </c>
      <c r="B49" s="0" t="n">
        <v>57.3</v>
      </c>
      <c r="C49" s="0" t="n">
        <v>58.9</v>
      </c>
      <c r="D49" s="0" t="n">
        <f aca="false">B49-C49</f>
        <v>-1.6</v>
      </c>
      <c r="E49" s="0" t="n">
        <f aca="false">D49/B49</f>
        <v>-0.0279232111692845</v>
      </c>
      <c r="F49" s="0" t="n">
        <f aca="false">E49^2</f>
        <v>0.000779705722004454</v>
      </c>
      <c r="G49" s="0" t="n">
        <f aca="false">ABS(E49)</f>
        <v>0.0279232111692845</v>
      </c>
    </row>
    <row r="50" customFormat="false" ht="13.8" hidden="false" customHeight="false" outlineLevel="0" collapsed="false">
      <c r="A50" s="0" t="s">
        <v>229</v>
      </c>
      <c r="B50" s="0" t="n">
        <v>56.7</v>
      </c>
      <c r="C50" s="0" t="n">
        <v>58.8</v>
      </c>
      <c r="D50" s="0" t="n">
        <f aca="false">B50-C50</f>
        <v>-2.09999999999999</v>
      </c>
      <c r="E50" s="0" t="n">
        <f aca="false">D50/B50</f>
        <v>-0.0370370370370369</v>
      </c>
      <c r="F50" s="0" t="n">
        <f aca="false">E50^2</f>
        <v>0.00137174211248285</v>
      </c>
      <c r="G50" s="0" t="n">
        <f aca="false">ABS(E50)</f>
        <v>0.0370370370370369</v>
      </c>
    </row>
    <row r="51" customFormat="false" ht="13.8" hidden="false" customHeight="false" outlineLevel="0" collapsed="false">
      <c r="A51" s="0" t="s">
        <v>102</v>
      </c>
      <c r="B51" s="0" t="n">
        <v>59.2</v>
      </c>
      <c r="C51" s="0" t="n">
        <v>58.6</v>
      </c>
      <c r="D51" s="0" t="n">
        <f aca="false">B51-C51</f>
        <v>0.600000000000001</v>
      </c>
      <c r="E51" s="0" t="n">
        <f aca="false">D51/B51</f>
        <v>0.0101351351351352</v>
      </c>
      <c r="F51" s="0" t="n">
        <f aca="false">E51^2</f>
        <v>0.000102720964207451</v>
      </c>
      <c r="G51" s="0" t="n">
        <f aca="false">ABS(E51)</f>
        <v>0.0101351351351352</v>
      </c>
    </row>
    <row r="52" customFormat="false" ht="13.8" hidden="false" customHeight="false" outlineLevel="0" collapsed="false">
      <c r="A52" s="0" t="s">
        <v>84</v>
      </c>
      <c r="B52" s="0" t="n">
        <v>58.1</v>
      </c>
      <c r="C52" s="0" t="n">
        <v>58.6</v>
      </c>
      <c r="D52" s="0" t="n">
        <f aca="false">B52-C52</f>
        <v>-0.5</v>
      </c>
      <c r="E52" s="0" t="n">
        <f aca="false">D52/B52</f>
        <v>-0.00860585197934596</v>
      </c>
      <c r="F52" s="0" t="n">
        <f aca="false">E52^2</f>
        <v>7.40606882904127E-005</v>
      </c>
      <c r="G52" s="0" t="n">
        <f aca="false">ABS(E52)</f>
        <v>0.00860585197934596</v>
      </c>
    </row>
    <row r="53" customFormat="false" ht="13.8" hidden="false" customHeight="false" outlineLevel="0" collapsed="false">
      <c r="A53" s="0" t="s">
        <v>70</v>
      </c>
      <c r="B53" s="0" t="n">
        <v>57.9</v>
      </c>
      <c r="C53" s="0" t="n">
        <v>58.5</v>
      </c>
      <c r="D53" s="0" t="n">
        <f aca="false">B53-C53</f>
        <v>-0.600000000000001</v>
      </c>
      <c r="E53" s="0" t="n">
        <f aca="false">D53/B53</f>
        <v>-0.0103626943005182</v>
      </c>
      <c r="F53" s="0" t="n">
        <f aca="false">E53^2</f>
        <v>0.000107385433165992</v>
      </c>
      <c r="G53" s="0" t="n">
        <f aca="false">ABS(E53)</f>
        <v>0.0103626943005182</v>
      </c>
    </row>
    <row r="54" customFormat="false" ht="13.8" hidden="false" customHeight="false" outlineLevel="0" collapsed="false">
      <c r="A54" s="0" t="s">
        <v>357</v>
      </c>
      <c r="B54" s="0" t="n">
        <v>57</v>
      </c>
      <c r="C54" s="0" t="n">
        <v>58.2</v>
      </c>
      <c r="D54" s="0" t="n">
        <f aca="false">B54-C54</f>
        <v>-1.2</v>
      </c>
      <c r="E54" s="0" t="n">
        <f aca="false">D54/B54</f>
        <v>-0.0210526315789474</v>
      </c>
      <c r="F54" s="0" t="n">
        <f aca="false">E54^2</f>
        <v>0.000443213296398894</v>
      </c>
      <c r="G54" s="0" t="n">
        <f aca="false">ABS(E54)</f>
        <v>0.0210526315789474</v>
      </c>
    </row>
    <row r="55" customFormat="false" ht="13.8" hidden="false" customHeight="false" outlineLevel="0" collapsed="false">
      <c r="A55" s="0" t="s">
        <v>253</v>
      </c>
      <c r="B55" s="0" t="n">
        <v>56.4</v>
      </c>
      <c r="C55" s="0" t="n">
        <v>57.5</v>
      </c>
      <c r="D55" s="0" t="n">
        <f aca="false">B55-C55</f>
        <v>-1.1</v>
      </c>
      <c r="E55" s="0" t="n">
        <f aca="false">D55/B55</f>
        <v>-0.0195035460992908</v>
      </c>
      <c r="F55" s="0" t="n">
        <f aca="false">E55^2</f>
        <v>0.000380388310447162</v>
      </c>
      <c r="G55" s="0" t="n">
        <f aca="false">ABS(E55)</f>
        <v>0.0195035460992908</v>
      </c>
    </row>
    <row r="56" customFormat="false" ht="13.8" hidden="false" customHeight="false" outlineLevel="0" collapsed="false">
      <c r="A56" s="0" t="s">
        <v>39</v>
      </c>
      <c r="B56" s="0" t="n">
        <v>55.1</v>
      </c>
      <c r="C56" s="0" t="n">
        <v>57.4</v>
      </c>
      <c r="D56" s="0" t="n">
        <f aca="false">B56-C56</f>
        <v>-2.3</v>
      </c>
      <c r="E56" s="0" t="n">
        <f aca="false">D56/B56</f>
        <v>-0.0417422867513611</v>
      </c>
      <c r="F56" s="0" t="n">
        <f aca="false">E56^2</f>
        <v>0.00174241850323286</v>
      </c>
      <c r="G56" s="0" t="n">
        <f aca="false">ABS(E56)</f>
        <v>0.0417422867513611</v>
      </c>
    </row>
    <row r="57" customFormat="false" ht="13.8" hidden="false" customHeight="false" outlineLevel="0" collapsed="false">
      <c r="A57" s="0" t="s">
        <v>53</v>
      </c>
      <c r="B57" s="0" t="n">
        <v>56.3</v>
      </c>
      <c r="C57" s="0" t="n">
        <v>56.9</v>
      </c>
      <c r="D57" s="0" t="n">
        <f aca="false">B57-C57</f>
        <v>-0.600000000000001</v>
      </c>
      <c r="E57" s="0" t="n">
        <f aca="false">D57/B57</f>
        <v>-0.0106571936056839</v>
      </c>
      <c r="F57" s="0" t="n">
        <f aca="false">E57^2</f>
        <v>0.000113575775549029</v>
      </c>
      <c r="G57" s="0" t="n">
        <f aca="false">ABS(E57)</f>
        <v>0.0106571936056839</v>
      </c>
    </row>
    <row r="58" customFormat="false" ht="13.8" hidden="false" customHeight="false" outlineLevel="0" collapsed="false">
      <c r="A58" s="0" t="s">
        <v>244</v>
      </c>
      <c r="B58" s="0" t="n">
        <v>56.3</v>
      </c>
      <c r="C58" s="0" t="n">
        <v>56.9</v>
      </c>
      <c r="D58" s="0" t="n">
        <f aca="false">B58-C58</f>
        <v>-0.600000000000001</v>
      </c>
      <c r="E58" s="0" t="n">
        <f aca="false">D58/B58</f>
        <v>-0.0106571936056839</v>
      </c>
      <c r="F58" s="0" t="n">
        <f aca="false">E58^2</f>
        <v>0.000113575775549029</v>
      </c>
      <c r="G58" s="0" t="n">
        <f aca="false">ABS(E58)</f>
        <v>0.0106571936056839</v>
      </c>
    </row>
    <row r="59" customFormat="false" ht="13.8" hidden="false" customHeight="false" outlineLevel="0" collapsed="false">
      <c r="A59" s="0" t="s">
        <v>27</v>
      </c>
      <c r="B59" s="0" t="n">
        <v>55.6</v>
      </c>
      <c r="C59" s="0" t="n">
        <v>56.9</v>
      </c>
      <c r="D59" s="0" t="n">
        <f aca="false">B59-C59</f>
        <v>-1.3</v>
      </c>
      <c r="E59" s="0" t="n">
        <f aca="false">D59/B59</f>
        <v>-0.0233812949640287</v>
      </c>
      <c r="F59" s="0" t="n">
        <f aca="false">E59^2</f>
        <v>0.000546684954194915</v>
      </c>
      <c r="G59" s="0" t="n">
        <f aca="false">ABS(E59)</f>
        <v>0.0233812949640287</v>
      </c>
    </row>
    <row r="60" customFormat="false" ht="13.8" hidden="false" customHeight="false" outlineLevel="0" collapsed="false">
      <c r="A60" s="0" t="s">
        <v>210</v>
      </c>
      <c r="B60" s="0" t="n">
        <v>52.8</v>
      </c>
      <c r="C60" s="0" t="n">
        <v>56.7</v>
      </c>
      <c r="D60" s="0" t="n">
        <f aca="false">B60-C60</f>
        <v>-3.90000000000001</v>
      </c>
      <c r="E60" s="0" t="n">
        <f aca="false">D60/B60</f>
        <v>-0.0738636363636365</v>
      </c>
      <c r="F60" s="0" t="n">
        <f aca="false">E60^2</f>
        <v>0.00545583677685952</v>
      </c>
      <c r="G60" s="0" t="n">
        <f aca="false">ABS(E60)</f>
        <v>0.0738636363636365</v>
      </c>
    </row>
    <row r="61" customFormat="false" ht="13.8" hidden="false" customHeight="false" outlineLevel="0" collapsed="false">
      <c r="A61" s="0" t="s">
        <v>136</v>
      </c>
      <c r="B61" s="0" t="n">
        <v>55.4</v>
      </c>
      <c r="C61" s="0" t="n">
        <v>56.6</v>
      </c>
      <c r="D61" s="0" t="n">
        <f aca="false">B61-C61</f>
        <v>-1.2</v>
      </c>
      <c r="E61" s="0" t="n">
        <f aca="false">D61/B61</f>
        <v>-0.0216606498194946</v>
      </c>
      <c r="F61" s="0" t="n">
        <f aca="false">E61^2</f>
        <v>0.000469183750602773</v>
      </c>
      <c r="G61" s="0" t="n">
        <f aca="false">ABS(E61)</f>
        <v>0.0216606498194946</v>
      </c>
    </row>
    <row r="62" customFormat="false" ht="13.8" hidden="false" customHeight="false" outlineLevel="0" collapsed="false">
      <c r="A62" s="0" t="s">
        <v>58</v>
      </c>
      <c r="B62" s="0" t="n">
        <v>55.3</v>
      </c>
      <c r="C62" s="0" t="n">
        <v>56.1</v>
      </c>
      <c r="D62" s="0" t="n">
        <f aca="false">B62-C62</f>
        <v>-0.800000000000004</v>
      </c>
      <c r="E62" s="0" t="n">
        <f aca="false">D62/B62</f>
        <v>-0.0144665461121158</v>
      </c>
      <c r="F62" s="0" t="n">
        <f aca="false">E62^2</f>
        <v>0.000209280956413973</v>
      </c>
      <c r="G62" s="0" t="n">
        <f aca="false">ABS(E62)</f>
        <v>0.0144665461121158</v>
      </c>
    </row>
    <row r="63" customFormat="false" ht="13.8" hidden="false" customHeight="false" outlineLevel="0" collapsed="false">
      <c r="A63" s="0" t="s">
        <v>152</v>
      </c>
      <c r="B63" s="0" t="n">
        <v>52.6</v>
      </c>
      <c r="C63" s="0" t="n">
        <v>56</v>
      </c>
      <c r="D63" s="0" t="n">
        <f aca="false">B63-C63</f>
        <v>-3.4</v>
      </c>
      <c r="E63" s="0" t="n">
        <f aca="false">D63/B63</f>
        <v>-0.064638783269962</v>
      </c>
      <c r="F63" s="0" t="n">
        <f aca="false">E63^2</f>
        <v>0.00417817230262111</v>
      </c>
      <c r="G63" s="0" t="n">
        <f aca="false">ABS(E63)</f>
        <v>0.064638783269962</v>
      </c>
    </row>
    <row r="64" customFormat="false" ht="13.8" hidden="false" customHeight="false" outlineLevel="0" collapsed="false">
      <c r="A64" s="0" t="s">
        <v>164</v>
      </c>
      <c r="B64" s="0" t="n">
        <v>52.2</v>
      </c>
      <c r="C64" s="0" t="n">
        <v>55.1</v>
      </c>
      <c r="D64" s="0" t="n">
        <f aca="false">B64-C64</f>
        <v>-2.9</v>
      </c>
      <c r="E64" s="0" t="n">
        <f aca="false">D64/B64</f>
        <v>-0.0555555555555555</v>
      </c>
      <c r="F64" s="0" t="n">
        <f aca="false">E64^2</f>
        <v>0.00308641975308642</v>
      </c>
      <c r="G64" s="0" t="n">
        <f aca="false">ABS(E64)</f>
        <v>0.0555555555555555</v>
      </c>
    </row>
    <row r="65" customFormat="false" ht="13.8" hidden="false" customHeight="false" outlineLevel="0" collapsed="false">
      <c r="A65" s="0" t="s">
        <v>233</v>
      </c>
      <c r="B65" s="0" t="n">
        <v>54.2</v>
      </c>
      <c r="C65" s="0" t="n">
        <v>54.8</v>
      </c>
      <c r="D65" s="0" t="n">
        <f aca="false">B65-C65</f>
        <v>-0.599999999999994</v>
      </c>
      <c r="E65" s="0" t="n">
        <f aca="false">D65/B65</f>
        <v>-0.0110701107011069</v>
      </c>
      <c r="F65" s="0" t="n">
        <f aca="false">E65^2</f>
        <v>0.000122547350934762</v>
      </c>
      <c r="G65" s="0" t="n">
        <f aca="false">ABS(E65)</f>
        <v>0.0110701107011069</v>
      </c>
    </row>
    <row r="66" customFormat="false" ht="13.8" hidden="false" customHeight="false" outlineLevel="0" collapsed="false">
      <c r="A66" s="0" t="s">
        <v>311</v>
      </c>
      <c r="B66" s="0" t="n">
        <v>53.7</v>
      </c>
      <c r="C66" s="0" t="n">
        <v>54.5</v>
      </c>
      <c r="D66" s="0" t="n">
        <f aca="false">B66-C66</f>
        <v>-0.799999999999997</v>
      </c>
      <c r="E66" s="0" t="n">
        <f aca="false">D66/B66</f>
        <v>-0.0148975791433891</v>
      </c>
      <c r="F66" s="0" t="n">
        <f aca="false">E66^2</f>
        <v>0.000221937864333543</v>
      </c>
      <c r="G66" s="0" t="n">
        <f aca="false">ABS(E66)</f>
        <v>0.0148975791433891</v>
      </c>
    </row>
    <row r="67" customFormat="false" ht="13.8" hidden="false" customHeight="false" outlineLevel="0" collapsed="false">
      <c r="A67" s="0" t="s">
        <v>82</v>
      </c>
      <c r="B67" s="0" t="n">
        <v>53.2</v>
      </c>
      <c r="C67" s="0" t="n">
        <v>54.5</v>
      </c>
      <c r="D67" s="0" t="n">
        <f aca="false">B67-C67</f>
        <v>-1.3</v>
      </c>
      <c r="E67" s="0" t="n">
        <f aca="false">D67/B67</f>
        <v>-0.0244360902255639</v>
      </c>
      <c r="F67" s="0" t="n">
        <f aca="false">E67^2</f>
        <v>0.000597122505511898</v>
      </c>
      <c r="G67" s="0" t="n">
        <f aca="false">ABS(E67)</f>
        <v>0.0244360902255639</v>
      </c>
    </row>
    <row r="68" customFormat="false" ht="13.8" hidden="false" customHeight="false" outlineLevel="0" collapsed="false">
      <c r="A68" s="0" t="s">
        <v>73</v>
      </c>
      <c r="B68" s="0" t="n">
        <v>52.9</v>
      </c>
      <c r="C68" s="0" t="n">
        <v>54.5</v>
      </c>
      <c r="D68" s="0" t="n">
        <f aca="false">B68-C68</f>
        <v>-1.6</v>
      </c>
      <c r="E68" s="0" t="n">
        <f aca="false">D68/B68</f>
        <v>-0.0302457466918715</v>
      </c>
      <c r="F68" s="0" t="n">
        <f aca="false">E68^2</f>
        <v>0.000914805192948855</v>
      </c>
      <c r="G68" s="0" t="n">
        <f aca="false">ABS(E68)</f>
        <v>0.0302457466918715</v>
      </c>
    </row>
    <row r="69" customFormat="false" ht="13.8" hidden="false" customHeight="false" outlineLevel="0" collapsed="false">
      <c r="A69" s="0" t="s">
        <v>85</v>
      </c>
      <c r="B69" s="0" t="n">
        <v>53.4</v>
      </c>
      <c r="C69" s="0" t="n">
        <v>54.4</v>
      </c>
      <c r="D69" s="0" t="n">
        <f aca="false">B69-C69</f>
        <v>-1</v>
      </c>
      <c r="E69" s="0" t="n">
        <f aca="false">D69/B69</f>
        <v>-0.0187265917602996</v>
      </c>
      <c r="F69" s="0" t="n">
        <f aca="false">E69^2</f>
        <v>0.000350685238956922</v>
      </c>
      <c r="G69" s="0" t="n">
        <f aca="false">ABS(E69)</f>
        <v>0.0187265917602996</v>
      </c>
    </row>
    <row r="70" customFormat="false" ht="13.8" hidden="false" customHeight="false" outlineLevel="0" collapsed="false">
      <c r="A70" s="0" t="s">
        <v>157</v>
      </c>
      <c r="B70" s="0" t="n">
        <v>54.9</v>
      </c>
      <c r="C70" s="0" t="n">
        <v>54.1</v>
      </c>
      <c r="D70" s="0" t="n">
        <f aca="false">B70-C70</f>
        <v>0.799999999999997</v>
      </c>
      <c r="E70" s="0" t="n">
        <f aca="false">D70/B70</f>
        <v>0.0145719489981785</v>
      </c>
      <c r="F70" s="0" t="n">
        <f aca="false">E70^2</f>
        <v>0.000212341697605514</v>
      </c>
      <c r="G70" s="0" t="n">
        <f aca="false">ABS(E70)</f>
        <v>0.0145719489981785</v>
      </c>
    </row>
    <row r="71" customFormat="false" ht="13.8" hidden="false" customHeight="false" outlineLevel="0" collapsed="false">
      <c r="A71" s="0" t="s">
        <v>317</v>
      </c>
      <c r="B71" s="0" t="n">
        <v>51.7</v>
      </c>
      <c r="C71" s="0" t="n">
        <v>54.1</v>
      </c>
      <c r="D71" s="0" t="n">
        <f aca="false">B71-C71</f>
        <v>-2.4</v>
      </c>
      <c r="E71" s="0" t="n">
        <f aca="false">D71/B71</f>
        <v>-0.04642166344294</v>
      </c>
      <c r="F71" s="0" t="n">
        <f aca="false">E71^2</f>
        <v>0.00215497083680959</v>
      </c>
      <c r="G71" s="0" t="n">
        <f aca="false">ABS(E71)</f>
        <v>0.04642166344294</v>
      </c>
    </row>
    <row r="72" customFormat="false" ht="13.8" hidden="false" customHeight="false" outlineLevel="0" collapsed="false">
      <c r="A72" s="0" t="s">
        <v>57</v>
      </c>
      <c r="B72" s="0" t="n">
        <v>53.9</v>
      </c>
      <c r="C72" s="0" t="n">
        <v>54</v>
      </c>
      <c r="D72" s="0" t="n">
        <f aca="false">B72-C72</f>
        <v>-0.100000000000001</v>
      </c>
      <c r="E72" s="0" t="n">
        <f aca="false">D72/B72</f>
        <v>-0.00185528756957331</v>
      </c>
      <c r="F72" s="0" t="n">
        <f aca="false">E72^2</f>
        <v>3.44209196581324E-006</v>
      </c>
      <c r="G72" s="0" t="n">
        <f aca="false">ABS(E72)</f>
        <v>0.00185528756957331</v>
      </c>
    </row>
    <row r="73" customFormat="false" ht="13.8" hidden="false" customHeight="false" outlineLevel="0" collapsed="false">
      <c r="A73" s="0" t="s">
        <v>49</v>
      </c>
      <c r="B73" s="0" t="n">
        <v>52.1</v>
      </c>
      <c r="C73" s="0" t="n">
        <v>53.8</v>
      </c>
      <c r="D73" s="0" t="n">
        <f aca="false">B73-C73</f>
        <v>-1.7</v>
      </c>
      <c r="E73" s="0" t="n">
        <f aca="false">D73/B73</f>
        <v>-0.0326295585412667</v>
      </c>
      <c r="F73" s="0" t="n">
        <f aca="false">E73^2</f>
        <v>0.00106468809059795</v>
      </c>
      <c r="G73" s="0" t="n">
        <f aca="false">ABS(E73)</f>
        <v>0.0326295585412667</v>
      </c>
    </row>
    <row r="74" customFormat="false" ht="13.8" hidden="false" customHeight="false" outlineLevel="0" collapsed="false">
      <c r="A74" s="0" t="s">
        <v>60</v>
      </c>
      <c r="B74" s="0" t="n">
        <v>52.7</v>
      </c>
      <c r="C74" s="0" t="n">
        <v>53.6</v>
      </c>
      <c r="D74" s="0" t="n">
        <f aca="false">B74-C74</f>
        <v>-0.899999999999999</v>
      </c>
      <c r="E74" s="0" t="n">
        <f aca="false">D74/B74</f>
        <v>-0.0170777988614801</v>
      </c>
      <c r="F74" s="0" t="n">
        <f aca="false">E74^2</f>
        <v>0.000291651213953169</v>
      </c>
      <c r="G74" s="0" t="n">
        <f aca="false">ABS(E74)</f>
        <v>0.0170777988614801</v>
      </c>
    </row>
    <row r="75" customFormat="false" ht="13.8" hidden="false" customHeight="false" outlineLevel="0" collapsed="false">
      <c r="A75" s="0" t="s">
        <v>55</v>
      </c>
      <c r="B75" s="0" t="n">
        <v>51.8</v>
      </c>
      <c r="C75" s="0" t="n">
        <v>53.6</v>
      </c>
      <c r="D75" s="0" t="n">
        <f aca="false">B75-C75</f>
        <v>-1.8</v>
      </c>
      <c r="E75" s="0" t="n">
        <f aca="false">D75/B75</f>
        <v>-0.0347490347490348</v>
      </c>
      <c r="F75" s="0" t="n">
        <f aca="false">E75^2</f>
        <v>0.00120749541598963</v>
      </c>
      <c r="G75" s="0" t="n">
        <f aca="false">ABS(E75)</f>
        <v>0.0347490347490348</v>
      </c>
    </row>
    <row r="76" customFormat="false" ht="13.8" hidden="false" customHeight="false" outlineLevel="0" collapsed="false">
      <c r="A76" s="0" t="s">
        <v>137</v>
      </c>
      <c r="B76" s="0" t="n">
        <v>55.1</v>
      </c>
      <c r="C76" s="0" t="n">
        <v>53.5</v>
      </c>
      <c r="D76" s="0" t="n">
        <f aca="false">B76-C76</f>
        <v>1.6</v>
      </c>
      <c r="E76" s="0" t="n">
        <f aca="false">D76/B76</f>
        <v>0.0290381125226861</v>
      </c>
      <c r="F76" s="0" t="n">
        <f aca="false">E76^2</f>
        <v>0.000843211978880177</v>
      </c>
      <c r="G76" s="0" t="n">
        <f aca="false">ABS(E76)</f>
        <v>0.0290381125226861</v>
      </c>
    </row>
    <row r="77" customFormat="false" ht="13.8" hidden="false" customHeight="false" outlineLevel="0" collapsed="false">
      <c r="A77" s="0" t="s">
        <v>167</v>
      </c>
      <c r="B77" s="0" t="n">
        <v>52.2</v>
      </c>
      <c r="C77" s="0" t="n">
        <v>53.5</v>
      </c>
      <c r="D77" s="0" t="n">
        <f aca="false">B77-C77</f>
        <v>-1.3</v>
      </c>
      <c r="E77" s="0" t="n">
        <f aca="false">D77/B77</f>
        <v>-0.0249042145593869</v>
      </c>
      <c r="F77" s="0" t="n">
        <f aca="false">E77^2</f>
        <v>0.000620219902819979</v>
      </c>
      <c r="G77" s="0" t="n">
        <f aca="false">ABS(E77)</f>
        <v>0.0249042145593869</v>
      </c>
    </row>
    <row r="78" customFormat="false" ht="13.8" hidden="false" customHeight="false" outlineLevel="0" collapsed="false">
      <c r="A78" s="0" t="s">
        <v>64</v>
      </c>
      <c r="B78" s="0" t="n">
        <v>51.9</v>
      </c>
      <c r="C78" s="0" t="n">
        <v>53.5</v>
      </c>
      <c r="D78" s="0" t="n">
        <f aca="false">B78-C78</f>
        <v>-1.6</v>
      </c>
      <c r="E78" s="0" t="n">
        <f aca="false">D78/B78</f>
        <v>-0.0308285163776494</v>
      </c>
      <c r="F78" s="0" t="n">
        <f aca="false">E78^2</f>
        <v>0.000950397422046994</v>
      </c>
      <c r="G78" s="0" t="n">
        <f aca="false">ABS(E78)</f>
        <v>0.0308285163776494</v>
      </c>
    </row>
    <row r="79" customFormat="false" ht="13.8" hidden="false" customHeight="false" outlineLevel="0" collapsed="false">
      <c r="A79" s="0" t="s">
        <v>52</v>
      </c>
      <c r="B79" s="0" t="n">
        <v>52.6</v>
      </c>
      <c r="C79" s="0" t="n">
        <v>53.3</v>
      </c>
      <c r="D79" s="0" t="n">
        <f aca="false">B79-C79</f>
        <v>-0.699999999999996</v>
      </c>
      <c r="E79" s="0" t="n">
        <f aca="false">D79/B79</f>
        <v>-0.0133079847908744</v>
      </c>
      <c r="F79" s="0" t="n">
        <f aca="false">E79^2</f>
        <v>0.000177102459194146</v>
      </c>
      <c r="G79" s="0" t="n">
        <f aca="false">ABS(E79)</f>
        <v>0.0133079847908744</v>
      </c>
    </row>
    <row r="80" customFormat="false" ht="13.8" hidden="false" customHeight="false" outlineLevel="0" collapsed="false">
      <c r="A80" s="0" t="s">
        <v>124</v>
      </c>
      <c r="B80" s="0" t="n">
        <v>52.3</v>
      </c>
      <c r="C80" s="0" t="n">
        <v>53.3</v>
      </c>
      <c r="D80" s="0" t="n">
        <f aca="false">B80-C80</f>
        <v>-1</v>
      </c>
      <c r="E80" s="0" t="n">
        <f aca="false">D80/B80</f>
        <v>-0.0191204588910134</v>
      </c>
      <c r="F80" s="0" t="n">
        <f aca="false">E80^2</f>
        <v>0.000365591948202933</v>
      </c>
      <c r="G80" s="0" t="n">
        <f aca="false">ABS(E80)</f>
        <v>0.0191204588910134</v>
      </c>
    </row>
    <row r="81" customFormat="false" ht="13.8" hidden="false" customHeight="false" outlineLevel="0" collapsed="false">
      <c r="A81" s="0" t="s">
        <v>367</v>
      </c>
      <c r="B81" s="0" t="n">
        <v>50.4</v>
      </c>
      <c r="C81" s="0" t="n">
        <v>53.2</v>
      </c>
      <c r="D81" s="0" t="n">
        <f aca="false">B81-C81</f>
        <v>-2.8</v>
      </c>
      <c r="E81" s="0" t="n">
        <f aca="false">D81/B81</f>
        <v>-0.0555555555555556</v>
      </c>
      <c r="F81" s="0" t="n">
        <f aca="false">E81^2</f>
        <v>0.00308641975308643</v>
      </c>
      <c r="G81" s="0" t="n">
        <f aca="false">ABS(E81)</f>
        <v>0.0555555555555556</v>
      </c>
    </row>
    <row r="82" customFormat="false" ht="13.8" hidden="false" customHeight="false" outlineLevel="0" collapsed="false">
      <c r="A82" s="0" t="s">
        <v>62</v>
      </c>
      <c r="B82" s="0" t="n">
        <v>53.1</v>
      </c>
      <c r="C82" s="0" t="n">
        <v>53.1</v>
      </c>
      <c r="D82" s="0" t="n">
        <f aca="false">B82-C82</f>
        <v>0</v>
      </c>
      <c r="E82" s="0" t="n">
        <f aca="false">D82/B82</f>
        <v>0</v>
      </c>
      <c r="F82" s="0" t="n">
        <f aca="false">E82^2</f>
        <v>0</v>
      </c>
      <c r="G82" s="0" t="n">
        <f aca="false">ABS(E82)</f>
        <v>0</v>
      </c>
    </row>
    <row r="83" customFormat="false" ht="13.8" hidden="false" customHeight="false" outlineLevel="0" collapsed="false">
      <c r="A83" s="0" t="s">
        <v>175</v>
      </c>
      <c r="B83" s="0" t="n">
        <v>54.5</v>
      </c>
      <c r="C83" s="0" t="n">
        <v>52.7</v>
      </c>
      <c r="D83" s="0" t="n">
        <f aca="false">B83-C83</f>
        <v>1.8</v>
      </c>
      <c r="E83" s="0" t="n">
        <f aca="false">D83/B83</f>
        <v>0.0330275229357798</v>
      </c>
      <c r="F83" s="0" t="n">
        <f aca="false">E83^2</f>
        <v>0.00109081727127346</v>
      </c>
      <c r="G83" s="0" t="n">
        <f aca="false">ABS(E83)</f>
        <v>0.0330275229357798</v>
      </c>
    </row>
    <row r="84" customFormat="false" ht="13.8" hidden="false" customHeight="false" outlineLevel="0" collapsed="false">
      <c r="A84" s="0" t="s">
        <v>123</v>
      </c>
      <c r="B84" s="0" t="n">
        <v>51.1</v>
      </c>
      <c r="C84" s="0" t="n">
        <v>52.7</v>
      </c>
      <c r="D84" s="0" t="n">
        <f aca="false">B84-C84</f>
        <v>-1.6</v>
      </c>
      <c r="E84" s="0" t="n">
        <f aca="false">D84/B84</f>
        <v>-0.0313111545988259</v>
      </c>
      <c r="F84" s="0" t="n">
        <f aca="false">E84^2</f>
        <v>0.000980388402311574</v>
      </c>
      <c r="G84" s="0" t="n">
        <f aca="false">ABS(E84)</f>
        <v>0.0313111545988259</v>
      </c>
    </row>
    <row r="85" customFormat="false" ht="13.8" hidden="false" customHeight="false" outlineLevel="0" collapsed="false">
      <c r="A85" s="0" t="s">
        <v>75</v>
      </c>
      <c r="B85" s="0" t="n">
        <v>50.6</v>
      </c>
      <c r="C85" s="0" t="n">
        <v>52.7</v>
      </c>
      <c r="D85" s="0" t="n">
        <f aca="false">B85-C85</f>
        <v>-2.1</v>
      </c>
      <c r="E85" s="0" t="n">
        <f aca="false">D85/B85</f>
        <v>-0.041501976284585</v>
      </c>
      <c r="F85" s="0" t="n">
        <f aca="false">E85^2</f>
        <v>0.00172241403552626</v>
      </c>
      <c r="G85" s="0" t="n">
        <f aca="false">ABS(E85)</f>
        <v>0.041501976284585</v>
      </c>
    </row>
    <row r="86" customFormat="false" ht="13.8" hidden="false" customHeight="false" outlineLevel="0" collapsed="false">
      <c r="A86" s="0" t="s">
        <v>171</v>
      </c>
      <c r="B86" s="0" t="n">
        <v>54.7</v>
      </c>
      <c r="C86" s="0" t="n">
        <v>52.4</v>
      </c>
      <c r="D86" s="0" t="n">
        <f aca="false">B86-C86</f>
        <v>2.3</v>
      </c>
      <c r="E86" s="0" t="n">
        <f aca="false">D86/B86</f>
        <v>0.0420475319926875</v>
      </c>
      <c r="F86" s="0" t="n">
        <f aca="false">E86^2</f>
        <v>0.00176799494667608</v>
      </c>
      <c r="G86" s="0" t="n">
        <f aca="false">ABS(E86)</f>
        <v>0.0420475319926875</v>
      </c>
    </row>
    <row r="87" customFormat="false" ht="13.8" hidden="false" customHeight="false" outlineLevel="0" collapsed="false">
      <c r="A87" s="0" t="s">
        <v>109</v>
      </c>
      <c r="B87" s="0" t="n">
        <v>51.2</v>
      </c>
      <c r="C87" s="0" t="n">
        <v>52.4</v>
      </c>
      <c r="D87" s="0" t="n">
        <f aca="false">B87-C87</f>
        <v>-1.2</v>
      </c>
      <c r="E87" s="0" t="n">
        <f aca="false">D87/B87</f>
        <v>-0.0234374999999999</v>
      </c>
      <c r="F87" s="0" t="n">
        <f aca="false">E87^2</f>
        <v>0.000549316406249996</v>
      </c>
      <c r="G87" s="0" t="n">
        <f aca="false">ABS(E87)</f>
        <v>0.0234374999999999</v>
      </c>
    </row>
    <row r="88" customFormat="false" ht="13.8" hidden="false" customHeight="false" outlineLevel="0" collapsed="false">
      <c r="A88" s="0" t="s">
        <v>115</v>
      </c>
      <c r="B88" s="0" t="n">
        <v>51</v>
      </c>
      <c r="C88" s="0" t="n">
        <v>52.3</v>
      </c>
      <c r="D88" s="0" t="n">
        <f aca="false">B88-C88</f>
        <v>-1.3</v>
      </c>
      <c r="E88" s="0" t="n">
        <f aca="false">D88/B88</f>
        <v>-0.0254901960784313</v>
      </c>
      <c r="F88" s="0" t="n">
        <f aca="false">E88^2</f>
        <v>0.000649750096116875</v>
      </c>
      <c r="G88" s="0" t="n">
        <f aca="false">ABS(E88)</f>
        <v>0.0254901960784313</v>
      </c>
    </row>
    <row r="89" customFormat="false" ht="13.8" hidden="false" customHeight="false" outlineLevel="0" collapsed="false">
      <c r="A89" s="0" t="s">
        <v>122</v>
      </c>
      <c r="B89" s="0" t="n">
        <v>50.7</v>
      </c>
      <c r="C89" s="0" t="n">
        <v>52.3</v>
      </c>
      <c r="D89" s="0" t="n">
        <f aca="false">B89-C89</f>
        <v>-1.59999999999999</v>
      </c>
      <c r="E89" s="0" t="n">
        <f aca="false">D89/B89</f>
        <v>-0.0315581854043391</v>
      </c>
      <c r="F89" s="0" t="n">
        <f aca="false">E89^2</f>
        <v>0.000995919066014644</v>
      </c>
      <c r="G89" s="0" t="n">
        <f aca="false">ABS(E89)</f>
        <v>0.0315581854043391</v>
      </c>
    </row>
    <row r="90" customFormat="false" ht="13.8" hidden="false" customHeight="false" outlineLevel="0" collapsed="false">
      <c r="A90" s="0" t="s">
        <v>32</v>
      </c>
      <c r="B90" s="0" t="n">
        <v>51.7</v>
      </c>
      <c r="C90" s="0" t="n">
        <v>52</v>
      </c>
      <c r="D90" s="0" t="n">
        <f aca="false">B90-C90</f>
        <v>-0.299999999999997</v>
      </c>
      <c r="E90" s="0" t="n">
        <f aca="false">D90/B90</f>
        <v>-0.00580270793036745</v>
      </c>
      <c r="F90" s="0" t="n">
        <f aca="false">E90^2</f>
        <v>3.36714193251493E-005</v>
      </c>
      <c r="G90" s="0" t="n">
        <f aca="false">ABS(E90)</f>
        <v>0.00580270793036745</v>
      </c>
    </row>
    <row r="91" customFormat="false" ht="13.8" hidden="false" customHeight="false" outlineLevel="0" collapsed="false">
      <c r="A91" s="0" t="s">
        <v>129</v>
      </c>
      <c r="B91" s="0" t="n">
        <v>50.1</v>
      </c>
      <c r="C91" s="0" t="n">
        <v>52</v>
      </c>
      <c r="D91" s="0" t="n">
        <f aca="false">B91-C91</f>
        <v>-1.9</v>
      </c>
      <c r="E91" s="0" t="n">
        <f aca="false">D91/B91</f>
        <v>-0.0379241516966068</v>
      </c>
      <c r="F91" s="0" t="n">
        <f aca="false">E91^2</f>
        <v>0.00143824128190724</v>
      </c>
      <c r="G91" s="0" t="n">
        <f aca="false">ABS(E91)</f>
        <v>0.0379241516966068</v>
      </c>
    </row>
    <row r="92" customFormat="false" ht="13.8" hidden="false" customHeight="false" outlineLevel="0" collapsed="false">
      <c r="A92" s="0" t="s">
        <v>69</v>
      </c>
      <c r="B92" s="0" t="n">
        <v>51</v>
      </c>
      <c r="C92" s="0" t="n">
        <v>51.9</v>
      </c>
      <c r="D92" s="0" t="n">
        <f aca="false">B92-C92</f>
        <v>-0.899999999999999</v>
      </c>
      <c r="E92" s="0" t="n">
        <f aca="false">D92/B92</f>
        <v>-0.0176470588235294</v>
      </c>
      <c r="F92" s="0" t="n">
        <f aca="false">E92^2</f>
        <v>0.000311418685121106</v>
      </c>
      <c r="G92" s="0" t="n">
        <f aca="false">ABS(E92)</f>
        <v>0.0176470588235294</v>
      </c>
    </row>
    <row r="93" customFormat="false" ht="13.8" hidden="false" customHeight="false" outlineLevel="0" collapsed="false">
      <c r="A93" s="0" t="s">
        <v>126</v>
      </c>
      <c r="B93" s="0" t="n">
        <v>50.8</v>
      </c>
      <c r="C93" s="0" t="n">
        <v>51.7</v>
      </c>
      <c r="D93" s="0" t="n">
        <f aca="false">B93-C93</f>
        <v>-0.900000000000006</v>
      </c>
      <c r="E93" s="0" t="n">
        <f aca="false">D93/B93</f>
        <v>-0.017716535433071</v>
      </c>
      <c r="F93" s="0" t="n">
        <f aca="false">E93^2</f>
        <v>0.000313875627751259</v>
      </c>
      <c r="G93" s="0" t="n">
        <f aca="false">ABS(E93)</f>
        <v>0.017716535433071</v>
      </c>
    </row>
    <row r="94" customFormat="false" ht="13.8" hidden="false" customHeight="false" outlineLevel="0" collapsed="false">
      <c r="A94" s="0" t="s">
        <v>59</v>
      </c>
      <c r="B94" s="0" t="n">
        <v>50.3</v>
      </c>
      <c r="C94" s="0" t="n">
        <v>51.7</v>
      </c>
      <c r="D94" s="0" t="n">
        <f aca="false">B94-C94</f>
        <v>-1.40000000000001</v>
      </c>
      <c r="E94" s="0" t="n">
        <f aca="false">D94/B94</f>
        <v>-0.0278330019880717</v>
      </c>
      <c r="F94" s="0" t="n">
        <f aca="false">E94^2</f>
        <v>0.000774675999668002</v>
      </c>
      <c r="G94" s="0" t="n">
        <f aca="false">ABS(E94)</f>
        <v>0.0278330019880717</v>
      </c>
    </row>
    <row r="95" customFormat="false" ht="13.8" hidden="false" customHeight="false" outlineLevel="0" collapsed="false">
      <c r="A95" s="0" t="s">
        <v>56</v>
      </c>
      <c r="B95" s="0" t="n">
        <v>49.7</v>
      </c>
      <c r="C95" s="0" t="n">
        <v>51.7</v>
      </c>
      <c r="D95" s="0" t="n">
        <f aca="false">B95-C95</f>
        <v>-2</v>
      </c>
      <c r="E95" s="0" t="n">
        <f aca="false">D95/B95</f>
        <v>-0.0402414486921529</v>
      </c>
      <c r="F95" s="0" t="n">
        <f aca="false">E95^2</f>
        <v>0.00161937419284318</v>
      </c>
      <c r="G95" s="0" t="n">
        <f aca="false">ABS(E95)</f>
        <v>0.0402414486921529</v>
      </c>
    </row>
    <row r="96" customFormat="false" ht="13.8" hidden="false" customHeight="false" outlineLevel="0" collapsed="false">
      <c r="A96" s="0" t="s">
        <v>412</v>
      </c>
      <c r="B96" s="0" t="n">
        <v>49.3</v>
      </c>
      <c r="C96" s="0" t="n">
        <v>51.7</v>
      </c>
      <c r="D96" s="0" t="n">
        <f aca="false">B96-C96</f>
        <v>-2.40000000000001</v>
      </c>
      <c r="E96" s="0" t="n">
        <f aca="false">D96/B96</f>
        <v>-0.0486815415821502</v>
      </c>
      <c r="F96" s="0" t="n">
        <f aca="false">E96^2</f>
        <v>0.00236989249081462</v>
      </c>
      <c r="G96" s="0" t="n">
        <f aca="false">ABS(E96)</f>
        <v>0.0486815415821502</v>
      </c>
    </row>
    <row r="97" customFormat="false" ht="13.8" hidden="false" customHeight="false" outlineLevel="0" collapsed="false">
      <c r="A97" s="0" t="s">
        <v>68</v>
      </c>
      <c r="B97" s="0" t="n">
        <v>50.2</v>
      </c>
      <c r="C97" s="0" t="n">
        <v>51.6</v>
      </c>
      <c r="D97" s="0" t="n">
        <f aca="false">B97-C97</f>
        <v>-1.4</v>
      </c>
      <c r="E97" s="0" t="n">
        <f aca="false">D97/B97</f>
        <v>-0.0278884462151394</v>
      </c>
      <c r="F97" s="0" t="n">
        <f aca="false">E97^2</f>
        <v>0.000777765432294724</v>
      </c>
      <c r="G97" s="0" t="n">
        <f aca="false">ABS(E97)</f>
        <v>0.0278884462151394</v>
      </c>
    </row>
    <row r="98" customFormat="false" ht="13.8" hidden="false" customHeight="false" outlineLevel="0" collapsed="false">
      <c r="A98" s="0" t="s">
        <v>96</v>
      </c>
      <c r="B98" s="0" t="n">
        <v>49.7</v>
      </c>
      <c r="C98" s="0" t="n">
        <v>51.6</v>
      </c>
      <c r="D98" s="0" t="n">
        <f aca="false">B98-C98</f>
        <v>-1.9</v>
      </c>
      <c r="E98" s="0" t="n">
        <f aca="false">D98/B98</f>
        <v>-0.0382293762575452</v>
      </c>
      <c r="F98" s="0" t="n">
        <f aca="false">E98^2</f>
        <v>0.00146148520904096</v>
      </c>
      <c r="G98" s="0" t="n">
        <f aca="false">ABS(E98)</f>
        <v>0.0382293762575452</v>
      </c>
    </row>
    <row r="99" customFormat="false" ht="13.8" hidden="false" customHeight="false" outlineLevel="0" collapsed="false">
      <c r="A99" s="0" t="s">
        <v>72</v>
      </c>
      <c r="B99" s="0" t="n">
        <v>50.1</v>
      </c>
      <c r="C99" s="0" t="n">
        <v>51.5</v>
      </c>
      <c r="D99" s="0" t="n">
        <f aca="false">B99-C99</f>
        <v>-1.4</v>
      </c>
      <c r="E99" s="0" t="n">
        <f aca="false">D99/B99</f>
        <v>-0.0279441117764471</v>
      </c>
      <c r="F99" s="0" t="n">
        <f aca="false">E99^2</f>
        <v>0.000780873382974568</v>
      </c>
      <c r="G99" s="0" t="n">
        <f aca="false">ABS(E99)</f>
        <v>0.0279441117764471</v>
      </c>
    </row>
    <row r="100" customFormat="false" ht="13.8" hidden="false" customHeight="false" outlineLevel="0" collapsed="false">
      <c r="A100" s="0" t="s">
        <v>134</v>
      </c>
      <c r="B100" s="0" t="n">
        <v>50.2</v>
      </c>
      <c r="C100" s="0" t="n">
        <v>51.4</v>
      </c>
      <c r="D100" s="0" t="n">
        <f aca="false">B100-C100</f>
        <v>-1.2</v>
      </c>
      <c r="E100" s="0" t="n">
        <f aca="false">D100/B100</f>
        <v>-0.0239043824701194</v>
      </c>
      <c r="F100" s="0" t="n">
        <f aca="false">E100^2</f>
        <v>0.000571419501277753</v>
      </c>
      <c r="G100" s="0" t="n">
        <f aca="false">ABS(E100)</f>
        <v>0.0239043824701194</v>
      </c>
    </row>
    <row r="101" customFormat="false" ht="13.8" hidden="false" customHeight="false" outlineLevel="0" collapsed="false">
      <c r="A101" s="0" t="s">
        <v>368</v>
      </c>
      <c r="B101" s="0" t="n">
        <v>48.8</v>
      </c>
      <c r="C101" s="0" t="n">
        <v>51.4</v>
      </c>
      <c r="D101" s="0" t="n">
        <f aca="false">B101-C101</f>
        <v>-2.6</v>
      </c>
      <c r="E101" s="0" t="n">
        <f aca="false">D101/B101</f>
        <v>-0.0532786885245902</v>
      </c>
      <c r="F101" s="0" t="n">
        <f aca="false">E101^2</f>
        <v>0.0028386186509003</v>
      </c>
      <c r="G101" s="0" t="n">
        <f aca="false">ABS(E101)</f>
        <v>0.0532786885245902</v>
      </c>
    </row>
    <row r="102" customFormat="false" ht="13.8" hidden="false" customHeight="false" outlineLevel="0" collapsed="false">
      <c r="A102" s="0" t="s">
        <v>83</v>
      </c>
      <c r="B102" s="0" t="n">
        <v>50.1</v>
      </c>
      <c r="C102" s="0" t="n">
        <v>51.2</v>
      </c>
      <c r="D102" s="0" t="n">
        <f aca="false">B102-C102</f>
        <v>-1.1</v>
      </c>
      <c r="E102" s="0" t="n">
        <f aca="false">D102/B102</f>
        <v>-0.0219560878243513</v>
      </c>
      <c r="F102" s="0" t="n">
        <f aca="false">E102^2</f>
        <v>0.000482069792550629</v>
      </c>
      <c r="G102" s="0" t="n">
        <f aca="false">ABS(E102)</f>
        <v>0.0219560878243513</v>
      </c>
    </row>
    <row r="103" customFormat="false" ht="13.8" hidden="false" customHeight="false" outlineLevel="0" collapsed="false">
      <c r="A103" s="0" t="s">
        <v>185</v>
      </c>
      <c r="B103" s="0" t="n">
        <v>50.6</v>
      </c>
      <c r="C103" s="0" t="n">
        <v>51</v>
      </c>
      <c r="D103" s="0" t="n">
        <f aca="false">B103-C103</f>
        <v>-0.399999999999999</v>
      </c>
      <c r="E103" s="0" t="n">
        <f aca="false">D103/B103</f>
        <v>-0.00790513833992092</v>
      </c>
      <c r="F103" s="0" t="n">
        <f aca="false">E103^2</f>
        <v>6.24912121732877E-005</v>
      </c>
      <c r="G103" s="0" t="n">
        <f aca="false">ABS(E103)</f>
        <v>0.00790513833992092</v>
      </c>
    </row>
    <row r="104" customFormat="false" ht="13.8" hidden="false" customHeight="false" outlineLevel="0" collapsed="false">
      <c r="A104" s="0" t="s">
        <v>104</v>
      </c>
      <c r="B104" s="0" t="n">
        <v>52.2</v>
      </c>
      <c r="C104" s="0" t="n">
        <v>50.9</v>
      </c>
      <c r="D104" s="0" t="n">
        <f aca="false">B104-C104</f>
        <v>1.3</v>
      </c>
      <c r="E104" s="0" t="n">
        <f aca="false">D104/B104</f>
        <v>0.0249042145593871</v>
      </c>
      <c r="F104" s="0" t="n">
        <f aca="false">E104^2</f>
        <v>0.000620219902819986</v>
      </c>
      <c r="G104" s="0" t="n">
        <f aca="false">ABS(E104)</f>
        <v>0.0249042145593871</v>
      </c>
    </row>
    <row r="105" customFormat="false" ht="13.8" hidden="false" customHeight="false" outlineLevel="0" collapsed="false">
      <c r="A105" s="0" t="s">
        <v>177</v>
      </c>
      <c r="B105" s="0" t="n">
        <v>50.3</v>
      </c>
      <c r="C105" s="0" t="n">
        <v>50.8</v>
      </c>
      <c r="D105" s="0" t="n">
        <f aca="false">B105-C105</f>
        <v>-0.5</v>
      </c>
      <c r="E105" s="0" t="n">
        <f aca="false">D105/B105</f>
        <v>-0.0099403578528827</v>
      </c>
      <c r="F105" s="0" t="n">
        <f aca="false">E105^2</f>
        <v>9.88107142433668E-005</v>
      </c>
      <c r="G105" s="0" t="n">
        <f aca="false">ABS(E105)</f>
        <v>0.0099403578528827</v>
      </c>
    </row>
    <row r="106" customFormat="false" ht="13.8" hidden="false" customHeight="false" outlineLevel="0" collapsed="false">
      <c r="A106" s="0" t="s">
        <v>103</v>
      </c>
      <c r="B106" s="0" t="n">
        <v>49.3</v>
      </c>
      <c r="C106" s="0" t="n">
        <v>50.6</v>
      </c>
      <c r="D106" s="0" t="n">
        <f aca="false">B106-C106</f>
        <v>-1.3</v>
      </c>
      <c r="E106" s="0" t="n">
        <f aca="false">D106/B106</f>
        <v>-0.0263691683569981</v>
      </c>
      <c r="F106" s="0" t="n">
        <f aca="false">E106^2</f>
        <v>0.000695333039839708</v>
      </c>
      <c r="G106" s="0" t="n">
        <f aca="false">ABS(E106)</f>
        <v>0.0263691683569981</v>
      </c>
    </row>
    <row r="107" customFormat="false" ht="13.8" hidden="false" customHeight="false" outlineLevel="0" collapsed="false">
      <c r="A107" s="0" t="s">
        <v>179</v>
      </c>
      <c r="B107" s="0" t="n">
        <v>49</v>
      </c>
      <c r="C107" s="0" t="n">
        <v>50.6</v>
      </c>
      <c r="D107" s="0" t="n">
        <f aca="false">B107-C107</f>
        <v>-1.6</v>
      </c>
      <c r="E107" s="0" t="n">
        <f aca="false">D107/B107</f>
        <v>-0.0326530612244898</v>
      </c>
      <c r="F107" s="0" t="n">
        <f aca="false">E107^2</f>
        <v>0.00106622240733028</v>
      </c>
      <c r="G107" s="0" t="n">
        <f aca="false">ABS(E107)</f>
        <v>0.0326530612244898</v>
      </c>
    </row>
    <row r="108" customFormat="false" ht="13.8" hidden="false" customHeight="false" outlineLevel="0" collapsed="false">
      <c r="A108" s="0" t="s">
        <v>170</v>
      </c>
      <c r="B108" s="0" t="n">
        <v>48.2</v>
      </c>
      <c r="C108" s="0" t="n">
        <v>50.6</v>
      </c>
      <c r="D108" s="0" t="n">
        <f aca="false">B108-C108</f>
        <v>-2.4</v>
      </c>
      <c r="E108" s="0" t="n">
        <f aca="false">D108/B108</f>
        <v>-0.0497925311203319</v>
      </c>
      <c r="F108" s="0" t="n">
        <f aca="false">E108^2</f>
        <v>0.00247929615536922</v>
      </c>
      <c r="G108" s="0" t="n">
        <f aca="false">ABS(E108)</f>
        <v>0.0497925311203319</v>
      </c>
    </row>
    <row r="109" customFormat="false" ht="13.8" hidden="false" customHeight="false" outlineLevel="0" collapsed="false">
      <c r="A109" s="0" t="s">
        <v>202</v>
      </c>
      <c r="B109" s="0" t="n">
        <v>49.8</v>
      </c>
      <c r="C109" s="0" t="n">
        <v>50.5</v>
      </c>
      <c r="D109" s="0" t="n">
        <f aca="false">B109-C109</f>
        <v>-0.700000000000003</v>
      </c>
      <c r="E109" s="0" t="n">
        <f aca="false">D109/B109</f>
        <v>-0.0140562248995985</v>
      </c>
      <c r="F109" s="0" t="n">
        <f aca="false">E109^2</f>
        <v>0.000197577458428092</v>
      </c>
      <c r="G109" s="0" t="n">
        <f aca="false">ABS(E109)</f>
        <v>0.0140562248995985</v>
      </c>
    </row>
    <row r="110" customFormat="false" ht="13.8" hidden="false" customHeight="false" outlineLevel="0" collapsed="false">
      <c r="A110" s="0" t="s">
        <v>18</v>
      </c>
      <c r="B110" s="0" t="n">
        <v>50.2</v>
      </c>
      <c r="C110" s="0" t="n">
        <v>50.3</v>
      </c>
      <c r="D110" s="0" t="n">
        <f aca="false">B110-C110</f>
        <v>-0.0999999999999943</v>
      </c>
      <c r="E110" s="0" t="n">
        <f aca="false">D110/B110</f>
        <v>-0.00199203187250985</v>
      </c>
      <c r="F110" s="0" t="n">
        <f aca="false">E110^2</f>
        <v>3.96819098109509E-006</v>
      </c>
      <c r="G110" s="0" t="n">
        <f aca="false">ABS(E110)</f>
        <v>0.00199203187250985</v>
      </c>
    </row>
    <row r="111" customFormat="false" ht="13.8" hidden="false" customHeight="false" outlineLevel="0" collapsed="false">
      <c r="A111" s="0" t="s">
        <v>203</v>
      </c>
      <c r="B111" s="0" t="n">
        <v>49.6</v>
      </c>
      <c r="C111" s="0" t="n">
        <v>50.2</v>
      </c>
      <c r="D111" s="0" t="n">
        <f aca="false">B111-C111</f>
        <v>-0.600000000000001</v>
      </c>
      <c r="E111" s="0" t="n">
        <f aca="false">D111/B111</f>
        <v>-0.0120967741935484</v>
      </c>
      <c r="F111" s="0" t="n">
        <f aca="false">E111^2</f>
        <v>0.000146331945889699</v>
      </c>
      <c r="G111" s="0" t="n">
        <f aca="false">ABS(E111)</f>
        <v>0.0120967741935484</v>
      </c>
    </row>
    <row r="112" customFormat="false" ht="13.8" hidden="false" customHeight="false" outlineLevel="0" collapsed="false">
      <c r="A112" s="0" t="s">
        <v>94</v>
      </c>
      <c r="B112" s="0" t="n">
        <v>48.7</v>
      </c>
      <c r="C112" s="0" t="n">
        <v>49.9</v>
      </c>
      <c r="D112" s="0" t="n">
        <f aca="false">B112-C112</f>
        <v>-1.2</v>
      </c>
      <c r="E112" s="0" t="n">
        <f aca="false">D112/B112</f>
        <v>-0.0246406570841888</v>
      </c>
      <c r="F112" s="0" t="n">
        <f aca="false">E112^2</f>
        <v>0.000607161981540585</v>
      </c>
      <c r="G112" s="0" t="n">
        <f aca="false">ABS(E112)</f>
        <v>0.0246406570841888</v>
      </c>
    </row>
    <row r="113" customFormat="false" ht="13.8" hidden="false" customHeight="false" outlineLevel="0" collapsed="false">
      <c r="A113" s="0" t="s">
        <v>107</v>
      </c>
      <c r="B113" s="0" t="n">
        <v>48.8</v>
      </c>
      <c r="C113" s="0" t="n">
        <v>49.5</v>
      </c>
      <c r="D113" s="0" t="n">
        <f aca="false">B113-C113</f>
        <v>-0.700000000000003</v>
      </c>
      <c r="E113" s="0" t="n">
        <f aca="false">D113/B113</f>
        <v>-0.014344262295082</v>
      </c>
      <c r="F113" s="0" t="n">
        <f aca="false">E113^2</f>
        <v>0.000205757860790112</v>
      </c>
      <c r="G113" s="0" t="n">
        <f aca="false">ABS(E113)</f>
        <v>0.014344262295082</v>
      </c>
    </row>
    <row r="114" customFormat="false" ht="13.8" hidden="false" customHeight="false" outlineLevel="0" collapsed="false">
      <c r="A114" s="0" t="s">
        <v>274</v>
      </c>
      <c r="B114" s="0" t="n">
        <v>47.6</v>
      </c>
      <c r="C114" s="0" t="n">
        <v>49.4</v>
      </c>
      <c r="D114" s="0" t="n">
        <f aca="false">B114-C114</f>
        <v>-1.8</v>
      </c>
      <c r="E114" s="0" t="n">
        <f aca="false">D114/B114</f>
        <v>-0.0378151260504201</v>
      </c>
      <c r="F114" s="0" t="n">
        <f aca="false">E114^2</f>
        <v>0.00142998375820916</v>
      </c>
      <c r="G114" s="0" t="n">
        <f aca="false">ABS(E114)</f>
        <v>0.0378151260504201</v>
      </c>
    </row>
    <row r="115" customFormat="false" ht="13.8" hidden="false" customHeight="false" outlineLevel="0" collapsed="false">
      <c r="A115" s="0" t="s">
        <v>138</v>
      </c>
      <c r="B115" s="0" t="n">
        <v>49.1</v>
      </c>
      <c r="C115" s="0" t="n">
        <v>49</v>
      </c>
      <c r="D115" s="0" t="n">
        <f aca="false">B115-C115</f>
        <v>0.100000000000001</v>
      </c>
      <c r="E115" s="0" t="n">
        <f aca="false">D115/B115</f>
        <v>0.00203665987780044</v>
      </c>
      <c r="F115" s="0" t="n">
        <f aca="false">E115^2</f>
        <v>4.14798345784209E-006</v>
      </c>
      <c r="G115" s="0" t="n">
        <f aca="false">ABS(E115)</f>
        <v>0.00203665987780044</v>
      </c>
    </row>
    <row r="116" customFormat="false" ht="13.8" hidden="false" customHeight="false" outlineLevel="0" collapsed="false">
      <c r="A116" s="0" t="s">
        <v>108</v>
      </c>
      <c r="B116" s="0" t="n">
        <v>48.3</v>
      </c>
      <c r="C116" s="0" t="n">
        <v>49</v>
      </c>
      <c r="D116" s="0" t="n">
        <f aca="false">B116-C116</f>
        <v>-0.700000000000003</v>
      </c>
      <c r="E116" s="0" t="n">
        <f aca="false">D116/B116</f>
        <v>-0.0144927536231885</v>
      </c>
      <c r="F116" s="0" t="n">
        <f aca="false">E116^2</f>
        <v>0.000210039907582442</v>
      </c>
      <c r="G116" s="0" t="n">
        <f aca="false">ABS(E116)</f>
        <v>0.0144927536231885</v>
      </c>
    </row>
    <row r="117" customFormat="false" ht="13.8" hidden="false" customHeight="false" outlineLevel="0" collapsed="false">
      <c r="A117" s="0" t="s">
        <v>153</v>
      </c>
      <c r="B117" s="0" t="n">
        <v>47.8</v>
      </c>
      <c r="C117" s="0" t="n">
        <v>48.8</v>
      </c>
      <c r="D117" s="0" t="n">
        <f aca="false">B117-C117</f>
        <v>-1</v>
      </c>
      <c r="E117" s="0" t="n">
        <f aca="false">D117/B117</f>
        <v>-0.0209205020920502</v>
      </c>
      <c r="F117" s="0" t="n">
        <f aca="false">E117^2</f>
        <v>0.000437667407783477</v>
      </c>
      <c r="G117" s="0" t="n">
        <f aca="false">ABS(E117)</f>
        <v>0.0209205020920502</v>
      </c>
    </row>
    <row r="118" customFormat="false" ht="13.8" hidden="false" customHeight="false" outlineLevel="0" collapsed="false">
      <c r="A118" s="0" t="s">
        <v>198</v>
      </c>
      <c r="B118" s="0" t="n">
        <v>47.2</v>
      </c>
      <c r="C118" s="0" t="n">
        <v>48.8</v>
      </c>
      <c r="D118" s="0" t="n">
        <f aca="false">B118-C118</f>
        <v>-1.59999999999999</v>
      </c>
      <c r="E118" s="0" t="n">
        <f aca="false">D118/B118</f>
        <v>-0.0338983050847456</v>
      </c>
      <c r="F118" s="0" t="n">
        <f aca="false">E118^2</f>
        <v>0.00114909508761849</v>
      </c>
      <c r="G118" s="0" t="n">
        <f aca="false">ABS(E118)</f>
        <v>0.0338983050847456</v>
      </c>
    </row>
    <row r="119" customFormat="false" ht="13.8" hidden="false" customHeight="false" outlineLevel="0" collapsed="false">
      <c r="A119" s="0" t="s">
        <v>54</v>
      </c>
      <c r="B119" s="0" t="n">
        <v>47.9</v>
      </c>
      <c r="C119" s="0" t="n">
        <v>48.6</v>
      </c>
      <c r="D119" s="0" t="n">
        <f aca="false">B119-C119</f>
        <v>-0.700000000000003</v>
      </c>
      <c r="E119" s="0" t="n">
        <f aca="false">D119/B119</f>
        <v>-0.0146137787056368</v>
      </c>
      <c r="F119" s="0" t="n">
        <f aca="false">E119^2</f>
        <v>0.000213562528057324</v>
      </c>
      <c r="G119" s="0" t="n">
        <f aca="false">ABS(E119)</f>
        <v>0.0146137787056368</v>
      </c>
    </row>
    <row r="120" customFormat="false" ht="13.8" hidden="false" customHeight="false" outlineLevel="0" collapsed="false">
      <c r="A120" s="0" t="s">
        <v>290</v>
      </c>
      <c r="B120" s="0" t="n">
        <v>47.4</v>
      </c>
      <c r="C120" s="0" t="n">
        <v>48.3</v>
      </c>
      <c r="D120" s="0" t="n">
        <f aca="false">B120-C120</f>
        <v>-0.899999999999999</v>
      </c>
      <c r="E120" s="0" t="n">
        <f aca="false">D120/B120</f>
        <v>-0.0189873417721519</v>
      </c>
      <c r="F120" s="0" t="n">
        <f aca="false">E120^2</f>
        <v>0.000360519147572503</v>
      </c>
      <c r="G120" s="0" t="n">
        <f aca="false">ABS(E120)</f>
        <v>0.0189873417721519</v>
      </c>
    </row>
    <row r="121" customFormat="false" ht="13.8" hidden="false" customHeight="false" outlineLevel="0" collapsed="false">
      <c r="A121" s="0" t="s">
        <v>256</v>
      </c>
      <c r="B121" s="0" t="n">
        <v>45.4</v>
      </c>
      <c r="C121" s="0" t="n">
        <v>48.3</v>
      </c>
      <c r="D121" s="0" t="n">
        <f aca="false">B121-C121</f>
        <v>-2.9</v>
      </c>
      <c r="E121" s="0" t="n">
        <f aca="false">D121/B121</f>
        <v>-0.0638766519823788</v>
      </c>
      <c r="F121" s="0" t="n">
        <f aca="false">E121^2</f>
        <v>0.00408022666847794</v>
      </c>
      <c r="G121" s="0" t="n">
        <f aca="false">ABS(E121)</f>
        <v>0.0638766519823788</v>
      </c>
    </row>
    <row r="122" customFormat="false" ht="13.8" hidden="false" customHeight="false" outlineLevel="0" collapsed="false">
      <c r="A122" s="0" t="s">
        <v>121</v>
      </c>
      <c r="B122" s="0" t="n">
        <v>46.1</v>
      </c>
      <c r="C122" s="0" t="n">
        <v>48.2</v>
      </c>
      <c r="D122" s="0" t="n">
        <f aca="false">B122-C122</f>
        <v>-2.1</v>
      </c>
      <c r="E122" s="0" t="n">
        <f aca="false">D122/B122</f>
        <v>-0.0455531453362256</v>
      </c>
      <c r="F122" s="0" t="n">
        <f aca="false">E122^2</f>
        <v>0.00207508905002329</v>
      </c>
      <c r="G122" s="0" t="n">
        <f aca="false">ABS(E122)</f>
        <v>0.0455531453362256</v>
      </c>
    </row>
    <row r="123" customFormat="false" ht="13.8" hidden="false" customHeight="false" outlineLevel="0" collapsed="false">
      <c r="A123" s="0" t="s">
        <v>149</v>
      </c>
      <c r="B123" s="0" t="n">
        <v>44.9</v>
      </c>
      <c r="C123" s="0" t="n">
        <v>47.9</v>
      </c>
      <c r="D123" s="0" t="n">
        <f aca="false">B123-C123</f>
        <v>-3</v>
      </c>
      <c r="E123" s="0" t="n">
        <f aca="false">D123/B123</f>
        <v>-0.066815144766147</v>
      </c>
      <c r="F123" s="0" t="n">
        <f aca="false">E123^2</f>
        <v>0.00446426357012118</v>
      </c>
      <c r="G123" s="0" t="n">
        <f aca="false">ABS(E123)</f>
        <v>0.066815144766147</v>
      </c>
    </row>
    <row r="124" customFormat="false" ht="13.8" hidden="false" customHeight="false" outlineLevel="0" collapsed="false">
      <c r="A124" s="0" t="s">
        <v>65</v>
      </c>
      <c r="B124" s="0" t="n">
        <v>46.7</v>
      </c>
      <c r="C124" s="0" t="n">
        <v>47.7</v>
      </c>
      <c r="D124" s="0" t="n">
        <f aca="false">B124-C124</f>
        <v>-1</v>
      </c>
      <c r="E124" s="0" t="n">
        <f aca="false">D124/B124</f>
        <v>-0.0214132762312634</v>
      </c>
      <c r="F124" s="0" t="n">
        <f aca="false">E124^2</f>
        <v>0.000458528398956389</v>
      </c>
      <c r="G124" s="0" t="n">
        <f aca="false">ABS(E124)</f>
        <v>0.0214132762312634</v>
      </c>
    </row>
    <row r="125" customFormat="false" ht="13.8" hidden="false" customHeight="false" outlineLevel="0" collapsed="false">
      <c r="A125" s="0" t="s">
        <v>74</v>
      </c>
      <c r="B125" s="0" t="n">
        <v>46.3</v>
      </c>
      <c r="C125" s="0" t="n">
        <v>47.7</v>
      </c>
      <c r="D125" s="0" t="n">
        <f aca="false">B125-C125</f>
        <v>-1.40000000000001</v>
      </c>
      <c r="E125" s="0" t="n">
        <f aca="false">D125/B125</f>
        <v>-0.0302375809935206</v>
      </c>
      <c r="F125" s="0" t="n">
        <f aca="false">E125^2</f>
        <v>0.000914311304339721</v>
      </c>
      <c r="G125" s="0" t="n">
        <f aca="false">ABS(E125)</f>
        <v>0.0302375809935206</v>
      </c>
    </row>
    <row r="126" customFormat="false" ht="13.8" hidden="false" customHeight="false" outlineLevel="0" collapsed="false">
      <c r="A126" s="0" t="s">
        <v>86</v>
      </c>
      <c r="B126" s="0" t="n">
        <v>46.4</v>
      </c>
      <c r="C126" s="0" t="n">
        <v>47.2</v>
      </c>
      <c r="D126" s="0" t="n">
        <f aca="false">B126-C126</f>
        <v>-0.800000000000004</v>
      </c>
      <c r="E126" s="0" t="n">
        <f aca="false">D126/B126</f>
        <v>-0.0172413793103449</v>
      </c>
      <c r="F126" s="0" t="n">
        <f aca="false">E126^2</f>
        <v>0.00029726516052319</v>
      </c>
      <c r="G126" s="0" t="n">
        <f aca="false">ABS(E126)</f>
        <v>0.0172413793103449</v>
      </c>
    </row>
    <row r="127" customFormat="false" ht="13.8" hidden="false" customHeight="false" outlineLevel="0" collapsed="false">
      <c r="A127" s="0" t="s">
        <v>67</v>
      </c>
      <c r="B127" s="0" t="n">
        <v>45</v>
      </c>
      <c r="C127" s="0" t="n">
        <v>46.8</v>
      </c>
      <c r="D127" s="0" t="n">
        <f aca="false">B127-C127</f>
        <v>-1.8</v>
      </c>
      <c r="E127" s="0" t="n">
        <f aca="false">D127/B127</f>
        <v>-0.0399999999999999</v>
      </c>
      <c r="F127" s="0" t="n">
        <f aca="false">E127^2</f>
        <v>0.0016</v>
      </c>
      <c r="G127" s="0" t="n">
        <f aca="false">ABS(E127)</f>
        <v>0.0399999999999999</v>
      </c>
    </row>
    <row r="128" customFormat="false" ht="13.8" hidden="false" customHeight="false" outlineLevel="0" collapsed="false">
      <c r="A128" s="0" t="s">
        <v>141</v>
      </c>
      <c r="B128" s="0" t="n">
        <v>45.4</v>
      </c>
      <c r="C128" s="0" t="n">
        <v>46.7</v>
      </c>
      <c r="D128" s="0" t="n">
        <f aca="false">B128-C128</f>
        <v>-1.3</v>
      </c>
      <c r="E128" s="0" t="n">
        <f aca="false">D128/B128</f>
        <v>-0.0286343612334803</v>
      </c>
      <c r="F128" s="0" t="n">
        <f aca="false">E128^2</f>
        <v>0.000819926643249438</v>
      </c>
      <c r="G128" s="0" t="n">
        <f aca="false">ABS(E128)</f>
        <v>0.0286343612334803</v>
      </c>
    </row>
    <row r="129" customFormat="false" ht="13.8" hidden="false" customHeight="false" outlineLevel="0" collapsed="false">
      <c r="A129" s="0" t="s">
        <v>46</v>
      </c>
      <c r="B129" s="0" t="n">
        <v>46.2</v>
      </c>
      <c r="C129" s="0" t="n">
        <v>46.6</v>
      </c>
      <c r="D129" s="0" t="n">
        <f aca="false">B129-C129</f>
        <v>-0.399999999999999</v>
      </c>
      <c r="E129" s="0" t="n">
        <f aca="false">D129/B129</f>
        <v>-0.00865800865800863</v>
      </c>
      <c r="F129" s="0" t="n">
        <f aca="false">E129^2</f>
        <v>7.49611139221523E-005</v>
      </c>
      <c r="G129" s="0" t="n">
        <f aca="false">ABS(E129)</f>
        <v>0.00865800865800863</v>
      </c>
    </row>
    <row r="130" customFormat="false" ht="13.8" hidden="false" customHeight="false" outlineLevel="0" collapsed="false">
      <c r="A130" s="0" t="s">
        <v>120</v>
      </c>
      <c r="B130" s="0" t="n">
        <v>47.8</v>
      </c>
      <c r="C130" s="0" t="n">
        <v>46.4</v>
      </c>
      <c r="D130" s="0" t="n">
        <f aca="false">B130-C130</f>
        <v>1.4</v>
      </c>
      <c r="E130" s="0" t="n">
        <f aca="false">D130/B130</f>
        <v>0.0292887029288703</v>
      </c>
      <c r="F130" s="0" t="n">
        <f aca="false">E130^2</f>
        <v>0.000857828119255614</v>
      </c>
      <c r="G130" s="0" t="n">
        <f aca="false">ABS(E130)</f>
        <v>0.0292887029288703</v>
      </c>
    </row>
    <row r="131" customFormat="false" ht="13.8" hidden="false" customHeight="false" outlineLevel="0" collapsed="false">
      <c r="A131" s="0" t="s">
        <v>312</v>
      </c>
      <c r="B131" s="0" t="n">
        <v>45.2</v>
      </c>
      <c r="C131" s="0" t="n">
        <v>46.3</v>
      </c>
      <c r="D131" s="0" t="n">
        <f aca="false">B131-C131</f>
        <v>-1.09999999999999</v>
      </c>
      <c r="E131" s="0" t="n">
        <f aca="false">D131/B131</f>
        <v>-0.0243362831858406</v>
      </c>
      <c r="F131" s="0" t="n">
        <f aca="false">E131^2</f>
        <v>0.000592254679301427</v>
      </c>
      <c r="G131" s="0" t="n">
        <f aca="false">ABS(E131)</f>
        <v>0.0243362831858406</v>
      </c>
    </row>
    <row r="132" customFormat="false" ht="13.8" hidden="false" customHeight="false" outlineLevel="0" collapsed="false">
      <c r="A132" s="0" t="s">
        <v>156</v>
      </c>
      <c r="B132" s="0" t="n">
        <v>46.3</v>
      </c>
      <c r="C132" s="0" t="n">
        <v>46.2</v>
      </c>
      <c r="D132" s="0" t="n">
        <f aca="false">B132-C132</f>
        <v>0.0999999999999943</v>
      </c>
      <c r="E132" s="0" t="n">
        <f aca="false">D132/B132</f>
        <v>0.00215982721382277</v>
      </c>
      <c r="F132" s="0" t="n">
        <f aca="false">E132^2</f>
        <v>4.66485359356944E-006</v>
      </c>
      <c r="G132" s="0" t="n">
        <f aca="false">ABS(E132)</f>
        <v>0.00215982721382277</v>
      </c>
    </row>
    <row r="133" customFormat="false" ht="13.8" hidden="false" customHeight="false" outlineLevel="0" collapsed="false">
      <c r="A133" s="0" t="s">
        <v>294</v>
      </c>
      <c r="B133" s="0" t="n">
        <v>44.4</v>
      </c>
      <c r="C133" s="0" t="n">
        <v>46.1</v>
      </c>
      <c r="D133" s="0" t="n">
        <f aca="false">B133-C133</f>
        <v>-1.7</v>
      </c>
      <c r="E133" s="0" t="n">
        <f aca="false">D133/B133</f>
        <v>-0.0382882882882884</v>
      </c>
      <c r="F133" s="0" t="n">
        <f aca="false">E133^2</f>
        <v>0.00146599302004708</v>
      </c>
      <c r="G133" s="0" t="n">
        <f aca="false">ABS(E133)</f>
        <v>0.0382882882882884</v>
      </c>
    </row>
    <row r="134" customFormat="false" ht="13.8" hidden="false" customHeight="false" outlineLevel="0" collapsed="false">
      <c r="A134" s="0" t="s">
        <v>261</v>
      </c>
      <c r="B134" s="0" t="n">
        <v>44.9</v>
      </c>
      <c r="C134" s="0" t="n">
        <v>46</v>
      </c>
      <c r="D134" s="0" t="n">
        <f aca="false">B134-C134</f>
        <v>-1.1</v>
      </c>
      <c r="E134" s="0" t="n">
        <f aca="false">D134/B134</f>
        <v>-0.0244988864142539</v>
      </c>
      <c r="F134" s="0" t="n">
        <f aca="false">E134^2</f>
        <v>0.000600195435538516</v>
      </c>
      <c r="G134" s="0" t="n">
        <f aca="false">ABS(E134)</f>
        <v>0.0244988864142539</v>
      </c>
    </row>
    <row r="135" customFormat="false" ht="13.8" hidden="false" customHeight="false" outlineLevel="0" collapsed="false">
      <c r="A135" s="0" t="s">
        <v>131</v>
      </c>
      <c r="B135" s="0" t="n">
        <v>44.8</v>
      </c>
      <c r="C135" s="0" t="n">
        <v>45.9</v>
      </c>
      <c r="D135" s="0" t="n">
        <f aca="false">B135-C135</f>
        <v>-1.1</v>
      </c>
      <c r="E135" s="0" t="n">
        <f aca="false">D135/B135</f>
        <v>-0.0245535714285715</v>
      </c>
      <c r="F135" s="0" t="n">
        <f aca="false">E135^2</f>
        <v>0.000602877869897961</v>
      </c>
      <c r="G135" s="0" t="n">
        <f aca="false">ABS(E135)</f>
        <v>0.0245535714285715</v>
      </c>
    </row>
    <row r="136" customFormat="false" ht="13.8" hidden="false" customHeight="false" outlineLevel="0" collapsed="false">
      <c r="A136" s="0" t="s">
        <v>133</v>
      </c>
      <c r="B136" s="0" t="n">
        <v>44.3</v>
      </c>
      <c r="C136" s="0" t="n">
        <v>45.9</v>
      </c>
      <c r="D136" s="0" t="n">
        <f aca="false">B136-C136</f>
        <v>-1.6</v>
      </c>
      <c r="E136" s="0" t="n">
        <f aca="false">D136/B136</f>
        <v>-0.036117381489842</v>
      </c>
      <c r="F136" s="0" t="n">
        <f aca="false">E136^2</f>
        <v>0.00130446524568278</v>
      </c>
      <c r="G136" s="0" t="n">
        <f aca="false">ABS(E136)</f>
        <v>0.036117381489842</v>
      </c>
    </row>
    <row r="137" customFormat="false" ht="13.8" hidden="false" customHeight="false" outlineLevel="0" collapsed="false">
      <c r="A137" s="0" t="s">
        <v>217</v>
      </c>
      <c r="B137" s="0" t="n">
        <v>44.6</v>
      </c>
      <c r="C137" s="0" t="n">
        <v>45.7</v>
      </c>
      <c r="D137" s="0" t="n">
        <f aca="false">B137-C137</f>
        <v>-1.1</v>
      </c>
      <c r="E137" s="0" t="n">
        <f aca="false">D137/B137</f>
        <v>-0.0246636771300449</v>
      </c>
      <c r="F137" s="0" t="n">
        <f aca="false">E137^2</f>
        <v>0.000608296969575099</v>
      </c>
      <c r="G137" s="0" t="n">
        <f aca="false">ABS(E137)</f>
        <v>0.0246636771300449</v>
      </c>
    </row>
    <row r="138" customFormat="false" ht="13.8" hidden="false" customHeight="false" outlineLevel="0" collapsed="false">
      <c r="A138" s="0" t="s">
        <v>130</v>
      </c>
      <c r="B138" s="0" t="n">
        <v>44.6</v>
      </c>
      <c r="C138" s="0" t="n">
        <v>45.5</v>
      </c>
      <c r="D138" s="0" t="n">
        <f aca="false">B138-C138</f>
        <v>-0.899999999999999</v>
      </c>
      <c r="E138" s="0" t="n">
        <f aca="false">D138/B138</f>
        <v>-0.0201793721973094</v>
      </c>
      <c r="F138" s="0" t="n">
        <f aca="false">E138^2</f>
        <v>0.000407207062277543</v>
      </c>
      <c r="G138" s="0" t="n">
        <f aca="false">ABS(E138)</f>
        <v>0.0201793721973094</v>
      </c>
    </row>
    <row r="139" customFormat="false" ht="13.8" hidden="false" customHeight="false" outlineLevel="0" collapsed="false">
      <c r="A139" s="0" t="s">
        <v>370</v>
      </c>
      <c r="B139" s="0" t="n">
        <v>43.9</v>
      </c>
      <c r="C139" s="0" t="n">
        <v>45.5</v>
      </c>
      <c r="D139" s="0" t="n">
        <f aca="false">B139-C139</f>
        <v>-1.6</v>
      </c>
      <c r="E139" s="0" t="n">
        <f aca="false">D139/B139</f>
        <v>-0.0364464692482916</v>
      </c>
      <c r="F139" s="0" t="n">
        <f aca="false">E139^2</f>
        <v>0.00132834512066667</v>
      </c>
      <c r="G139" s="0" t="n">
        <f aca="false">ABS(E139)</f>
        <v>0.0364464692482916</v>
      </c>
    </row>
    <row r="140" customFormat="false" ht="13.8" hidden="false" customHeight="false" outlineLevel="0" collapsed="false">
      <c r="A140" s="0" t="s">
        <v>479</v>
      </c>
      <c r="B140" s="0" t="n">
        <v>45</v>
      </c>
      <c r="C140" s="0" t="n">
        <v>45.4</v>
      </c>
      <c r="D140" s="0" t="n">
        <f aca="false">B140-C140</f>
        <v>-0.399999999999999</v>
      </c>
      <c r="E140" s="0" t="n">
        <f aca="false">D140/B140</f>
        <v>-0.00888888888888886</v>
      </c>
      <c r="F140" s="0" t="n">
        <f aca="false">E140^2</f>
        <v>7.90123456790118E-005</v>
      </c>
      <c r="G140" s="0" t="n">
        <f aca="false">ABS(E140)</f>
        <v>0.00888888888888886</v>
      </c>
    </row>
    <row r="141" customFormat="false" ht="13.8" hidden="false" customHeight="false" outlineLevel="0" collapsed="false">
      <c r="A141" s="0" t="s">
        <v>238</v>
      </c>
      <c r="B141" s="0" t="n">
        <v>44.4</v>
      </c>
      <c r="C141" s="0" t="n">
        <v>45.4</v>
      </c>
      <c r="D141" s="0" t="n">
        <f aca="false">B141-C141</f>
        <v>-1</v>
      </c>
      <c r="E141" s="0" t="n">
        <f aca="false">D141/B141</f>
        <v>-0.0225225225225225</v>
      </c>
      <c r="F141" s="0" t="n">
        <f aca="false">E141^2</f>
        <v>0.000507264020777534</v>
      </c>
      <c r="G141" s="0" t="n">
        <f aca="false">ABS(E141)</f>
        <v>0.0225225225225225</v>
      </c>
    </row>
    <row r="142" customFormat="false" ht="13.8" hidden="false" customHeight="false" outlineLevel="0" collapsed="false">
      <c r="A142" s="0" t="s">
        <v>255</v>
      </c>
      <c r="B142" s="0" t="n">
        <v>43.1</v>
      </c>
      <c r="C142" s="0" t="n">
        <v>45.3</v>
      </c>
      <c r="D142" s="0" t="n">
        <f aca="false">B142-C142</f>
        <v>-2.2</v>
      </c>
      <c r="E142" s="0" t="n">
        <f aca="false">D142/B142</f>
        <v>-0.051044083526682</v>
      </c>
      <c r="F142" s="0" t="n">
        <f aca="false">E142^2</f>
        <v>0.00260549846307889</v>
      </c>
      <c r="G142" s="0" t="n">
        <f aca="false">ABS(E142)</f>
        <v>0.051044083526682</v>
      </c>
    </row>
    <row r="143" customFormat="false" ht="13.8" hidden="false" customHeight="false" outlineLevel="0" collapsed="false">
      <c r="A143" s="0" t="s">
        <v>91</v>
      </c>
      <c r="B143" s="0" t="n">
        <v>45.5</v>
      </c>
      <c r="C143" s="0" t="n">
        <v>45</v>
      </c>
      <c r="D143" s="0" t="n">
        <f aca="false">B143-C143</f>
        <v>0.5</v>
      </c>
      <c r="E143" s="0" t="n">
        <f aca="false">D143/B143</f>
        <v>0.010989010989011</v>
      </c>
      <c r="F143" s="0" t="n">
        <f aca="false">E143^2</f>
        <v>0.000120758362516604</v>
      </c>
      <c r="G143" s="0" t="n">
        <f aca="false">ABS(E143)</f>
        <v>0.010989010989011</v>
      </c>
    </row>
    <row r="144" customFormat="false" ht="13.8" hidden="false" customHeight="false" outlineLevel="0" collapsed="false">
      <c r="A144" s="0" t="s">
        <v>111</v>
      </c>
      <c r="B144" s="0" t="n">
        <v>44.6</v>
      </c>
      <c r="C144" s="0" t="n">
        <v>44.9</v>
      </c>
      <c r="D144" s="0" t="n">
        <f aca="false">B144-C144</f>
        <v>-0.299999999999997</v>
      </c>
      <c r="E144" s="0" t="n">
        <f aca="false">D144/B144</f>
        <v>-0.00672645739910308</v>
      </c>
      <c r="F144" s="0" t="n">
        <f aca="false">E144^2</f>
        <v>4.52452291419485E-005</v>
      </c>
      <c r="G144" s="0" t="n">
        <f aca="false">ABS(E144)</f>
        <v>0.00672645739910308</v>
      </c>
    </row>
    <row r="145" customFormat="false" ht="13.8" hidden="false" customHeight="false" outlineLevel="0" collapsed="false">
      <c r="A145" s="0" t="s">
        <v>146</v>
      </c>
      <c r="B145" s="0" t="n">
        <v>43.7</v>
      </c>
      <c r="C145" s="0" t="n">
        <v>44.9</v>
      </c>
      <c r="D145" s="0" t="n">
        <f aca="false">B145-C145</f>
        <v>-1.2</v>
      </c>
      <c r="E145" s="0" t="n">
        <f aca="false">D145/B145</f>
        <v>-0.0274599542334095</v>
      </c>
      <c r="F145" s="0" t="n">
        <f aca="false">E145^2</f>
        <v>0.000754049086500945</v>
      </c>
      <c r="G145" s="0" t="n">
        <f aca="false">ABS(E145)</f>
        <v>0.0274599542334095</v>
      </c>
    </row>
    <row r="146" customFormat="false" ht="13.8" hidden="false" customHeight="false" outlineLevel="0" collapsed="false">
      <c r="A146" s="0" t="s">
        <v>101</v>
      </c>
      <c r="B146" s="0" t="n">
        <v>44.1</v>
      </c>
      <c r="C146" s="0" t="n">
        <v>44.8</v>
      </c>
      <c r="D146" s="0" t="n">
        <f aca="false">B146-C146</f>
        <v>-0.699999999999996</v>
      </c>
      <c r="E146" s="0" t="n">
        <f aca="false">D146/B146</f>
        <v>-0.0158730158730158</v>
      </c>
      <c r="F146" s="0" t="n">
        <f aca="false">E146^2</f>
        <v>0.000251952632905011</v>
      </c>
      <c r="G146" s="0" t="n">
        <f aca="false">ABS(E146)</f>
        <v>0.0158730158730158</v>
      </c>
    </row>
    <row r="147" customFormat="false" ht="13.8" hidden="false" customHeight="false" outlineLevel="0" collapsed="false">
      <c r="A147" s="0" t="s">
        <v>282</v>
      </c>
      <c r="B147" s="0" t="n">
        <v>43.6</v>
      </c>
      <c r="C147" s="0" t="n">
        <v>44.7</v>
      </c>
      <c r="D147" s="0" t="n">
        <f aca="false">B147-C147</f>
        <v>-1.1</v>
      </c>
      <c r="E147" s="0" t="n">
        <f aca="false">D147/B147</f>
        <v>-0.0252293577981652</v>
      </c>
      <c r="F147" s="0" t="n">
        <f aca="false">E147^2</f>
        <v>0.000636520494907838</v>
      </c>
      <c r="G147" s="0" t="n">
        <f aca="false">ABS(E147)</f>
        <v>0.0252293577981652</v>
      </c>
    </row>
    <row r="148" customFormat="false" ht="13.8" hidden="false" customHeight="false" outlineLevel="0" collapsed="false">
      <c r="A148" s="0" t="s">
        <v>396</v>
      </c>
      <c r="B148" s="0" t="n">
        <v>43.2</v>
      </c>
      <c r="C148" s="0" t="n">
        <v>44.6</v>
      </c>
      <c r="D148" s="0" t="n">
        <f aca="false">B148-C148</f>
        <v>-1.4</v>
      </c>
      <c r="E148" s="0" t="n">
        <f aca="false">D148/B148</f>
        <v>-0.0324074074074074</v>
      </c>
      <c r="F148" s="0" t="n">
        <f aca="false">E148^2</f>
        <v>0.00105024005486968</v>
      </c>
      <c r="G148" s="0" t="n">
        <f aca="false">ABS(E148)</f>
        <v>0.0324074074074074</v>
      </c>
    </row>
    <row r="149" customFormat="false" ht="13.8" hidden="false" customHeight="false" outlineLevel="0" collapsed="false">
      <c r="A149" s="0" t="s">
        <v>98</v>
      </c>
      <c r="B149" s="0" t="n">
        <v>43.9</v>
      </c>
      <c r="C149" s="0" t="n">
        <v>44.5</v>
      </c>
      <c r="D149" s="0" t="n">
        <f aca="false">B149-C149</f>
        <v>-0.600000000000001</v>
      </c>
      <c r="E149" s="0" t="n">
        <f aca="false">D149/B149</f>
        <v>-0.0136674259681094</v>
      </c>
      <c r="F149" s="0" t="n">
        <f aca="false">E149^2</f>
        <v>0.00018679853259375</v>
      </c>
      <c r="G149" s="0" t="n">
        <f aca="false">ABS(E149)</f>
        <v>0.0136674259681094</v>
      </c>
    </row>
    <row r="150" customFormat="false" ht="13.8" hidden="false" customHeight="false" outlineLevel="0" collapsed="false">
      <c r="A150" s="0" t="s">
        <v>207</v>
      </c>
      <c r="B150" s="0" t="n">
        <v>43.5</v>
      </c>
      <c r="C150" s="0" t="n">
        <v>44.5</v>
      </c>
      <c r="D150" s="0" t="n">
        <f aca="false">B150-C150</f>
        <v>-1</v>
      </c>
      <c r="E150" s="0" t="n">
        <f aca="false">D150/B150</f>
        <v>-0.0229885057471264</v>
      </c>
      <c r="F150" s="0" t="n">
        <f aca="false">E150^2</f>
        <v>0.000528471396485665</v>
      </c>
      <c r="G150" s="0" t="n">
        <f aca="false">ABS(E150)</f>
        <v>0.0229885057471264</v>
      </c>
    </row>
    <row r="151" customFormat="false" ht="13.8" hidden="false" customHeight="false" outlineLevel="0" collapsed="false">
      <c r="A151" s="0" t="s">
        <v>195</v>
      </c>
      <c r="B151" s="0" t="n">
        <v>44.2</v>
      </c>
      <c r="C151" s="0" t="n">
        <v>44.4</v>
      </c>
      <c r="D151" s="0" t="n">
        <f aca="false">B151-C151</f>
        <v>-0.199999999999996</v>
      </c>
      <c r="E151" s="0" t="n">
        <f aca="false">D151/B151</f>
        <v>-0.00452488687782796</v>
      </c>
      <c r="F151" s="0" t="n">
        <f aca="false">E151^2</f>
        <v>2.04746012571396E-005</v>
      </c>
      <c r="G151" s="0" t="n">
        <f aca="false">ABS(E151)</f>
        <v>0.00452488687782796</v>
      </c>
    </row>
    <row r="152" customFormat="false" ht="13.8" hidden="false" customHeight="false" outlineLevel="0" collapsed="false">
      <c r="A152" s="0" t="s">
        <v>80</v>
      </c>
      <c r="B152" s="0" t="n">
        <v>44.2</v>
      </c>
      <c r="C152" s="0" t="n">
        <v>44.3</v>
      </c>
      <c r="D152" s="0" t="n">
        <f aca="false">B152-C152</f>
        <v>-0.0999999999999943</v>
      </c>
      <c r="E152" s="0" t="n">
        <f aca="false">D152/B152</f>
        <v>-0.0022624434389139</v>
      </c>
      <c r="F152" s="0" t="n">
        <f aca="false">E152^2</f>
        <v>5.11865031428455E-006</v>
      </c>
      <c r="G152" s="0" t="n">
        <f aca="false">ABS(E152)</f>
        <v>0.0022624434389139</v>
      </c>
    </row>
    <row r="153" customFormat="false" ht="13.8" hidden="false" customHeight="false" outlineLevel="0" collapsed="false">
      <c r="A153" s="0" t="s">
        <v>259</v>
      </c>
      <c r="B153" s="0" t="n">
        <v>43.1</v>
      </c>
      <c r="C153" s="0" t="n">
        <v>44.2</v>
      </c>
      <c r="D153" s="0" t="n">
        <f aca="false">B153-C153</f>
        <v>-1.1</v>
      </c>
      <c r="E153" s="0" t="n">
        <f aca="false">D153/B153</f>
        <v>-0.0255220417633411</v>
      </c>
      <c r="F153" s="0" t="n">
        <f aca="false">E153^2</f>
        <v>0.000651374615769727</v>
      </c>
      <c r="G153" s="0" t="n">
        <f aca="false">ABS(E153)</f>
        <v>0.0255220417633411</v>
      </c>
    </row>
    <row r="154" customFormat="false" ht="13.8" hidden="false" customHeight="false" outlineLevel="0" collapsed="false">
      <c r="A154" s="0" t="s">
        <v>314</v>
      </c>
      <c r="B154" s="0" t="n">
        <v>42.9</v>
      </c>
      <c r="C154" s="0" t="n">
        <v>44.2</v>
      </c>
      <c r="D154" s="0" t="n">
        <f aca="false">B154-C154</f>
        <v>-1.3</v>
      </c>
      <c r="E154" s="0" t="n">
        <f aca="false">D154/B154</f>
        <v>-0.0303030303030304</v>
      </c>
      <c r="F154" s="0" t="n">
        <f aca="false">E154^2</f>
        <v>0.000918273645546379</v>
      </c>
      <c r="G154" s="0" t="n">
        <f aca="false">ABS(E154)</f>
        <v>0.0303030303030304</v>
      </c>
    </row>
    <row r="155" customFormat="false" ht="13.8" hidden="false" customHeight="false" outlineLevel="0" collapsed="false">
      <c r="A155" s="0" t="s">
        <v>16</v>
      </c>
      <c r="B155" s="0" t="n">
        <v>43.6</v>
      </c>
      <c r="C155" s="0" t="n">
        <v>44</v>
      </c>
      <c r="D155" s="0" t="n">
        <f aca="false">B155-C155</f>
        <v>-0.399999999999999</v>
      </c>
      <c r="E155" s="0" t="n">
        <f aca="false">D155/B155</f>
        <v>-0.00917431192660547</v>
      </c>
      <c r="F155" s="0" t="n">
        <f aca="false">E155^2</f>
        <v>8.41679993266554E-005</v>
      </c>
      <c r="G155" s="0" t="n">
        <f aca="false">ABS(E155)</f>
        <v>0.00917431192660547</v>
      </c>
    </row>
    <row r="156" customFormat="false" ht="13.8" hidden="false" customHeight="false" outlineLevel="0" collapsed="false">
      <c r="A156" s="0" t="s">
        <v>147</v>
      </c>
      <c r="B156" s="0" t="n">
        <v>43</v>
      </c>
      <c r="C156" s="0" t="n">
        <v>43.9</v>
      </c>
      <c r="D156" s="0" t="n">
        <f aca="false">B156-C156</f>
        <v>-0.899999999999999</v>
      </c>
      <c r="E156" s="0" t="n">
        <f aca="false">D156/B156</f>
        <v>-0.0209302325581395</v>
      </c>
      <c r="F156" s="0" t="n">
        <f aca="false">E156^2</f>
        <v>0.000438074634937803</v>
      </c>
      <c r="G156" s="0" t="n">
        <f aca="false">ABS(E156)</f>
        <v>0.0209302325581395</v>
      </c>
    </row>
    <row r="157" customFormat="false" ht="13.8" hidden="false" customHeight="false" outlineLevel="0" collapsed="false">
      <c r="A157" s="0" t="s">
        <v>324</v>
      </c>
      <c r="B157" s="0" t="n">
        <v>42.3</v>
      </c>
      <c r="C157" s="0" t="n">
        <v>43.9</v>
      </c>
      <c r="D157" s="0" t="n">
        <f aca="false">B157-C157</f>
        <v>-1.6</v>
      </c>
      <c r="E157" s="0" t="n">
        <f aca="false">D157/B157</f>
        <v>-0.0378250591016549</v>
      </c>
      <c r="F157" s="0" t="n">
        <f aca="false">E157^2</f>
        <v>0.00143073509604368</v>
      </c>
      <c r="G157" s="0" t="n">
        <f aca="false">ABS(E157)</f>
        <v>0.0378250591016549</v>
      </c>
    </row>
    <row r="158" customFormat="false" ht="13.8" hidden="false" customHeight="false" outlineLevel="0" collapsed="false">
      <c r="A158" s="0" t="s">
        <v>263</v>
      </c>
      <c r="B158" s="0" t="n">
        <v>43.1</v>
      </c>
      <c r="C158" s="0" t="n">
        <v>43.8</v>
      </c>
      <c r="D158" s="0" t="n">
        <f aca="false">B158-C158</f>
        <v>-0.699999999999996</v>
      </c>
      <c r="E158" s="0" t="n">
        <f aca="false">D158/B158</f>
        <v>-0.0162412993039442</v>
      </c>
      <c r="F158" s="0" t="n">
        <f aca="false">E158^2</f>
        <v>0.000263779803080299</v>
      </c>
      <c r="G158" s="0" t="n">
        <f aca="false">ABS(E158)</f>
        <v>0.0162412993039442</v>
      </c>
    </row>
    <row r="159" customFormat="false" ht="13.8" hidden="false" customHeight="false" outlineLevel="0" collapsed="false">
      <c r="A159" s="0" t="s">
        <v>309</v>
      </c>
      <c r="B159" s="0" t="n">
        <v>41.9</v>
      </c>
      <c r="C159" s="0" t="n">
        <v>43.8</v>
      </c>
      <c r="D159" s="0" t="n">
        <f aca="false">B159-C159</f>
        <v>-1.9</v>
      </c>
      <c r="E159" s="0" t="n">
        <f aca="false">D159/B159</f>
        <v>-0.0453460620525059</v>
      </c>
      <c r="F159" s="0" t="n">
        <f aca="false">E159^2</f>
        <v>0.00205626534366972</v>
      </c>
      <c r="G159" s="0" t="n">
        <f aca="false">ABS(E159)</f>
        <v>0.0453460620525059</v>
      </c>
    </row>
    <row r="160" customFormat="false" ht="13.8" hidden="false" customHeight="false" outlineLevel="0" collapsed="false">
      <c r="A160" s="0" t="s">
        <v>271</v>
      </c>
      <c r="B160" s="0" t="n">
        <v>43.7</v>
      </c>
      <c r="C160" s="0" t="n">
        <v>43.6</v>
      </c>
      <c r="D160" s="0" t="n">
        <f aca="false">B160-C160</f>
        <v>0.100000000000001</v>
      </c>
      <c r="E160" s="0" t="n">
        <f aca="false">D160/B160</f>
        <v>0.00228832951945083</v>
      </c>
      <c r="F160" s="0" t="n">
        <f aca="false">E160^2</f>
        <v>5.23645198959008E-006</v>
      </c>
      <c r="G160" s="0" t="n">
        <f aca="false">ABS(E160)</f>
        <v>0.00228832951945083</v>
      </c>
    </row>
    <row r="161" customFormat="false" ht="13.8" hidden="false" customHeight="false" outlineLevel="0" collapsed="false">
      <c r="A161" s="0" t="s">
        <v>308</v>
      </c>
      <c r="B161" s="0" t="n">
        <v>43.7</v>
      </c>
      <c r="C161" s="0" t="n">
        <v>43.6</v>
      </c>
      <c r="D161" s="0" t="n">
        <f aca="false">B161-C161</f>
        <v>0.100000000000001</v>
      </c>
      <c r="E161" s="0" t="n">
        <f aca="false">D161/B161</f>
        <v>0.00228832951945083</v>
      </c>
      <c r="F161" s="0" t="n">
        <f aca="false">E161^2</f>
        <v>5.23645198959008E-006</v>
      </c>
      <c r="G161" s="0" t="n">
        <f aca="false">ABS(E161)</f>
        <v>0.00228832951945083</v>
      </c>
    </row>
    <row r="162" customFormat="false" ht="13.8" hidden="false" customHeight="false" outlineLevel="0" collapsed="false">
      <c r="A162" s="0" t="s">
        <v>165</v>
      </c>
      <c r="B162" s="0" t="n">
        <v>42.5</v>
      </c>
      <c r="C162" s="0" t="n">
        <v>43.6</v>
      </c>
      <c r="D162" s="0" t="n">
        <f aca="false">B162-C162</f>
        <v>-1.1</v>
      </c>
      <c r="E162" s="0" t="n">
        <f aca="false">D162/B162</f>
        <v>-0.0258823529411765</v>
      </c>
      <c r="F162" s="0" t="n">
        <f aca="false">E162^2</f>
        <v>0.000669896193771628</v>
      </c>
      <c r="G162" s="0" t="n">
        <f aca="false">ABS(E162)</f>
        <v>0.0258823529411765</v>
      </c>
    </row>
    <row r="163" customFormat="false" ht="13.8" hidden="false" customHeight="false" outlineLevel="0" collapsed="false">
      <c r="A163" s="0" t="s">
        <v>391</v>
      </c>
      <c r="B163" s="0" t="n">
        <v>43</v>
      </c>
      <c r="C163" s="0" t="n">
        <v>43.5</v>
      </c>
      <c r="D163" s="0" t="n">
        <f aca="false">B163-C163</f>
        <v>-0.5</v>
      </c>
      <c r="E163" s="0" t="n">
        <f aca="false">D163/B163</f>
        <v>-0.0116279069767442</v>
      </c>
      <c r="F163" s="0" t="n">
        <f aca="false">E163^2</f>
        <v>0.000135208220659816</v>
      </c>
      <c r="G163" s="0" t="n">
        <f aca="false">ABS(E163)</f>
        <v>0.0116279069767442</v>
      </c>
    </row>
    <row r="164" customFormat="false" ht="13.8" hidden="false" customHeight="false" outlineLevel="0" collapsed="false">
      <c r="A164" s="0" t="s">
        <v>105</v>
      </c>
      <c r="B164" s="0" t="n">
        <v>43.9</v>
      </c>
      <c r="C164" s="0" t="n">
        <v>43.4</v>
      </c>
      <c r="D164" s="0" t="n">
        <f aca="false">B164-C164</f>
        <v>0.5</v>
      </c>
      <c r="E164" s="0" t="n">
        <f aca="false">D164/B164</f>
        <v>0.0113895216400911</v>
      </c>
      <c r="F164" s="0" t="n">
        <f aca="false">E164^2</f>
        <v>0.000129721203190104</v>
      </c>
      <c r="G164" s="0" t="n">
        <f aca="false">ABS(E164)</f>
        <v>0.0113895216400911</v>
      </c>
    </row>
    <row r="165" customFormat="false" ht="13.8" hidden="false" customHeight="false" outlineLevel="0" collapsed="false">
      <c r="A165" s="0" t="s">
        <v>14</v>
      </c>
      <c r="B165" s="0" t="n">
        <v>42.9</v>
      </c>
      <c r="C165" s="0" t="n">
        <v>43.3</v>
      </c>
      <c r="D165" s="0" t="n">
        <f aca="false">B165-C165</f>
        <v>-0.399999999999999</v>
      </c>
      <c r="E165" s="0" t="n">
        <f aca="false">D165/B165</f>
        <v>-0.00932400932400929</v>
      </c>
      <c r="F165" s="0" t="n">
        <f aca="false">E165^2</f>
        <v>8.69371498742122E-005</v>
      </c>
      <c r="G165" s="0" t="n">
        <f aca="false">ABS(E165)</f>
        <v>0.00932400932400929</v>
      </c>
    </row>
    <row r="166" customFormat="false" ht="13.8" hidden="false" customHeight="false" outlineLevel="0" collapsed="false">
      <c r="A166" s="0" t="s">
        <v>240</v>
      </c>
      <c r="B166" s="0" t="n">
        <v>43.3</v>
      </c>
      <c r="C166" s="0" t="n">
        <v>43.2</v>
      </c>
      <c r="D166" s="0" t="n">
        <f aca="false">B166-C166</f>
        <v>0.0999999999999943</v>
      </c>
      <c r="E166" s="0" t="n">
        <f aca="false">D166/B166</f>
        <v>0.00230946882217077</v>
      </c>
      <c r="F166" s="0" t="n">
        <f aca="false">E166^2</f>
        <v>5.33364624057884E-006</v>
      </c>
      <c r="G166" s="0" t="n">
        <f aca="false">ABS(E166)</f>
        <v>0.00230946882217077</v>
      </c>
    </row>
    <row r="167" customFormat="false" ht="13.8" hidden="false" customHeight="false" outlineLevel="0" collapsed="false">
      <c r="A167" s="0" t="s">
        <v>181</v>
      </c>
      <c r="B167" s="0" t="n">
        <v>42.3</v>
      </c>
      <c r="C167" s="0" t="n">
        <v>43.1</v>
      </c>
      <c r="D167" s="0" t="n">
        <f aca="false">B167-C167</f>
        <v>-0.800000000000004</v>
      </c>
      <c r="E167" s="0" t="n">
        <f aca="false">D167/B167</f>
        <v>-0.0189125295508275</v>
      </c>
      <c r="F167" s="0" t="n">
        <f aca="false">E167^2</f>
        <v>0.000357683774010924</v>
      </c>
      <c r="G167" s="0" t="n">
        <f aca="false">ABS(E167)</f>
        <v>0.0189125295508275</v>
      </c>
    </row>
    <row r="168" customFormat="false" ht="13.8" hidden="false" customHeight="false" outlineLevel="0" collapsed="false">
      <c r="A168" s="0" t="s">
        <v>140</v>
      </c>
      <c r="B168" s="0" t="n">
        <v>42.1</v>
      </c>
      <c r="C168" s="0" t="n">
        <v>43</v>
      </c>
      <c r="D168" s="0" t="n">
        <f aca="false">B168-C168</f>
        <v>-0.899999999999999</v>
      </c>
      <c r="E168" s="0" t="n">
        <f aca="false">D168/B168</f>
        <v>-0.0213776722090261</v>
      </c>
      <c r="F168" s="0" t="n">
        <f aca="false">E168^2</f>
        <v>0.000457004869076567</v>
      </c>
      <c r="G168" s="0" t="n">
        <f aca="false">ABS(E168)</f>
        <v>0.0213776722090261</v>
      </c>
    </row>
    <row r="169" customFormat="false" ht="13.8" hidden="false" customHeight="false" outlineLevel="0" collapsed="false">
      <c r="A169" s="0" t="s">
        <v>500</v>
      </c>
      <c r="B169" s="0" t="n">
        <v>41.5</v>
      </c>
      <c r="C169" s="0" t="n">
        <v>43</v>
      </c>
      <c r="D169" s="0" t="n">
        <f aca="false">B169-C169</f>
        <v>-1.5</v>
      </c>
      <c r="E169" s="0" t="n">
        <f aca="false">D169/B169</f>
        <v>-0.036144578313253</v>
      </c>
      <c r="F169" s="0" t="n">
        <f aca="false">E169^2</f>
        <v>0.00130643054144288</v>
      </c>
      <c r="G169" s="0" t="n">
        <f aca="false">ABS(E169)</f>
        <v>0.036144578313253</v>
      </c>
    </row>
    <row r="170" customFormat="false" ht="13.8" hidden="false" customHeight="false" outlineLevel="0" collapsed="false">
      <c r="A170" s="0" t="s">
        <v>252</v>
      </c>
      <c r="B170" s="0" t="n">
        <v>40.8</v>
      </c>
      <c r="C170" s="0" t="n">
        <v>43</v>
      </c>
      <c r="D170" s="0" t="n">
        <f aca="false">B170-C170</f>
        <v>-2.2</v>
      </c>
      <c r="E170" s="0" t="n">
        <f aca="false">D170/B170</f>
        <v>-0.0539215686274511</v>
      </c>
      <c r="F170" s="0" t="n">
        <f aca="false">E170^2</f>
        <v>0.00290753556324491</v>
      </c>
      <c r="G170" s="0" t="n">
        <f aca="false">ABS(E170)</f>
        <v>0.0539215686274511</v>
      </c>
    </row>
    <row r="171" customFormat="false" ht="13.8" hidden="false" customHeight="false" outlineLevel="0" collapsed="false">
      <c r="A171" s="0" t="s">
        <v>113</v>
      </c>
      <c r="B171" s="0" t="n">
        <v>39.4</v>
      </c>
      <c r="C171" s="0" t="n">
        <v>43</v>
      </c>
      <c r="D171" s="0" t="n">
        <f aca="false">B171-C171</f>
        <v>-3.6</v>
      </c>
      <c r="E171" s="0" t="n">
        <f aca="false">D171/B171</f>
        <v>-0.0913705583756346</v>
      </c>
      <c r="F171" s="0" t="n">
        <f aca="false">E171^2</f>
        <v>0.00834857893787524</v>
      </c>
      <c r="G171" s="0" t="n">
        <f aca="false">ABS(E171)</f>
        <v>0.0913705583756346</v>
      </c>
    </row>
    <row r="172" customFormat="false" ht="13.8" hidden="false" customHeight="false" outlineLevel="0" collapsed="false">
      <c r="A172" s="0" t="s">
        <v>192</v>
      </c>
      <c r="B172" s="0" t="n">
        <v>42.6</v>
      </c>
      <c r="C172" s="0" t="n">
        <v>42.9</v>
      </c>
      <c r="D172" s="0" t="n">
        <f aca="false">B172-C172</f>
        <v>-0.299999999999997</v>
      </c>
      <c r="E172" s="0" t="n">
        <f aca="false">D172/B172</f>
        <v>-0.00704225352112669</v>
      </c>
      <c r="F172" s="0" t="n">
        <f aca="false">E172^2</f>
        <v>4.95933346558213E-005</v>
      </c>
      <c r="G172" s="0" t="n">
        <f aca="false">ABS(E172)</f>
        <v>0.00704225352112669</v>
      </c>
    </row>
    <row r="173" customFormat="false" ht="13.8" hidden="false" customHeight="false" outlineLevel="0" collapsed="false">
      <c r="A173" s="0" t="s">
        <v>180</v>
      </c>
      <c r="B173" s="0" t="n">
        <v>42.2</v>
      </c>
      <c r="C173" s="0" t="n">
        <v>42.7</v>
      </c>
      <c r="D173" s="0" t="n">
        <f aca="false">B173-C173</f>
        <v>-0.5</v>
      </c>
      <c r="E173" s="0" t="n">
        <f aca="false">D173/B173</f>
        <v>-0.0118483412322275</v>
      </c>
      <c r="F173" s="0" t="n">
        <f aca="false">E173^2</f>
        <v>0.000140383189955302</v>
      </c>
      <c r="G173" s="0" t="n">
        <f aca="false">ABS(E173)</f>
        <v>0.0118483412322275</v>
      </c>
    </row>
    <row r="174" customFormat="false" ht="13.8" hidden="false" customHeight="false" outlineLevel="0" collapsed="false">
      <c r="A174" s="0" t="s">
        <v>183</v>
      </c>
      <c r="B174" s="0" t="n">
        <v>41.3</v>
      </c>
      <c r="C174" s="0" t="n">
        <v>42.7</v>
      </c>
      <c r="D174" s="0" t="n">
        <f aca="false">B174-C174</f>
        <v>-1.40000000000001</v>
      </c>
      <c r="E174" s="0" t="n">
        <f aca="false">D174/B174</f>
        <v>-0.0338983050847459</v>
      </c>
      <c r="F174" s="0" t="n">
        <f aca="false">E174^2</f>
        <v>0.00114909508761851</v>
      </c>
      <c r="G174" s="0" t="n">
        <f aca="false">ABS(E174)</f>
        <v>0.0338983050847459</v>
      </c>
    </row>
    <row r="175" customFormat="false" ht="13.8" hidden="false" customHeight="false" outlineLevel="0" collapsed="false">
      <c r="A175" s="0" t="s">
        <v>100</v>
      </c>
      <c r="B175" s="0" t="n">
        <v>42.3</v>
      </c>
      <c r="C175" s="0" t="n">
        <v>42.6</v>
      </c>
      <c r="D175" s="0" t="n">
        <f aca="false">B175-C175</f>
        <v>-0.300000000000004</v>
      </c>
      <c r="E175" s="0" t="n">
        <f aca="false">D175/B175</f>
        <v>-0.00709219858156038</v>
      </c>
      <c r="F175" s="0" t="n">
        <f aca="false">E175^2</f>
        <v>5.02992807202871E-005</v>
      </c>
      <c r="G175" s="0" t="n">
        <f aca="false">ABS(E175)</f>
        <v>0.00709219858156038</v>
      </c>
    </row>
    <row r="176" customFormat="false" ht="13.8" hidden="false" customHeight="false" outlineLevel="0" collapsed="false">
      <c r="A176" s="0" t="s">
        <v>304</v>
      </c>
      <c r="B176" s="0" t="n">
        <v>43.2</v>
      </c>
      <c r="C176" s="0" t="n">
        <v>42.5</v>
      </c>
      <c r="D176" s="0" t="n">
        <f aca="false">B176-C176</f>
        <v>0.700000000000003</v>
      </c>
      <c r="E176" s="0" t="n">
        <f aca="false">D176/B176</f>
        <v>0.0162037037037038</v>
      </c>
      <c r="F176" s="0" t="n">
        <f aca="false">E176^2</f>
        <v>0.000262560013717423</v>
      </c>
      <c r="G176" s="0" t="n">
        <f aca="false">ABS(E176)</f>
        <v>0.0162037037037038</v>
      </c>
    </row>
    <row r="177" customFormat="false" ht="13.8" hidden="false" customHeight="false" outlineLevel="0" collapsed="false">
      <c r="A177" s="0" t="s">
        <v>470</v>
      </c>
      <c r="B177" s="0" t="n">
        <v>41.6</v>
      </c>
      <c r="C177" s="0" t="n">
        <v>42.5</v>
      </c>
      <c r="D177" s="0" t="n">
        <f aca="false">B177-C177</f>
        <v>-0.899999999999999</v>
      </c>
      <c r="E177" s="0" t="n">
        <f aca="false">D177/B177</f>
        <v>-0.0216346153846153</v>
      </c>
      <c r="F177" s="0" t="n">
        <f aca="false">E177^2</f>
        <v>0.000468056582840235</v>
      </c>
      <c r="G177" s="0" t="n">
        <f aca="false">ABS(E177)</f>
        <v>0.0216346153846153</v>
      </c>
    </row>
    <row r="178" customFormat="false" ht="13.8" hidden="false" customHeight="false" outlineLevel="0" collapsed="false">
      <c r="A178" s="0" t="s">
        <v>204</v>
      </c>
      <c r="B178" s="0" t="n">
        <v>41</v>
      </c>
      <c r="C178" s="0" t="n">
        <v>42.5</v>
      </c>
      <c r="D178" s="0" t="n">
        <f aca="false">B178-C178</f>
        <v>-1.5</v>
      </c>
      <c r="E178" s="0" t="n">
        <f aca="false">D178/B178</f>
        <v>-0.0365853658536585</v>
      </c>
      <c r="F178" s="0" t="n">
        <f aca="false">E178^2</f>
        <v>0.00133848899464604</v>
      </c>
      <c r="G178" s="0" t="n">
        <f aca="false">ABS(E178)</f>
        <v>0.0365853658536585</v>
      </c>
    </row>
    <row r="179" customFormat="false" ht="13.8" hidden="false" customHeight="false" outlineLevel="0" collapsed="false">
      <c r="A179" s="0" t="s">
        <v>155</v>
      </c>
      <c r="B179" s="0" t="n">
        <v>41.9</v>
      </c>
      <c r="C179" s="0" t="n">
        <v>42.4</v>
      </c>
      <c r="D179" s="0" t="n">
        <f aca="false">B179-C179</f>
        <v>-0.5</v>
      </c>
      <c r="E179" s="0" t="n">
        <f aca="false">D179/B179</f>
        <v>-0.0119331742243437</v>
      </c>
      <c r="F179" s="0" t="n">
        <f aca="false">E179^2</f>
        <v>0.00014240064706854</v>
      </c>
      <c r="G179" s="0" t="n">
        <f aca="false">ABS(E179)</f>
        <v>0.0119331742243437</v>
      </c>
    </row>
    <row r="180" customFormat="false" ht="13.8" hidden="false" customHeight="false" outlineLevel="0" collapsed="false">
      <c r="A180" s="0" t="s">
        <v>245</v>
      </c>
      <c r="B180" s="0" t="n">
        <v>41.7</v>
      </c>
      <c r="C180" s="0" t="n">
        <v>42.4</v>
      </c>
      <c r="D180" s="0" t="n">
        <f aca="false">B180-C180</f>
        <v>-0.699999999999996</v>
      </c>
      <c r="E180" s="0" t="n">
        <f aca="false">D180/B180</f>
        <v>-0.0167865707434052</v>
      </c>
      <c r="F180" s="0" t="n">
        <f aca="false">E180^2</f>
        <v>0.000281788957323346</v>
      </c>
      <c r="G180" s="0" t="n">
        <f aca="false">ABS(E180)</f>
        <v>0.0167865707434052</v>
      </c>
    </row>
    <row r="181" customFormat="false" ht="13.8" hidden="false" customHeight="false" outlineLevel="0" collapsed="false">
      <c r="A181" s="0" t="s">
        <v>301</v>
      </c>
      <c r="B181" s="0" t="n">
        <v>41.7</v>
      </c>
      <c r="C181" s="0" t="n">
        <v>42.4</v>
      </c>
      <c r="D181" s="0" t="n">
        <f aca="false">B181-C181</f>
        <v>-0.699999999999996</v>
      </c>
      <c r="E181" s="0" t="n">
        <f aca="false">D181/B181</f>
        <v>-0.0167865707434052</v>
      </c>
      <c r="F181" s="0" t="n">
        <f aca="false">E181^2</f>
        <v>0.000281788957323346</v>
      </c>
      <c r="G181" s="0" t="n">
        <f aca="false">ABS(E181)</f>
        <v>0.0167865707434052</v>
      </c>
    </row>
    <row r="182" customFormat="false" ht="13.8" hidden="false" customHeight="false" outlineLevel="0" collapsed="false">
      <c r="A182" s="0" t="s">
        <v>403</v>
      </c>
      <c r="B182" s="0" t="n">
        <v>41.2</v>
      </c>
      <c r="C182" s="0" t="n">
        <v>42.4</v>
      </c>
      <c r="D182" s="0" t="n">
        <f aca="false">B182-C182</f>
        <v>-1.2</v>
      </c>
      <c r="E182" s="0" t="n">
        <f aca="false">D182/B182</f>
        <v>-0.0291262135922329</v>
      </c>
      <c r="F182" s="0" t="n">
        <f aca="false">E182^2</f>
        <v>0.000848336318220373</v>
      </c>
      <c r="G182" s="0" t="n">
        <f aca="false">ABS(E182)</f>
        <v>0.0291262135922329</v>
      </c>
    </row>
    <row r="183" customFormat="false" ht="13.8" hidden="false" customHeight="false" outlineLevel="0" collapsed="false">
      <c r="A183" s="0" t="s">
        <v>219</v>
      </c>
      <c r="B183" s="0" t="n">
        <v>40.5</v>
      </c>
      <c r="C183" s="0" t="n">
        <v>42.4</v>
      </c>
      <c r="D183" s="0" t="n">
        <f aca="false">B183-C183</f>
        <v>-1.9</v>
      </c>
      <c r="E183" s="0" t="n">
        <f aca="false">D183/B183</f>
        <v>-0.0469135802469136</v>
      </c>
      <c r="F183" s="0" t="n">
        <f aca="false">E183^2</f>
        <v>0.0022008840115836</v>
      </c>
      <c r="G183" s="0" t="n">
        <f aca="false">ABS(E183)</f>
        <v>0.0469135802469136</v>
      </c>
    </row>
    <row r="184" customFormat="false" ht="13.8" hidden="false" customHeight="false" outlineLevel="0" collapsed="false">
      <c r="A184" s="0" t="s">
        <v>112</v>
      </c>
      <c r="B184" s="0" t="n">
        <v>41.6</v>
      </c>
      <c r="C184" s="0" t="n">
        <v>42.2</v>
      </c>
      <c r="D184" s="0" t="n">
        <f aca="false">B184-C184</f>
        <v>-0.600000000000001</v>
      </c>
      <c r="E184" s="0" t="n">
        <f aca="false">D184/B184</f>
        <v>-0.014423076923077</v>
      </c>
      <c r="F184" s="0" t="n">
        <f aca="false">E184^2</f>
        <v>0.000208025147928995</v>
      </c>
      <c r="G184" s="0" t="n">
        <f aca="false">ABS(E184)</f>
        <v>0.014423076923077</v>
      </c>
    </row>
    <row r="185" customFormat="false" ht="13.8" hidden="false" customHeight="false" outlineLevel="0" collapsed="false">
      <c r="A185" s="0" t="s">
        <v>205</v>
      </c>
      <c r="B185" s="0" t="n">
        <v>41.2</v>
      </c>
      <c r="C185" s="0" t="n">
        <v>42.2</v>
      </c>
      <c r="D185" s="0" t="n">
        <f aca="false">B185-C185</f>
        <v>-1</v>
      </c>
      <c r="E185" s="0" t="n">
        <f aca="false">D185/B185</f>
        <v>-0.0242718446601942</v>
      </c>
      <c r="F185" s="0" t="n">
        <f aca="false">E185^2</f>
        <v>0.000589122443208596</v>
      </c>
      <c r="G185" s="0" t="n">
        <f aca="false">ABS(E185)</f>
        <v>0.0242718446601942</v>
      </c>
    </row>
    <row r="186" customFormat="false" ht="13.8" hidden="false" customHeight="false" outlineLevel="0" collapsed="false">
      <c r="A186" s="0" t="s">
        <v>335</v>
      </c>
      <c r="B186" s="0" t="n">
        <v>41.4</v>
      </c>
      <c r="C186" s="0" t="n">
        <v>42.1</v>
      </c>
      <c r="D186" s="0" t="n">
        <f aca="false">B186-C186</f>
        <v>-0.700000000000003</v>
      </c>
      <c r="E186" s="0" t="n">
        <f aca="false">D186/B186</f>
        <v>-0.0169082125603865</v>
      </c>
      <c r="F186" s="0" t="n">
        <f aca="false">E186^2</f>
        <v>0.000285887651987213</v>
      </c>
      <c r="G186" s="0" t="n">
        <f aca="false">ABS(E186)</f>
        <v>0.0169082125603865</v>
      </c>
    </row>
    <row r="187" customFormat="false" ht="13.8" hidden="false" customHeight="false" outlineLevel="0" collapsed="false">
      <c r="A187" s="0" t="s">
        <v>221</v>
      </c>
      <c r="B187" s="0" t="n">
        <v>39.5</v>
      </c>
      <c r="C187" s="0" t="n">
        <v>42.1</v>
      </c>
      <c r="D187" s="0" t="n">
        <f aca="false">B187-C187</f>
        <v>-2.6</v>
      </c>
      <c r="E187" s="0" t="n">
        <f aca="false">D187/B187</f>
        <v>-0.0658227848101266</v>
      </c>
      <c r="F187" s="0" t="n">
        <f aca="false">E187^2</f>
        <v>0.00433263900016024</v>
      </c>
      <c r="G187" s="0" t="n">
        <f aca="false">ABS(E187)</f>
        <v>0.0658227848101266</v>
      </c>
    </row>
    <row r="188" customFormat="false" ht="13.8" hidden="false" customHeight="false" outlineLevel="0" collapsed="false">
      <c r="A188" s="0" t="s">
        <v>322</v>
      </c>
      <c r="B188" s="0" t="n">
        <v>42.3</v>
      </c>
      <c r="C188" s="0" t="n">
        <v>41.9</v>
      </c>
      <c r="D188" s="0" t="n">
        <f aca="false">B188-C188</f>
        <v>0.399999999999999</v>
      </c>
      <c r="E188" s="0" t="n">
        <f aca="false">D188/B188</f>
        <v>0.00945626477541368</v>
      </c>
      <c r="F188" s="0" t="n">
        <f aca="false">E188^2</f>
        <v>8.94209435027295E-005</v>
      </c>
      <c r="G188" s="0" t="n">
        <f aca="false">ABS(E188)</f>
        <v>0.00945626477541368</v>
      </c>
    </row>
    <row r="189" customFormat="false" ht="13.8" hidden="false" customHeight="false" outlineLevel="0" collapsed="false">
      <c r="A189" s="0" t="s">
        <v>89</v>
      </c>
      <c r="B189" s="0" t="n">
        <v>41.9</v>
      </c>
      <c r="C189" s="0" t="n">
        <v>41.8</v>
      </c>
      <c r="D189" s="0" t="n">
        <f aca="false">B189-C189</f>
        <v>0.100000000000001</v>
      </c>
      <c r="E189" s="0" t="n">
        <f aca="false">D189/B189</f>
        <v>0.00238663484486877</v>
      </c>
      <c r="F189" s="0" t="n">
        <f aca="false">E189^2</f>
        <v>5.69602588274177E-006</v>
      </c>
      <c r="G189" s="0" t="n">
        <f aca="false">ABS(E189)</f>
        <v>0.00238663484486877</v>
      </c>
    </row>
    <row r="190" customFormat="false" ht="13.8" hidden="false" customHeight="false" outlineLevel="0" collapsed="false">
      <c r="A190" s="0" t="s">
        <v>330</v>
      </c>
      <c r="B190" s="0" t="n">
        <v>40.7</v>
      </c>
      <c r="C190" s="0" t="n">
        <v>41.8</v>
      </c>
      <c r="D190" s="0" t="n">
        <f aca="false">B190-C190</f>
        <v>-1.09999999999999</v>
      </c>
      <c r="E190" s="0" t="n">
        <f aca="false">D190/B190</f>
        <v>-0.0270270270270269</v>
      </c>
      <c r="F190" s="0" t="n">
        <f aca="false">E190^2</f>
        <v>0.000730460189919642</v>
      </c>
      <c r="G190" s="0" t="n">
        <f aca="false">ABS(E190)</f>
        <v>0.0270270270270269</v>
      </c>
    </row>
    <row r="191" customFormat="false" ht="13.8" hidden="false" customHeight="false" outlineLevel="0" collapsed="false">
      <c r="A191" s="0" t="s">
        <v>410</v>
      </c>
      <c r="B191" s="0" t="n">
        <v>41.8</v>
      </c>
      <c r="C191" s="0" t="n">
        <v>41.7</v>
      </c>
      <c r="D191" s="0" t="n">
        <f aca="false">B191-C191</f>
        <v>0.0999999999999943</v>
      </c>
      <c r="E191" s="0" t="n">
        <f aca="false">D191/B191</f>
        <v>0.00239234449760752</v>
      </c>
      <c r="F191" s="0" t="n">
        <f aca="false">E191^2</f>
        <v>5.72331219523298E-006</v>
      </c>
      <c r="G191" s="0" t="n">
        <f aca="false">ABS(E191)</f>
        <v>0.00239234449760752</v>
      </c>
    </row>
    <row r="192" customFormat="false" ht="13.8" hidden="false" customHeight="false" outlineLevel="0" collapsed="false">
      <c r="A192" s="0" t="s">
        <v>269</v>
      </c>
      <c r="B192" s="0" t="n">
        <v>40.1</v>
      </c>
      <c r="C192" s="0" t="n">
        <v>41.7</v>
      </c>
      <c r="D192" s="0" t="n">
        <f aca="false">B192-C192</f>
        <v>-1.6</v>
      </c>
      <c r="E192" s="0" t="n">
        <f aca="false">D192/B192</f>
        <v>-0.0399002493765586</v>
      </c>
      <c r="F192" s="0" t="n">
        <f aca="false">E192^2</f>
        <v>0.00159202990031157</v>
      </c>
      <c r="G192" s="0" t="n">
        <f aca="false">ABS(E192)</f>
        <v>0.0399002493765586</v>
      </c>
    </row>
    <row r="193" customFormat="false" ht="13.8" hidden="false" customHeight="false" outlineLevel="0" collapsed="false">
      <c r="A193" s="0" t="s">
        <v>163</v>
      </c>
      <c r="B193" s="0" t="n">
        <v>40</v>
      </c>
      <c r="C193" s="0" t="n">
        <v>41.6</v>
      </c>
      <c r="D193" s="0" t="n">
        <f aca="false">B193-C193</f>
        <v>-1.6</v>
      </c>
      <c r="E193" s="0" t="n">
        <f aca="false">D193/B193</f>
        <v>-0.04</v>
      </c>
      <c r="F193" s="0" t="n">
        <f aca="false">E193^2</f>
        <v>0.0016</v>
      </c>
      <c r="G193" s="0" t="n">
        <f aca="false">ABS(E193)</f>
        <v>0.04</v>
      </c>
    </row>
    <row r="194" customFormat="false" ht="13.8" hidden="false" customHeight="false" outlineLevel="0" collapsed="false">
      <c r="A194" s="0" t="s">
        <v>106</v>
      </c>
      <c r="B194" s="0" t="n">
        <v>41.8</v>
      </c>
      <c r="C194" s="0" t="n">
        <v>41.5</v>
      </c>
      <c r="D194" s="0" t="n">
        <f aca="false">B194-C194</f>
        <v>0.299999999999997</v>
      </c>
      <c r="E194" s="0" t="n">
        <f aca="false">D194/B194</f>
        <v>0.0071770334928229</v>
      </c>
      <c r="F194" s="0" t="n">
        <f aca="false">E194^2</f>
        <v>5.15098097571017E-005</v>
      </c>
      <c r="G194" s="0" t="n">
        <f aca="false">ABS(E194)</f>
        <v>0.0071770334928229</v>
      </c>
    </row>
    <row r="195" customFormat="false" ht="13.8" hidden="false" customHeight="false" outlineLevel="0" collapsed="false">
      <c r="A195" s="0" t="s">
        <v>208</v>
      </c>
      <c r="B195" s="0" t="n">
        <v>41.5</v>
      </c>
      <c r="C195" s="0" t="n">
        <v>41.5</v>
      </c>
      <c r="D195" s="0" t="n">
        <f aca="false">B195-C195</f>
        <v>0</v>
      </c>
      <c r="E195" s="0" t="n">
        <f aca="false">D195/B195</f>
        <v>0</v>
      </c>
      <c r="F195" s="0" t="n">
        <f aca="false">E195^2</f>
        <v>0</v>
      </c>
      <c r="G195" s="0" t="n">
        <f aca="false">ABS(E195)</f>
        <v>0</v>
      </c>
    </row>
    <row r="196" customFormat="false" ht="13.8" hidden="false" customHeight="false" outlineLevel="0" collapsed="false">
      <c r="A196" s="0" t="s">
        <v>178</v>
      </c>
      <c r="B196" s="0" t="n">
        <v>40.7</v>
      </c>
      <c r="C196" s="0" t="n">
        <v>41.4</v>
      </c>
      <c r="D196" s="0" t="n">
        <f aca="false">B196-C196</f>
        <v>-0.699999999999996</v>
      </c>
      <c r="E196" s="0" t="n">
        <f aca="false">D196/B196</f>
        <v>-0.0171990171990171</v>
      </c>
      <c r="F196" s="0" t="n">
        <f aca="false">E196^2</f>
        <v>0.000295806192612086</v>
      </c>
      <c r="G196" s="0" t="n">
        <f aca="false">ABS(E196)</f>
        <v>0.0171990171990171</v>
      </c>
    </row>
    <row r="197" customFormat="false" ht="13.8" hidden="false" customHeight="false" outlineLevel="0" collapsed="false">
      <c r="A197" s="0" t="s">
        <v>214</v>
      </c>
      <c r="B197" s="0" t="n">
        <v>40.1</v>
      </c>
      <c r="C197" s="0" t="n">
        <v>41.3</v>
      </c>
      <c r="D197" s="0" t="n">
        <f aca="false">B197-C197</f>
        <v>-1.2</v>
      </c>
      <c r="E197" s="0" t="n">
        <f aca="false">D197/B197</f>
        <v>-0.0299251870324188</v>
      </c>
      <c r="F197" s="0" t="n">
        <f aca="false">E197^2</f>
        <v>0.000895516818925249</v>
      </c>
      <c r="G197" s="0" t="n">
        <f aca="false">ABS(E197)</f>
        <v>0.0299251870324188</v>
      </c>
    </row>
    <row r="198" customFormat="false" ht="13.8" hidden="false" customHeight="false" outlineLevel="0" collapsed="false">
      <c r="A198" s="0" t="s">
        <v>361</v>
      </c>
      <c r="B198" s="0" t="n">
        <v>39.3</v>
      </c>
      <c r="C198" s="0" t="n">
        <v>41.3</v>
      </c>
      <c r="D198" s="0" t="n">
        <f aca="false">B198-C198</f>
        <v>-2</v>
      </c>
      <c r="E198" s="0" t="n">
        <f aca="false">D198/B198</f>
        <v>-0.0508905852417303</v>
      </c>
      <c r="F198" s="0" t="n">
        <f aca="false">E198^2</f>
        <v>0.00258985166624582</v>
      </c>
      <c r="G198" s="0" t="n">
        <f aca="false">ABS(E198)</f>
        <v>0.0508905852417303</v>
      </c>
    </row>
    <row r="199" customFormat="false" ht="13.8" hidden="false" customHeight="false" outlineLevel="0" collapsed="false">
      <c r="A199" s="0" t="s">
        <v>283</v>
      </c>
      <c r="B199" s="0" t="n">
        <v>40.3</v>
      </c>
      <c r="C199" s="0" t="n">
        <v>41.2</v>
      </c>
      <c r="D199" s="0" t="n">
        <f aca="false">B199-C199</f>
        <v>-0.900000000000006</v>
      </c>
      <c r="E199" s="0" t="n">
        <f aca="false">D199/B199</f>
        <v>-0.0223325062034741</v>
      </c>
      <c r="F199" s="0" t="n">
        <f aca="false">E199^2</f>
        <v>0.000498740833328209</v>
      </c>
      <c r="G199" s="0" t="n">
        <f aca="false">ABS(E199)</f>
        <v>0.0223325062034741</v>
      </c>
    </row>
    <row r="200" customFormat="false" ht="13.8" hidden="false" customHeight="false" outlineLevel="0" collapsed="false">
      <c r="A200" s="0" t="s">
        <v>404</v>
      </c>
      <c r="B200" s="0" t="n">
        <v>39.9</v>
      </c>
      <c r="C200" s="0" t="n">
        <v>41.2</v>
      </c>
      <c r="D200" s="0" t="n">
        <f aca="false">B200-C200</f>
        <v>-1.3</v>
      </c>
      <c r="E200" s="0" t="n">
        <f aca="false">D200/B200</f>
        <v>-0.0325814536340853</v>
      </c>
      <c r="F200" s="0" t="n">
        <f aca="false">E200^2</f>
        <v>0.00106155112091005</v>
      </c>
      <c r="G200" s="0" t="n">
        <f aca="false">ABS(E200)</f>
        <v>0.0325814536340853</v>
      </c>
    </row>
    <row r="201" customFormat="false" ht="13.8" hidden="false" customHeight="false" outlineLevel="0" collapsed="false">
      <c r="A201" s="0" t="s">
        <v>201</v>
      </c>
      <c r="B201" s="0" t="n">
        <v>39.4</v>
      </c>
      <c r="C201" s="0" t="n">
        <v>41.2</v>
      </c>
      <c r="D201" s="0" t="n">
        <f aca="false">B201-C201</f>
        <v>-1.8</v>
      </c>
      <c r="E201" s="0" t="n">
        <f aca="false">D201/B201</f>
        <v>-0.0456852791878174</v>
      </c>
      <c r="F201" s="0" t="n">
        <f aca="false">E201^2</f>
        <v>0.00208714473446882</v>
      </c>
      <c r="G201" s="0" t="n">
        <f aca="false">ABS(E201)</f>
        <v>0.0456852791878174</v>
      </c>
    </row>
    <row r="202" customFormat="false" ht="13.8" hidden="false" customHeight="false" outlineLevel="0" collapsed="false">
      <c r="A202" s="0" t="s">
        <v>424</v>
      </c>
      <c r="B202" s="0" t="n">
        <v>38.7</v>
      </c>
      <c r="C202" s="0" t="n">
        <v>41</v>
      </c>
      <c r="D202" s="0" t="n">
        <f aca="false">B202-C202</f>
        <v>-2.3</v>
      </c>
      <c r="E202" s="0" t="n">
        <f aca="false">D202/B202</f>
        <v>-0.0594315245478035</v>
      </c>
      <c r="F202" s="0" t="n">
        <f aca="false">E202^2</f>
        <v>0.00353210611007617</v>
      </c>
      <c r="G202" s="0" t="n">
        <f aca="false">ABS(E202)</f>
        <v>0.0594315245478035</v>
      </c>
    </row>
    <row r="203" customFormat="false" ht="13.8" hidden="false" customHeight="false" outlineLevel="0" collapsed="false">
      <c r="A203" s="0" t="s">
        <v>190</v>
      </c>
      <c r="B203" s="0" t="n">
        <v>40.5</v>
      </c>
      <c r="C203" s="0" t="n">
        <v>40.8</v>
      </c>
      <c r="D203" s="0" t="n">
        <f aca="false">B203-C203</f>
        <v>-0.299999999999997</v>
      </c>
      <c r="E203" s="0" t="n">
        <f aca="false">D203/B203</f>
        <v>-0.00740740740740734</v>
      </c>
      <c r="F203" s="0" t="n">
        <f aca="false">E203^2</f>
        <v>5.48696844993131E-005</v>
      </c>
      <c r="G203" s="0" t="n">
        <f aca="false">ABS(E203)</f>
        <v>0.00740740740740734</v>
      </c>
    </row>
    <row r="204" customFormat="false" ht="13.8" hidden="false" customHeight="false" outlineLevel="0" collapsed="false">
      <c r="A204" s="0" t="s">
        <v>385</v>
      </c>
      <c r="B204" s="0" t="n">
        <v>40.4</v>
      </c>
      <c r="C204" s="0" t="n">
        <v>40.6</v>
      </c>
      <c r="D204" s="0" t="n">
        <f aca="false">B204-C204</f>
        <v>-0.200000000000003</v>
      </c>
      <c r="E204" s="0" t="n">
        <f aca="false">D204/B204</f>
        <v>-0.00495049504950502</v>
      </c>
      <c r="F204" s="0" t="n">
        <f aca="false">E204^2</f>
        <v>2.45074012351737E-005</v>
      </c>
      <c r="G204" s="0" t="n">
        <f aca="false">ABS(E204)</f>
        <v>0.00495049504950502</v>
      </c>
    </row>
    <row r="205" customFormat="false" ht="13.8" hidden="false" customHeight="false" outlineLevel="0" collapsed="false">
      <c r="A205" s="0" t="s">
        <v>348</v>
      </c>
      <c r="B205" s="0" t="n">
        <v>38.5</v>
      </c>
      <c r="C205" s="0" t="n">
        <v>40.6</v>
      </c>
      <c r="D205" s="0" t="n">
        <f aca="false">B205-C205</f>
        <v>-2.1</v>
      </c>
      <c r="E205" s="0" t="n">
        <f aca="false">D205/B205</f>
        <v>-0.0545454545454546</v>
      </c>
      <c r="F205" s="0" t="n">
        <f aca="false">E205^2</f>
        <v>0.00297520661157025</v>
      </c>
      <c r="G205" s="0" t="n">
        <f aca="false">ABS(E205)</f>
        <v>0.0545454545454546</v>
      </c>
    </row>
    <row r="206" customFormat="false" ht="13.8" hidden="false" customHeight="false" outlineLevel="0" collapsed="false">
      <c r="A206" s="0" t="s">
        <v>186</v>
      </c>
      <c r="B206" s="0" t="n">
        <v>39.2</v>
      </c>
      <c r="C206" s="0" t="n">
        <v>40.4</v>
      </c>
      <c r="D206" s="0" t="n">
        <f aca="false">B206-C206</f>
        <v>-1.2</v>
      </c>
      <c r="E206" s="0" t="n">
        <f aca="false">D206/B206</f>
        <v>-0.0306122448979591</v>
      </c>
      <c r="F206" s="0" t="n">
        <f aca="false">E206^2</f>
        <v>0.000937109537692621</v>
      </c>
      <c r="G206" s="0" t="n">
        <f aca="false">ABS(E206)</f>
        <v>0.0306122448979591</v>
      </c>
    </row>
    <row r="207" customFormat="false" ht="13.8" hidden="false" customHeight="false" outlineLevel="0" collapsed="false">
      <c r="A207" s="0" t="s">
        <v>279</v>
      </c>
      <c r="B207" s="0" t="n">
        <v>40.7</v>
      </c>
      <c r="C207" s="0" t="n">
        <v>40.3</v>
      </c>
      <c r="D207" s="0" t="n">
        <f aca="false">B207-C207</f>
        <v>0.400000000000006</v>
      </c>
      <c r="E207" s="0" t="n">
        <f aca="false">D207/B207</f>
        <v>0.00982800982800997</v>
      </c>
      <c r="F207" s="0" t="n">
        <f aca="false">E207^2</f>
        <v>9.65897771794605E-005</v>
      </c>
      <c r="G207" s="0" t="n">
        <f aca="false">ABS(E207)</f>
        <v>0.00982800982800997</v>
      </c>
    </row>
    <row r="208" customFormat="false" ht="13.8" hidden="false" customHeight="false" outlineLevel="0" collapsed="false">
      <c r="A208" s="0" t="s">
        <v>119</v>
      </c>
      <c r="B208" s="0" t="n">
        <v>40.1</v>
      </c>
      <c r="C208" s="0" t="n">
        <v>40.3</v>
      </c>
      <c r="D208" s="0" t="n">
        <f aca="false">B208-C208</f>
        <v>-0.199999999999996</v>
      </c>
      <c r="E208" s="0" t="n">
        <f aca="false">D208/B208</f>
        <v>-0.00498753117206972</v>
      </c>
      <c r="F208" s="0" t="n">
        <f aca="false">E208^2</f>
        <v>2.48754671923671E-005</v>
      </c>
      <c r="G208" s="0" t="n">
        <f aca="false">ABS(E208)</f>
        <v>0.00498753117206972</v>
      </c>
    </row>
    <row r="209" customFormat="false" ht="13.8" hidden="false" customHeight="false" outlineLevel="0" collapsed="false">
      <c r="A209" s="0" t="s">
        <v>236</v>
      </c>
      <c r="B209" s="0" t="n">
        <v>39.8</v>
      </c>
      <c r="C209" s="0" t="n">
        <v>40.2</v>
      </c>
      <c r="D209" s="0" t="n">
        <f aca="false">B209-C209</f>
        <v>-0.400000000000006</v>
      </c>
      <c r="E209" s="0" t="n">
        <f aca="false">D209/B209</f>
        <v>-0.0100502512562816</v>
      </c>
      <c r="F209" s="0" t="n">
        <f aca="false">E209^2</f>
        <v>0.000101007550314389</v>
      </c>
      <c r="G209" s="0" t="n">
        <f aca="false">ABS(E209)</f>
        <v>0.0100502512562816</v>
      </c>
    </row>
    <row r="210" customFormat="false" ht="13.8" hidden="false" customHeight="false" outlineLevel="0" collapsed="false">
      <c r="A210" s="0" t="s">
        <v>139</v>
      </c>
      <c r="B210" s="0" t="n">
        <v>39.5</v>
      </c>
      <c r="C210" s="0" t="n">
        <v>40.1</v>
      </c>
      <c r="D210" s="0" t="n">
        <f aca="false">B210-C210</f>
        <v>-0.600000000000001</v>
      </c>
      <c r="E210" s="0" t="n">
        <f aca="false">D210/B210</f>
        <v>-0.0151898734177216</v>
      </c>
      <c r="F210" s="0" t="n">
        <f aca="false">E210^2</f>
        <v>0.000230732254446404</v>
      </c>
      <c r="G210" s="0" t="n">
        <f aca="false">ABS(E210)</f>
        <v>0.0151898734177216</v>
      </c>
    </row>
    <row r="211" customFormat="false" ht="13.8" hidden="false" customHeight="false" outlineLevel="0" collapsed="false">
      <c r="A211" s="0" t="s">
        <v>428</v>
      </c>
      <c r="B211" s="0" t="n">
        <v>38.7</v>
      </c>
      <c r="C211" s="0" t="n">
        <v>40.1</v>
      </c>
      <c r="D211" s="0" t="n">
        <f aca="false">B211-C211</f>
        <v>-1.4</v>
      </c>
      <c r="E211" s="0" t="n">
        <f aca="false">D211/B211</f>
        <v>-0.0361757105943152</v>
      </c>
      <c r="F211" s="0" t="n">
        <f aca="false">E211^2</f>
        <v>0.00130868203700365</v>
      </c>
      <c r="G211" s="0" t="n">
        <f aca="false">ABS(E211)</f>
        <v>0.0361757105943152</v>
      </c>
    </row>
    <row r="212" customFormat="false" ht="13.8" hidden="false" customHeight="false" outlineLevel="0" collapsed="false">
      <c r="A212" s="0" t="s">
        <v>341</v>
      </c>
      <c r="B212" s="0" t="n">
        <v>39.5</v>
      </c>
      <c r="C212" s="0" t="n">
        <v>40</v>
      </c>
      <c r="D212" s="0" t="n">
        <f aca="false">B212-C212</f>
        <v>-0.5</v>
      </c>
      <c r="E212" s="0" t="n">
        <f aca="false">D212/B212</f>
        <v>-0.0126582278481013</v>
      </c>
      <c r="F212" s="0" t="n">
        <f aca="false">E212^2</f>
        <v>0.000160230732254446</v>
      </c>
      <c r="G212" s="0" t="n">
        <f aca="false">ABS(E212)</f>
        <v>0.0126582278481013</v>
      </c>
    </row>
    <row r="213" customFormat="false" ht="13.8" hidden="false" customHeight="false" outlineLevel="0" collapsed="false">
      <c r="A213" s="0" t="s">
        <v>231</v>
      </c>
      <c r="B213" s="0" t="n">
        <v>39.4</v>
      </c>
      <c r="C213" s="0" t="n">
        <v>40</v>
      </c>
      <c r="D213" s="0" t="n">
        <f aca="false">B213-C213</f>
        <v>-0.600000000000001</v>
      </c>
      <c r="E213" s="0" t="n">
        <f aca="false">D213/B213</f>
        <v>-0.0152284263959391</v>
      </c>
      <c r="F213" s="0" t="n">
        <f aca="false">E213^2</f>
        <v>0.000231904970496535</v>
      </c>
      <c r="G213" s="0" t="n">
        <f aca="false">ABS(E213)</f>
        <v>0.0152284263959391</v>
      </c>
    </row>
    <row r="214" customFormat="false" ht="13.8" hidden="false" customHeight="false" outlineLevel="0" collapsed="false">
      <c r="A214" s="0" t="s">
        <v>237</v>
      </c>
      <c r="B214" s="0" t="n">
        <v>39.2</v>
      </c>
      <c r="C214" s="0" t="n">
        <v>40</v>
      </c>
      <c r="D214" s="0" t="n">
        <f aca="false">B214-C214</f>
        <v>-0.799999999999997</v>
      </c>
      <c r="E214" s="0" t="n">
        <f aca="false">D214/B214</f>
        <v>-0.020408163265306</v>
      </c>
      <c r="F214" s="0" t="n">
        <f aca="false">E214^2</f>
        <v>0.000416493127863387</v>
      </c>
      <c r="G214" s="0" t="n">
        <f aca="false">ABS(E214)</f>
        <v>0.020408163265306</v>
      </c>
    </row>
    <row r="215" customFormat="false" ht="13.8" hidden="false" customHeight="false" outlineLevel="0" collapsed="false">
      <c r="A215" s="0" t="s">
        <v>333</v>
      </c>
      <c r="B215" s="0" t="n">
        <v>38.7</v>
      </c>
      <c r="C215" s="0" t="n">
        <v>39.9</v>
      </c>
      <c r="D215" s="0" t="n">
        <f aca="false">B215-C215</f>
        <v>-1.2</v>
      </c>
      <c r="E215" s="0" t="n">
        <f aca="false">D215/B215</f>
        <v>-0.0310077519379844</v>
      </c>
      <c r="F215" s="0" t="n">
        <f aca="false">E215^2</f>
        <v>0.000961480680247574</v>
      </c>
      <c r="G215" s="0" t="n">
        <f aca="false">ABS(E215)</f>
        <v>0.0310077519379844</v>
      </c>
    </row>
    <row r="216" customFormat="false" ht="13.8" hidden="false" customHeight="false" outlineLevel="0" collapsed="false">
      <c r="A216" s="0" t="s">
        <v>61</v>
      </c>
      <c r="B216" s="0" t="n">
        <v>38.2</v>
      </c>
      <c r="C216" s="0" t="n">
        <v>39.9</v>
      </c>
      <c r="D216" s="0" t="n">
        <f aca="false">B216-C216</f>
        <v>-1.7</v>
      </c>
      <c r="E216" s="0" t="n">
        <f aca="false">D216/B216</f>
        <v>-0.044502617801047</v>
      </c>
      <c r="F216" s="0" t="n">
        <f aca="false">E216^2</f>
        <v>0.00198048299114607</v>
      </c>
      <c r="G216" s="0" t="n">
        <f aca="false">ABS(E216)</f>
        <v>0.044502617801047</v>
      </c>
    </row>
    <row r="217" customFormat="false" ht="13.8" hidden="false" customHeight="false" outlineLevel="0" collapsed="false">
      <c r="A217" s="0" t="s">
        <v>275</v>
      </c>
      <c r="B217" s="0" t="n">
        <v>38.1</v>
      </c>
      <c r="C217" s="0" t="n">
        <v>39.9</v>
      </c>
      <c r="D217" s="0" t="n">
        <f aca="false">B217-C217</f>
        <v>-1.8</v>
      </c>
      <c r="E217" s="0" t="n">
        <f aca="false">D217/B217</f>
        <v>-0.0472440944881889</v>
      </c>
      <c r="F217" s="0" t="n">
        <f aca="false">E217^2</f>
        <v>0.00223200446400892</v>
      </c>
      <c r="G217" s="0" t="n">
        <f aca="false">ABS(E217)</f>
        <v>0.0472440944881889</v>
      </c>
    </row>
    <row r="218" customFormat="false" ht="13.8" hidden="false" customHeight="false" outlineLevel="0" collapsed="false">
      <c r="A218" s="0" t="s">
        <v>125</v>
      </c>
      <c r="B218" s="0" t="n">
        <v>37.7</v>
      </c>
      <c r="C218" s="0" t="n">
        <v>39.9</v>
      </c>
      <c r="D218" s="0" t="n">
        <f aca="false">B218-C218</f>
        <v>-2.2</v>
      </c>
      <c r="E218" s="0" t="n">
        <f aca="false">D218/B218</f>
        <v>-0.0583554376657824</v>
      </c>
      <c r="F218" s="0" t="n">
        <f aca="false">E218^2</f>
        <v>0.00340535710516501</v>
      </c>
      <c r="G218" s="0" t="n">
        <f aca="false">ABS(E218)</f>
        <v>0.0583554376657824</v>
      </c>
    </row>
    <row r="219" customFormat="false" ht="13.8" hidden="false" customHeight="false" outlineLevel="0" collapsed="false">
      <c r="A219" s="0" t="s">
        <v>296</v>
      </c>
      <c r="B219" s="0" t="n">
        <v>40.8</v>
      </c>
      <c r="C219" s="0" t="n">
        <v>39.8</v>
      </c>
      <c r="D219" s="0" t="n">
        <f aca="false">B219-C219</f>
        <v>1</v>
      </c>
      <c r="E219" s="0" t="n">
        <f aca="false">D219/B219</f>
        <v>0.0245098039215686</v>
      </c>
      <c r="F219" s="0" t="n">
        <f aca="false">E219^2</f>
        <v>0.000600730488273741</v>
      </c>
      <c r="G219" s="0" t="n">
        <f aca="false">ABS(E219)</f>
        <v>0.0245098039215686</v>
      </c>
    </row>
    <row r="220" customFormat="false" ht="13.8" hidden="false" customHeight="false" outlineLevel="0" collapsed="false">
      <c r="A220" s="0" t="s">
        <v>278</v>
      </c>
      <c r="B220" s="0" t="n">
        <v>39.3</v>
      </c>
      <c r="C220" s="0" t="n">
        <v>39.7</v>
      </c>
      <c r="D220" s="0" t="n">
        <f aca="false">B220-C220</f>
        <v>-0.400000000000006</v>
      </c>
      <c r="E220" s="0" t="n">
        <f aca="false">D220/B220</f>
        <v>-0.0101781170483462</v>
      </c>
      <c r="F220" s="0" t="n">
        <f aca="false">E220^2</f>
        <v>0.000103594066649836</v>
      </c>
      <c r="G220" s="0" t="n">
        <f aca="false">ABS(E220)</f>
        <v>0.0101781170483462</v>
      </c>
    </row>
    <row r="221" customFormat="false" ht="13.8" hidden="false" customHeight="false" outlineLevel="0" collapsed="false">
      <c r="A221" s="0" t="s">
        <v>114</v>
      </c>
      <c r="B221" s="0" t="n">
        <v>39.6</v>
      </c>
      <c r="C221" s="0" t="n">
        <v>39.5</v>
      </c>
      <c r="D221" s="0" t="n">
        <f aca="false">B221-C221</f>
        <v>0.100000000000001</v>
      </c>
      <c r="E221" s="0" t="n">
        <f aca="false">D221/B221</f>
        <v>0.00252525252525256</v>
      </c>
      <c r="F221" s="0" t="n">
        <f aca="false">E221^2</f>
        <v>6.37690031629444E-006</v>
      </c>
      <c r="G221" s="0" t="n">
        <f aca="false">ABS(E221)</f>
        <v>0.00252525252525256</v>
      </c>
    </row>
    <row r="222" customFormat="false" ht="13.8" hidden="false" customHeight="false" outlineLevel="0" collapsed="false">
      <c r="A222" s="0" t="s">
        <v>230</v>
      </c>
      <c r="B222" s="0" t="n">
        <v>39.6</v>
      </c>
      <c r="C222" s="0" t="n">
        <v>39.5</v>
      </c>
      <c r="D222" s="0" t="n">
        <f aca="false">B222-C222</f>
        <v>0.100000000000001</v>
      </c>
      <c r="E222" s="0" t="n">
        <f aca="false">D222/B222</f>
        <v>0.00252525252525256</v>
      </c>
      <c r="F222" s="0" t="n">
        <f aca="false">E222^2</f>
        <v>6.37690031629444E-006</v>
      </c>
      <c r="G222" s="0" t="n">
        <f aca="false">ABS(E222)</f>
        <v>0.00252525252525256</v>
      </c>
    </row>
    <row r="223" customFormat="false" ht="13.8" hidden="false" customHeight="false" outlineLevel="0" collapsed="false">
      <c r="A223" s="0" t="s">
        <v>371</v>
      </c>
      <c r="B223" s="0" t="n">
        <v>38.9</v>
      </c>
      <c r="C223" s="0" t="n">
        <v>39.5</v>
      </c>
      <c r="D223" s="0" t="n">
        <f aca="false">B223-C223</f>
        <v>-0.600000000000001</v>
      </c>
      <c r="E223" s="0" t="n">
        <f aca="false">D223/B223</f>
        <v>-0.0154241645244216</v>
      </c>
      <c r="F223" s="0" t="n">
        <f aca="false">E223^2</f>
        <v>0.000237904851276427</v>
      </c>
      <c r="G223" s="0" t="n">
        <f aca="false">ABS(E223)</f>
        <v>0.0154241645244216</v>
      </c>
    </row>
    <row r="224" customFormat="false" ht="13.8" hidden="false" customHeight="false" outlineLevel="0" collapsed="false">
      <c r="A224" s="0" t="s">
        <v>400</v>
      </c>
      <c r="B224" s="0" t="n">
        <v>38.3</v>
      </c>
      <c r="C224" s="0" t="n">
        <v>39.5</v>
      </c>
      <c r="D224" s="0" t="n">
        <f aca="false">B224-C224</f>
        <v>-1.2</v>
      </c>
      <c r="E224" s="0" t="n">
        <f aca="false">D224/B224</f>
        <v>-0.0313315926892951</v>
      </c>
      <c r="F224" s="0" t="n">
        <f aca="false">E224^2</f>
        <v>0.000981668700447891</v>
      </c>
      <c r="G224" s="0" t="n">
        <f aca="false">ABS(E224)</f>
        <v>0.0313315926892951</v>
      </c>
    </row>
    <row r="225" customFormat="false" ht="13.8" hidden="false" customHeight="false" outlineLevel="0" collapsed="false">
      <c r="A225" s="0" t="s">
        <v>118</v>
      </c>
      <c r="B225" s="0" t="n">
        <v>37.2</v>
      </c>
      <c r="C225" s="0" t="n">
        <v>39.5</v>
      </c>
      <c r="D225" s="0" t="n">
        <f aca="false">B225-C225</f>
        <v>-2.3</v>
      </c>
      <c r="E225" s="0" t="n">
        <f aca="false">D225/B225</f>
        <v>-0.0618279569892472</v>
      </c>
      <c r="F225" s="0" t="n">
        <f aca="false">E225^2</f>
        <v>0.00382269626546421</v>
      </c>
      <c r="G225" s="0" t="n">
        <f aca="false">ABS(E225)</f>
        <v>0.0618279569892472</v>
      </c>
    </row>
    <row r="226" customFormat="false" ht="13.8" hidden="false" customHeight="false" outlineLevel="0" collapsed="false">
      <c r="A226" s="0" t="s">
        <v>336</v>
      </c>
      <c r="B226" s="0" t="n">
        <v>37.9</v>
      </c>
      <c r="C226" s="0" t="n">
        <v>39.4</v>
      </c>
      <c r="D226" s="0" t="n">
        <f aca="false">B226-C226</f>
        <v>-1.5</v>
      </c>
      <c r="E226" s="0" t="n">
        <f aca="false">D226/B226</f>
        <v>-0.0395778364116095</v>
      </c>
      <c r="F226" s="0" t="n">
        <f aca="false">E226^2</f>
        <v>0.00156640513502412</v>
      </c>
      <c r="G226" s="0" t="n">
        <f aca="false">ABS(E226)</f>
        <v>0.0395778364116095</v>
      </c>
    </row>
    <row r="227" customFormat="false" ht="13.8" hidden="false" customHeight="false" outlineLevel="0" collapsed="false">
      <c r="A227" s="0" t="s">
        <v>142</v>
      </c>
      <c r="B227" s="0" t="n">
        <v>40.3</v>
      </c>
      <c r="C227" s="0" t="n">
        <v>39.1</v>
      </c>
      <c r="D227" s="0" t="n">
        <f aca="false">B227-C227</f>
        <v>1.2</v>
      </c>
      <c r="E227" s="0" t="n">
        <f aca="false">D227/B227</f>
        <v>0.0297766749379652</v>
      </c>
      <c r="F227" s="0" t="n">
        <f aca="false">E227^2</f>
        <v>0.000886650370361242</v>
      </c>
      <c r="G227" s="0" t="n">
        <f aca="false">ABS(E227)</f>
        <v>0.0297766749379652</v>
      </c>
    </row>
    <row r="228" customFormat="false" ht="13.8" hidden="false" customHeight="false" outlineLevel="0" collapsed="false">
      <c r="A228" s="0" t="s">
        <v>150</v>
      </c>
      <c r="B228" s="0" t="n">
        <v>38.9</v>
      </c>
      <c r="C228" s="0" t="n">
        <v>39.1</v>
      </c>
      <c r="D228" s="0" t="n">
        <f aca="false">B228-C228</f>
        <v>-0.200000000000003</v>
      </c>
      <c r="E228" s="0" t="n">
        <f aca="false">D228/B228</f>
        <v>-0.00514138817480727</v>
      </c>
      <c r="F228" s="0" t="n">
        <f aca="false">E228^2</f>
        <v>2.6433872364048E-005</v>
      </c>
      <c r="G228" s="0" t="n">
        <f aca="false">ABS(E228)</f>
        <v>0.00514138817480727</v>
      </c>
    </row>
    <row r="229" customFormat="false" ht="13.8" hidden="false" customHeight="false" outlineLevel="0" collapsed="false">
      <c r="A229" s="0" t="s">
        <v>276</v>
      </c>
      <c r="B229" s="0" t="n">
        <v>38.8</v>
      </c>
      <c r="C229" s="0" t="n">
        <v>39.1</v>
      </c>
      <c r="D229" s="0" t="n">
        <f aca="false">B229-C229</f>
        <v>-0.300000000000004</v>
      </c>
      <c r="E229" s="0" t="n">
        <f aca="false">D229/B229</f>
        <v>-0.00773195876288671</v>
      </c>
      <c r="F229" s="0" t="n">
        <f aca="false">E229^2</f>
        <v>5.97831863109806E-005</v>
      </c>
      <c r="G229" s="0" t="n">
        <f aca="false">ABS(E229)</f>
        <v>0.00773195876288671</v>
      </c>
    </row>
    <row r="230" customFormat="false" ht="13.8" hidden="false" customHeight="false" outlineLevel="0" collapsed="false">
      <c r="A230" s="0" t="s">
        <v>227</v>
      </c>
      <c r="B230" s="0" t="n">
        <v>38</v>
      </c>
      <c r="C230" s="0" t="n">
        <v>39.1</v>
      </c>
      <c r="D230" s="0" t="n">
        <f aca="false">B230-C230</f>
        <v>-1.1</v>
      </c>
      <c r="E230" s="0" t="n">
        <f aca="false">D230/B230</f>
        <v>-0.0289473684210527</v>
      </c>
      <c r="F230" s="0" t="n">
        <f aca="false">E230^2</f>
        <v>0.000837950138504157</v>
      </c>
      <c r="G230" s="0" t="n">
        <f aca="false">ABS(E230)</f>
        <v>0.0289473684210527</v>
      </c>
    </row>
    <row r="231" customFormat="false" ht="13.8" hidden="false" customHeight="false" outlineLevel="0" collapsed="false">
      <c r="A231" s="0" t="s">
        <v>213</v>
      </c>
      <c r="B231" s="0" t="n">
        <v>38.4</v>
      </c>
      <c r="C231" s="0" t="n">
        <v>39</v>
      </c>
      <c r="D231" s="0" t="n">
        <f aca="false">B231-C231</f>
        <v>-0.600000000000001</v>
      </c>
      <c r="E231" s="0" t="n">
        <f aca="false">D231/B231</f>
        <v>-0.015625</v>
      </c>
      <c r="F231" s="0" t="n">
        <f aca="false">E231^2</f>
        <v>0.000244140625000001</v>
      </c>
      <c r="G231" s="0" t="n">
        <f aca="false">ABS(E231)</f>
        <v>0.015625</v>
      </c>
    </row>
    <row r="232" customFormat="false" ht="13.8" hidden="false" customHeight="false" outlineLevel="0" collapsed="false">
      <c r="A232" s="0" t="s">
        <v>291</v>
      </c>
      <c r="B232" s="0" t="n">
        <v>37.6</v>
      </c>
      <c r="C232" s="0" t="n">
        <v>39</v>
      </c>
      <c r="D232" s="0" t="n">
        <f aca="false">B232-C232</f>
        <v>-1.4</v>
      </c>
      <c r="E232" s="0" t="n">
        <f aca="false">D232/B232</f>
        <v>-0.0372340425531915</v>
      </c>
      <c r="F232" s="0" t="n">
        <f aca="false">E232^2</f>
        <v>0.00138637392485287</v>
      </c>
      <c r="G232" s="0" t="n">
        <f aca="false">ABS(E232)</f>
        <v>0.0372340425531915</v>
      </c>
    </row>
    <row r="233" customFormat="false" ht="13.8" hidden="false" customHeight="false" outlineLevel="0" collapsed="false">
      <c r="A233" s="0" t="s">
        <v>379</v>
      </c>
      <c r="B233" s="0" t="n">
        <v>36.2</v>
      </c>
      <c r="C233" s="0" t="n">
        <v>38.9</v>
      </c>
      <c r="D233" s="0" t="n">
        <f aca="false">B233-C233</f>
        <v>-2.7</v>
      </c>
      <c r="E233" s="0" t="n">
        <f aca="false">D233/B233</f>
        <v>-0.0745856353591159</v>
      </c>
      <c r="F233" s="0" t="n">
        <f aca="false">E233^2</f>
        <v>0.005563017001923</v>
      </c>
      <c r="G233" s="0" t="n">
        <f aca="false">ABS(E233)</f>
        <v>0.0745856353591159</v>
      </c>
    </row>
    <row r="234" customFormat="false" ht="13.8" hidden="false" customHeight="false" outlineLevel="0" collapsed="false">
      <c r="A234" s="0" t="s">
        <v>339</v>
      </c>
      <c r="B234" s="0" t="n">
        <v>39.5</v>
      </c>
      <c r="C234" s="0" t="n">
        <v>38.8</v>
      </c>
      <c r="D234" s="0" t="n">
        <f aca="false">B234-C234</f>
        <v>0.700000000000003</v>
      </c>
      <c r="E234" s="0" t="n">
        <f aca="false">D234/B234</f>
        <v>0.0177215189873418</v>
      </c>
      <c r="F234" s="0" t="n">
        <f aca="false">E234^2</f>
        <v>0.000314052235218718</v>
      </c>
      <c r="G234" s="0" t="n">
        <f aca="false">ABS(E234)</f>
        <v>0.0177215189873418</v>
      </c>
    </row>
    <row r="235" customFormat="false" ht="13.8" hidden="false" customHeight="false" outlineLevel="0" collapsed="false">
      <c r="A235" s="0" t="s">
        <v>218</v>
      </c>
      <c r="B235" s="0" t="n">
        <v>39.1</v>
      </c>
      <c r="C235" s="0" t="n">
        <v>38.8</v>
      </c>
      <c r="D235" s="0" t="n">
        <f aca="false">B235-C235</f>
        <v>0.300000000000004</v>
      </c>
      <c r="E235" s="0" t="n">
        <f aca="false">D235/B235</f>
        <v>0.00767263427109985</v>
      </c>
      <c r="F235" s="0" t="n">
        <f aca="false">E235^2</f>
        <v>5.8869316658056E-005</v>
      </c>
      <c r="G235" s="0" t="n">
        <f aca="false">ABS(E235)</f>
        <v>0.00767263427109985</v>
      </c>
    </row>
    <row r="236" customFormat="false" ht="13.8" hidden="false" customHeight="false" outlineLevel="0" collapsed="false">
      <c r="A236" s="0" t="s">
        <v>223</v>
      </c>
      <c r="B236" s="0" t="n">
        <v>38.5</v>
      </c>
      <c r="C236" s="0" t="n">
        <v>38.8</v>
      </c>
      <c r="D236" s="0" t="n">
        <f aca="false">B236-C236</f>
        <v>-0.299999999999997</v>
      </c>
      <c r="E236" s="0" t="n">
        <f aca="false">D236/B236</f>
        <v>-0.00779220779220772</v>
      </c>
      <c r="F236" s="0" t="n">
        <f aca="false">E236^2</f>
        <v>6.07185022769427E-005</v>
      </c>
      <c r="G236" s="0" t="n">
        <f aca="false">ABS(E236)</f>
        <v>0.00779220779220772</v>
      </c>
    </row>
    <row r="237" customFormat="false" ht="13.8" hidden="false" customHeight="false" outlineLevel="0" collapsed="false">
      <c r="A237" s="0" t="s">
        <v>239</v>
      </c>
      <c r="B237" s="0" t="n">
        <v>38.1</v>
      </c>
      <c r="C237" s="0" t="n">
        <v>38.8</v>
      </c>
      <c r="D237" s="0" t="n">
        <f aca="false">B237-C237</f>
        <v>-0.699999999999996</v>
      </c>
      <c r="E237" s="0" t="n">
        <f aca="false">D237/B237</f>
        <v>-0.0183727034120734</v>
      </c>
      <c r="F237" s="0" t="n">
        <f aca="false">E237^2</f>
        <v>0.000337556230668013</v>
      </c>
      <c r="G237" s="0" t="n">
        <f aca="false">ABS(E237)</f>
        <v>0.0183727034120734</v>
      </c>
    </row>
    <row r="238" customFormat="false" ht="13.8" hidden="false" customHeight="false" outlineLevel="0" collapsed="false">
      <c r="A238" s="0" t="s">
        <v>144</v>
      </c>
      <c r="B238" s="0" t="n">
        <v>37.1</v>
      </c>
      <c r="C238" s="0" t="n">
        <v>38.8</v>
      </c>
      <c r="D238" s="0" t="n">
        <f aca="false">B238-C238</f>
        <v>-1.7</v>
      </c>
      <c r="E238" s="0" t="n">
        <f aca="false">D238/B238</f>
        <v>-0.0458221024258759</v>
      </c>
      <c r="F238" s="0" t="n">
        <f aca="false">E238^2</f>
        <v>0.00209966507072746</v>
      </c>
      <c r="G238" s="0" t="n">
        <f aca="false">ABS(E238)</f>
        <v>0.0458221024258759</v>
      </c>
    </row>
    <row r="239" customFormat="false" ht="13.8" hidden="false" customHeight="false" outlineLevel="0" collapsed="false">
      <c r="A239" s="0" t="s">
        <v>281</v>
      </c>
      <c r="B239" s="0" t="n">
        <v>37.3</v>
      </c>
      <c r="C239" s="0" t="n">
        <v>38.6</v>
      </c>
      <c r="D239" s="0" t="n">
        <f aca="false">B239-C239</f>
        <v>-1.3</v>
      </c>
      <c r="E239" s="0" t="n">
        <f aca="false">D239/B239</f>
        <v>-0.0348525469168902</v>
      </c>
      <c r="F239" s="0" t="n">
        <f aca="false">E239^2</f>
        <v>0.00121470002659403</v>
      </c>
      <c r="G239" s="0" t="n">
        <f aca="false">ABS(E239)</f>
        <v>0.0348525469168902</v>
      </c>
    </row>
    <row r="240" customFormat="false" ht="13.8" hidden="false" customHeight="false" outlineLevel="0" collapsed="false">
      <c r="A240" s="0" t="s">
        <v>145</v>
      </c>
      <c r="B240" s="0" t="n">
        <v>38.4</v>
      </c>
      <c r="C240" s="0" t="n">
        <v>38.5</v>
      </c>
      <c r="D240" s="0" t="n">
        <f aca="false">B240-C240</f>
        <v>-0.100000000000001</v>
      </c>
      <c r="E240" s="0" t="n">
        <f aca="false">D240/B240</f>
        <v>-0.0026041666666667</v>
      </c>
      <c r="F240" s="0" t="n">
        <f aca="false">E240^2</f>
        <v>6.78168402777797E-006</v>
      </c>
      <c r="G240" s="0" t="n">
        <f aca="false">ABS(E240)</f>
        <v>0.0026041666666667</v>
      </c>
    </row>
    <row r="241" customFormat="false" ht="13.8" hidden="false" customHeight="false" outlineLevel="0" collapsed="false">
      <c r="A241" s="0" t="s">
        <v>97</v>
      </c>
      <c r="B241" s="0" t="n">
        <v>38.3</v>
      </c>
      <c r="C241" s="0" t="n">
        <v>38.5</v>
      </c>
      <c r="D241" s="0" t="n">
        <f aca="false">B241-C241</f>
        <v>-0.200000000000003</v>
      </c>
      <c r="E241" s="0" t="n">
        <f aca="false">D241/B241</f>
        <v>-0.00522193211488258</v>
      </c>
      <c r="F241" s="0" t="n">
        <f aca="false">E241^2</f>
        <v>2.72685750124421E-005</v>
      </c>
      <c r="G241" s="0" t="n">
        <f aca="false">ABS(E241)</f>
        <v>0.00522193211488258</v>
      </c>
    </row>
    <row r="242" customFormat="false" ht="13.8" hidden="false" customHeight="false" outlineLevel="0" collapsed="false">
      <c r="A242" s="0" t="s">
        <v>295</v>
      </c>
      <c r="B242" s="0" t="n">
        <v>36.7</v>
      </c>
      <c r="C242" s="0" t="n">
        <v>38.5</v>
      </c>
      <c r="D242" s="0" t="n">
        <f aca="false">B242-C242</f>
        <v>-1.8</v>
      </c>
      <c r="E242" s="0" t="n">
        <f aca="false">D242/B242</f>
        <v>-0.0490463215258855</v>
      </c>
      <c r="F242" s="0" t="n">
        <f aca="false">E242^2</f>
        <v>0.00240554165522054</v>
      </c>
      <c r="G242" s="0" t="n">
        <f aca="false">ABS(E242)</f>
        <v>0.0490463215258855</v>
      </c>
    </row>
    <row r="243" customFormat="false" ht="13.8" hidden="false" customHeight="false" outlineLevel="0" collapsed="false">
      <c r="A243" s="0" t="s">
        <v>234</v>
      </c>
      <c r="B243" s="0" t="n">
        <v>38.9</v>
      </c>
      <c r="C243" s="0" t="n">
        <v>38.4</v>
      </c>
      <c r="D243" s="0" t="n">
        <f aca="false">B243-C243</f>
        <v>0.5</v>
      </c>
      <c r="E243" s="0" t="n">
        <f aca="false">D243/B243</f>
        <v>0.012853470437018</v>
      </c>
      <c r="F243" s="0" t="n">
        <f aca="false">E243^2</f>
        <v>0.000165211702275296</v>
      </c>
      <c r="G243" s="0" t="n">
        <f aca="false">ABS(E243)</f>
        <v>0.012853470437018</v>
      </c>
    </row>
    <row r="244" customFormat="false" ht="13.8" hidden="false" customHeight="false" outlineLevel="0" collapsed="false">
      <c r="A244" s="0" t="s">
        <v>251</v>
      </c>
      <c r="B244" s="0" t="n">
        <v>37</v>
      </c>
      <c r="C244" s="0" t="n">
        <v>38.4</v>
      </c>
      <c r="D244" s="0" t="n">
        <f aca="false">B244-C244</f>
        <v>-1.4</v>
      </c>
      <c r="E244" s="0" t="n">
        <f aca="false">D244/B244</f>
        <v>-0.0378378378378378</v>
      </c>
      <c r="F244" s="0" t="n">
        <f aca="false">E244^2</f>
        <v>0.00143170197224251</v>
      </c>
      <c r="G244" s="0" t="n">
        <f aca="false">ABS(E244)</f>
        <v>0.0378378378378378</v>
      </c>
    </row>
    <row r="245" customFormat="false" ht="13.8" hidden="false" customHeight="false" outlineLevel="0" collapsed="false">
      <c r="A245" s="0" t="s">
        <v>50</v>
      </c>
      <c r="B245" s="0" t="n">
        <v>37.7</v>
      </c>
      <c r="C245" s="0" t="n">
        <v>38.3</v>
      </c>
      <c r="D245" s="0" t="n">
        <f aca="false">B245-C245</f>
        <v>-0.599999999999994</v>
      </c>
      <c r="E245" s="0" t="n">
        <f aca="false">D245/B245</f>
        <v>-0.0159151193633951</v>
      </c>
      <c r="F245" s="0" t="n">
        <f aca="false">E245^2</f>
        <v>0.000253291024351113</v>
      </c>
      <c r="G245" s="0" t="n">
        <f aca="false">ABS(E245)</f>
        <v>0.0159151193633951</v>
      </c>
    </row>
    <row r="246" customFormat="false" ht="13.8" hidden="false" customHeight="false" outlineLevel="0" collapsed="false">
      <c r="A246" s="0" t="s">
        <v>390</v>
      </c>
      <c r="B246" s="0" t="n">
        <v>37.6</v>
      </c>
      <c r="C246" s="0" t="n">
        <v>38.3</v>
      </c>
      <c r="D246" s="0" t="n">
        <f aca="false">B246-C246</f>
        <v>-0.699999999999996</v>
      </c>
      <c r="E246" s="0" t="n">
        <f aca="false">D246/B246</f>
        <v>-0.0186170212765956</v>
      </c>
      <c r="F246" s="0" t="n">
        <f aca="false">E246^2</f>
        <v>0.000346593481213214</v>
      </c>
      <c r="G246" s="0" t="n">
        <f aca="false">ABS(E246)</f>
        <v>0.0186170212765956</v>
      </c>
    </row>
    <row r="247" customFormat="false" ht="13.8" hidden="false" customHeight="false" outlineLevel="0" collapsed="false">
      <c r="A247" s="0" t="s">
        <v>266</v>
      </c>
      <c r="B247" s="0" t="n">
        <v>37.4</v>
      </c>
      <c r="C247" s="0" t="n">
        <v>38.3</v>
      </c>
      <c r="D247" s="0" t="n">
        <f aca="false">B247-C247</f>
        <v>-0.899999999999999</v>
      </c>
      <c r="E247" s="0" t="n">
        <f aca="false">D247/B247</f>
        <v>-0.0240641711229946</v>
      </c>
      <c r="F247" s="0" t="n">
        <f aca="false">E247^2</f>
        <v>0.000579084331836768</v>
      </c>
      <c r="G247" s="0" t="n">
        <f aca="false">ABS(E247)</f>
        <v>0.0240641711229946</v>
      </c>
    </row>
    <row r="248" customFormat="false" ht="13.8" hidden="false" customHeight="false" outlineLevel="0" collapsed="false">
      <c r="A248" s="0" t="s">
        <v>344</v>
      </c>
      <c r="B248" s="0" t="n">
        <v>37.9</v>
      </c>
      <c r="C248" s="0" t="n">
        <v>38.1</v>
      </c>
      <c r="D248" s="0" t="n">
        <f aca="false">B248-C248</f>
        <v>-0.200000000000003</v>
      </c>
      <c r="E248" s="0" t="n">
        <f aca="false">D248/B248</f>
        <v>-0.00527704485488134</v>
      </c>
      <c r="F248" s="0" t="n">
        <f aca="false">E248^2</f>
        <v>2.78472024004296E-005</v>
      </c>
      <c r="G248" s="0" t="n">
        <f aca="false">ABS(E248)</f>
        <v>0.00527704485488134</v>
      </c>
    </row>
    <row r="249" customFormat="false" ht="13.8" hidden="false" customHeight="false" outlineLevel="0" collapsed="false">
      <c r="A249" s="0" t="s">
        <v>272</v>
      </c>
      <c r="B249" s="0" t="n">
        <v>37.3</v>
      </c>
      <c r="C249" s="0" t="n">
        <v>38.1</v>
      </c>
      <c r="D249" s="0" t="n">
        <f aca="false">B249-C249</f>
        <v>-0.800000000000004</v>
      </c>
      <c r="E249" s="0" t="n">
        <f aca="false">D249/B249</f>
        <v>-0.0214477211796248</v>
      </c>
      <c r="F249" s="0" t="n">
        <f aca="false">E249^2</f>
        <v>0.000460004743798925</v>
      </c>
      <c r="G249" s="0" t="n">
        <f aca="false">ABS(E249)</f>
        <v>0.0214477211796248</v>
      </c>
    </row>
    <row r="250" customFormat="false" ht="13.8" hidden="false" customHeight="false" outlineLevel="0" collapsed="false">
      <c r="A250" s="0" t="s">
        <v>206</v>
      </c>
      <c r="B250" s="0" t="n">
        <v>36.5</v>
      </c>
      <c r="C250" s="0" t="n">
        <v>38.1</v>
      </c>
      <c r="D250" s="0" t="n">
        <f aca="false">B250-C250</f>
        <v>-1.6</v>
      </c>
      <c r="E250" s="0" t="n">
        <f aca="false">D250/B250</f>
        <v>-0.0438356164383562</v>
      </c>
      <c r="F250" s="0" t="n">
        <f aca="false">E250^2</f>
        <v>0.00192156126853068</v>
      </c>
      <c r="G250" s="0" t="n">
        <f aca="false">ABS(E250)</f>
        <v>0.0438356164383562</v>
      </c>
    </row>
    <row r="251" customFormat="false" ht="13.8" hidden="false" customHeight="false" outlineLevel="0" collapsed="false">
      <c r="A251" s="0" t="s">
        <v>438</v>
      </c>
      <c r="B251" s="0" t="n">
        <v>35.3</v>
      </c>
      <c r="C251" s="0" t="n">
        <v>38.1</v>
      </c>
      <c r="D251" s="0" t="n">
        <f aca="false">B251-C251</f>
        <v>-2.8</v>
      </c>
      <c r="E251" s="0" t="n">
        <f aca="false">D251/B251</f>
        <v>-0.0793201133144477</v>
      </c>
      <c r="F251" s="0" t="n">
        <f aca="false">E251^2</f>
        <v>0.00629168037621683</v>
      </c>
      <c r="G251" s="0" t="n">
        <f aca="false">ABS(E251)</f>
        <v>0.0793201133144477</v>
      </c>
    </row>
    <row r="252" customFormat="false" ht="13.8" hidden="false" customHeight="false" outlineLevel="0" collapsed="false">
      <c r="A252" s="0" t="s">
        <v>174</v>
      </c>
      <c r="B252" s="0" t="n">
        <v>34.8</v>
      </c>
      <c r="C252" s="0" t="n">
        <v>38.1</v>
      </c>
      <c r="D252" s="0" t="n">
        <f aca="false">B252-C252</f>
        <v>-3.3</v>
      </c>
      <c r="E252" s="0" t="n">
        <f aca="false">D252/B252</f>
        <v>-0.0948275862068967</v>
      </c>
      <c r="F252" s="0" t="n">
        <f aca="false">E252^2</f>
        <v>0.00899227110582642</v>
      </c>
      <c r="G252" s="0" t="n">
        <f aca="false">ABS(E252)</f>
        <v>0.0948275862068967</v>
      </c>
    </row>
    <row r="253" customFormat="false" ht="13.8" hidden="false" customHeight="false" outlineLevel="0" collapsed="false">
      <c r="A253" s="0" t="s">
        <v>270</v>
      </c>
      <c r="B253" s="0" t="n">
        <v>37.1</v>
      </c>
      <c r="C253" s="0" t="n">
        <v>38</v>
      </c>
      <c r="D253" s="0" t="n">
        <f aca="false">B253-C253</f>
        <v>-0.899999999999999</v>
      </c>
      <c r="E253" s="0" t="n">
        <f aca="false">D253/B253</f>
        <v>-0.0242587601078167</v>
      </c>
      <c r="F253" s="0" t="n">
        <f aca="false">E253^2</f>
        <v>0.000588487441968598</v>
      </c>
      <c r="G253" s="0" t="n">
        <f aca="false">ABS(E253)</f>
        <v>0.0242587601078167</v>
      </c>
    </row>
    <row r="254" customFormat="false" ht="13.8" hidden="false" customHeight="false" outlineLevel="0" collapsed="false">
      <c r="A254" s="0" t="s">
        <v>257</v>
      </c>
      <c r="B254" s="0" t="n">
        <v>38.1</v>
      </c>
      <c r="C254" s="0" t="n">
        <v>37.7</v>
      </c>
      <c r="D254" s="0" t="n">
        <f aca="false">B254-C254</f>
        <v>0.399999999999999</v>
      </c>
      <c r="E254" s="0" t="n">
        <f aca="false">D254/B254</f>
        <v>0.010498687664042</v>
      </c>
      <c r="F254" s="0" t="n">
        <f aca="false">E254^2</f>
        <v>0.000110222442667107</v>
      </c>
      <c r="G254" s="0" t="n">
        <f aca="false">ABS(E254)</f>
        <v>0.010498687664042</v>
      </c>
    </row>
    <row r="255" customFormat="false" ht="13.8" hidden="false" customHeight="false" outlineLevel="0" collapsed="false">
      <c r="A255" s="0" t="s">
        <v>431</v>
      </c>
      <c r="B255" s="0" t="n">
        <v>35.1</v>
      </c>
      <c r="C255" s="0" t="n">
        <v>37.6</v>
      </c>
      <c r="D255" s="0" t="n">
        <f aca="false">B255-C255</f>
        <v>-2.5</v>
      </c>
      <c r="E255" s="0" t="n">
        <f aca="false">D255/B255</f>
        <v>-0.0712250712250712</v>
      </c>
      <c r="F255" s="0" t="n">
        <f aca="false">E255^2</f>
        <v>0.00507301077101647</v>
      </c>
      <c r="G255" s="0" t="n">
        <f aca="false">ABS(E255)</f>
        <v>0.0712250712250712</v>
      </c>
    </row>
    <row r="256" customFormat="false" ht="13.8" hidden="false" customHeight="false" outlineLevel="0" collapsed="false">
      <c r="A256" s="0" t="s">
        <v>143</v>
      </c>
      <c r="B256" s="0" t="n">
        <v>36.9</v>
      </c>
      <c r="C256" s="0" t="n">
        <v>37.5</v>
      </c>
      <c r="D256" s="0" t="n">
        <f aca="false">B256-C256</f>
        <v>-0.600000000000001</v>
      </c>
      <c r="E256" s="0" t="n">
        <f aca="false">D256/B256</f>
        <v>-0.0162601626016261</v>
      </c>
      <c r="F256" s="0" t="n">
        <f aca="false">E256^2</f>
        <v>0.000264392887831319</v>
      </c>
      <c r="G256" s="0" t="n">
        <f aca="false">ABS(E256)</f>
        <v>0.0162601626016261</v>
      </c>
    </row>
    <row r="257" customFormat="false" ht="13.8" hidden="false" customHeight="false" outlineLevel="0" collapsed="false">
      <c r="A257" s="0" t="s">
        <v>199</v>
      </c>
      <c r="B257" s="0" t="n">
        <v>36.2</v>
      </c>
      <c r="C257" s="0" t="n">
        <v>37.5</v>
      </c>
      <c r="D257" s="0" t="n">
        <f aca="false">B257-C257</f>
        <v>-1.3</v>
      </c>
      <c r="E257" s="0" t="n">
        <f aca="false">D257/B257</f>
        <v>-0.0359116022099447</v>
      </c>
      <c r="F257" s="0" t="n">
        <f aca="false">E257^2</f>
        <v>0.0012896431732853</v>
      </c>
      <c r="G257" s="0" t="n">
        <f aca="false">ABS(E257)</f>
        <v>0.0359116022099447</v>
      </c>
    </row>
    <row r="258" customFormat="false" ht="13.8" hidden="false" customHeight="false" outlineLevel="0" collapsed="false">
      <c r="A258" s="0" t="s">
        <v>280</v>
      </c>
      <c r="B258" s="0" t="n">
        <v>37.4</v>
      </c>
      <c r="C258" s="0" t="n">
        <v>37.4</v>
      </c>
      <c r="D258" s="0" t="n">
        <f aca="false">B258-C258</f>
        <v>0</v>
      </c>
      <c r="E258" s="0" t="n">
        <f aca="false">D258/B258</f>
        <v>0</v>
      </c>
      <c r="F258" s="0" t="n">
        <f aca="false">E258^2</f>
        <v>0</v>
      </c>
      <c r="G258" s="0" t="n">
        <f aca="false">ABS(E258)</f>
        <v>0</v>
      </c>
    </row>
    <row r="259" customFormat="false" ht="13.8" hidden="false" customHeight="false" outlineLevel="0" collapsed="false">
      <c r="A259" s="0" t="s">
        <v>247</v>
      </c>
      <c r="B259" s="0" t="n">
        <v>36.8</v>
      </c>
      <c r="C259" s="0" t="n">
        <v>37.4</v>
      </c>
      <c r="D259" s="0" t="n">
        <f aca="false">B259-C259</f>
        <v>-0.600000000000001</v>
      </c>
      <c r="E259" s="0" t="n">
        <f aca="false">D259/B259</f>
        <v>-0.016304347826087</v>
      </c>
      <c r="F259" s="0" t="n">
        <f aca="false">E259^2</f>
        <v>0.000265831758034028</v>
      </c>
      <c r="G259" s="0" t="n">
        <f aca="false">ABS(E259)</f>
        <v>0.016304347826087</v>
      </c>
    </row>
    <row r="260" customFormat="false" ht="13.8" hidden="false" customHeight="false" outlineLevel="0" collapsed="false">
      <c r="A260" s="0" t="s">
        <v>154</v>
      </c>
      <c r="B260" s="0" t="n">
        <v>35.2</v>
      </c>
      <c r="C260" s="0" t="n">
        <v>37.4</v>
      </c>
      <c r="D260" s="0" t="n">
        <f aca="false">B260-C260</f>
        <v>-2.2</v>
      </c>
      <c r="E260" s="0" t="n">
        <f aca="false">D260/B260</f>
        <v>-0.0624999999999999</v>
      </c>
      <c r="F260" s="0" t="n">
        <f aca="false">E260^2</f>
        <v>0.00390624999999998</v>
      </c>
      <c r="G260" s="0" t="n">
        <f aca="false">ABS(E260)</f>
        <v>0.0624999999999999</v>
      </c>
    </row>
    <row r="261" customFormat="false" ht="13.8" hidden="false" customHeight="false" outlineLevel="0" collapsed="false">
      <c r="A261" s="0" t="s">
        <v>329</v>
      </c>
      <c r="B261" s="0" t="n">
        <v>38</v>
      </c>
      <c r="C261" s="0" t="n">
        <v>37.3</v>
      </c>
      <c r="D261" s="0" t="n">
        <f aca="false">B261-C261</f>
        <v>0.700000000000003</v>
      </c>
      <c r="E261" s="0" t="n">
        <f aca="false">D261/B261</f>
        <v>0.018421052631579</v>
      </c>
      <c r="F261" s="0" t="n">
        <f aca="false">E261^2</f>
        <v>0.000339335180055404</v>
      </c>
      <c r="G261" s="0" t="n">
        <f aca="false">ABS(E261)</f>
        <v>0.018421052631579</v>
      </c>
    </row>
    <row r="262" customFormat="false" ht="13.8" hidden="false" customHeight="false" outlineLevel="0" collapsed="false">
      <c r="A262" s="0" t="s">
        <v>498</v>
      </c>
      <c r="B262" s="0" t="n">
        <v>36.4</v>
      </c>
      <c r="C262" s="0" t="n">
        <v>37.3</v>
      </c>
      <c r="D262" s="0" t="n">
        <f aca="false">B262-C262</f>
        <v>-0.899999999999999</v>
      </c>
      <c r="E262" s="0" t="n">
        <f aca="false">D262/B262</f>
        <v>-0.0247252747252747</v>
      </c>
      <c r="F262" s="0" t="n">
        <f aca="false">E262^2</f>
        <v>0.000611339210240307</v>
      </c>
      <c r="G262" s="0" t="n">
        <f aca="false">ABS(E262)</f>
        <v>0.0247252747252747</v>
      </c>
    </row>
    <row r="263" customFormat="false" ht="13.8" hidden="false" customHeight="false" outlineLevel="0" collapsed="false">
      <c r="A263" s="0" t="s">
        <v>173</v>
      </c>
      <c r="B263" s="0" t="n">
        <v>35.8</v>
      </c>
      <c r="C263" s="0" t="n">
        <v>37.1</v>
      </c>
      <c r="D263" s="0" t="n">
        <f aca="false">B263-C263</f>
        <v>-1.3</v>
      </c>
      <c r="E263" s="0" t="n">
        <f aca="false">D263/B263</f>
        <v>-0.0363128491620113</v>
      </c>
      <c r="F263" s="0" t="n">
        <f aca="false">E263^2</f>
        <v>0.00131862301426298</v>
      </c>
      <c r="G263" s="0" t="n">
        <f aca="false">ABS(E263)</f>
        <v>0.0363128491620113</v>
      </c>
    </row>
    <row r="264" customFormat="false" ht="13.8" hidden="false" customHeight="false" outlineLevel="0" collapsed="false">
      <c r="A264" s="0" t="s">
        <v>449</v>
      </c>
      <c r="B264" s="0" t="n">
        <v>35.2</v>
      </c>
      <c r="C264" s="0" t="n">
        <v>37.1</v>
      </c>
      <c r="D264" s="0" t="n">
        <f aca="false">B264-C264</f>
        <v>-1.9</v>
      </c>
      <c r="E264" s="0" t="n">
        <f aca="false">D264/B264</f>
        <v>-0.0539772727272727</v>
      </c>
      <c r="F264" s="0" t="n">
        <f aca="false">E264^2</f>
        <v>0.00291354597107437</v>
      </c>
      <c r="G264" s="0" t="n">
        <f aca="false">ABS(E264)</f>
        <v>0.0539772727272727</v>
      </c>
    </row>
    <row r="265" customFormat="false" ht="13.8" hidden="false" customHeight="false" outlineLevel="0" collapsed="false">
      <c r="A265" s="0" t="s">
        <v>345</v>
      </c>
      <c r="B265" s="0" t="n">
        <v>37.4</v>
      </c>
      <c r="C265" s="0" t="n">
        <v>37</v>
      </c>
      <c r="D265" s="0" t="n">
        <f aca="false">B265-C265</f>
        <v>0.399999999999999</v>
      </c>
      <c r="E265" s="0" t="n">
        <f aca="false">D265/B265</f>
        <v>0.0106951871657754</v>
      </c>
      <c r="F265" s="0" t="n">
        <f aca="false">E265^2</f>
        <v>0.000114387028510966</v>
      </c>
      <c r="G265" s="0" t="n">
        <f aca="false">ABS(E265)</f>
        <v>0.0106951871657754</v>
      </c>
    </row>
    <row r="266" customFormat="false" ht="13.8" hidden="false" customHeight="false" outlineLevel="0" collapsed="false">
      <c r="A266" s="0" t="s">
        <v>411</v>
      </c>
      <c r="B266" s="0" t="n">
        <v>37.2</v>
      </c>
      <c r="C266" s="0" t="n">
        <v>37</v>
      </c>
      <c r="D266" s="0" t="n">
        <f aca="false">B266-C266</f>
        <v>0.200000000000003</v>
      </c>
      <c r="E266" s="0" t="n">
        <f aca="false">D266/B266</f>
        <v>0.00537634408602158</v>
      </c>
      <c r="F266" s="0" t="n">
        <f aca="false">E266^2</f>
        <v>2.89050757312992E-005</v>
      </c>
      <c r="G266" s="0" t="n">
        <f aca="false">ABS(E266)</f>
        <v>0.00537634408602158</v>
      </c>
    </row>
    <row r="267" customFormat="false" ht="13.8" hidden="false" customHeight="false" outlineLevel="0" collapsed="false">
      <c r="A267" s="0" t="s">
        <v>399</v>
      </c>
      <c r="B267" s="0" t="n">
        <v>36.2</v>
      </c>
      <c r="C267" s="0" t="n">
        <v>36.9</v>
      </c>
      <c r="D267" s="0" t="n">
        <f aca="false">B267-C267</f>
        <v>-0.699999999999996</v>
      </c>
      <c r="E267" s="0" t="n">
        <f aca="false">D267/B267</f>
        <v>-0.0193370165745855</v>
      </c>
      <c r="F267" s="0" t="n">
        <f aca="false">E267^2</f>
        <v>0.000373920210005795</v>
      </c>
      <c r="G267" s="0" t="n">
        <f aca="false">ABS(E267)</f>
        <v>0.0193370165745855</v>
      </c>
    </row>
    <row r="268" customFormat="false" ht="13.8" hidden="false" customHeight="false" outlineLevel="0" collapsed="false">
      <c r="A268" s="0" t="s">
        <v>191</v>
      </c>
      <c r="B268" s="0" t="n">
        <v>35.8</v>
      </c>
      <c r="C268" s="0" t="n">
        <v>36.9</v>
      </c>
      <c r="D268" s="0" t="n">
        <f aca="false">B268-C268</f>
        <v>-1.1</v>
      </c>
      <c r="E268" s="0" t="n">
        <f aca="false">D268/B268</f>
        <v>-0.0307262569832403</v>
      </c>
      <c r="F268" s="0" t="n">
        <f aca="false">E268^2</f>
        <v>0.000944102868200121</v>
      </c>
      <c r="G268" s="0" t="n">
        <f aca="false">ABS(E268)</f>
        <v>0.0307262569832403</v>
      </c>
    </row>
    <row r="269" customFormat="false" ht="13.8" hidden="false" customHeight="false" outlineLevel="0" collapsed="false">
      <c r="A269" s="0" t="s">
        <v>360</v>
      </c>
      <c r="B269" s="0" t="n">
        <v>36</v>
      </c>
      <c r="C269" s="0" t="n">
        <v>36.8</v>
      </c>
      <c r="D269" s="0" t="n">
        <f aca="false">B269-C269</f>
        <v>-0.799999999999997</v>
      </c>
      <c r="E269" s="0" t="n">
        <f aca="false">D269/B269</f>
        <v>-0.0222222222222221</v>
      </c>
      <c r="F269" s="0" t="n">
        <f aca="false">E269^2</f>
        <v>0.000493827160493824</v>
      </c>
      <c r="G269" s="0" t="n">
        <f aca="false">ABS(E269)</f>
        <v>0.0222222222222221</v>
      </c>
    </row>
    <row r="270" customFormat="false" ht="13.8" hidden="false" customHeight="false" outlineLevel="0" collapsed="false">
      <c r="A270" s="0" t="s">
        <v>220</v>
      </c>
      <c r="B270" s="0" t="n">
        <v>35.8</v>
      </c>
      <c r="C270" s="0" t="n">
        <v>36.7</v>
      </c>
      <c r="D270" s="0" t="n">
        <f aca="false">B270-C270</f>
        <v>-0.900000000000006</v>
      </c>
      <c r="E270" s="0" t="n">
        <f aca="false">D270/B270</f>
        <v>-0.0251396648044694</v>
      </c>
      <c r="F270" s="0" t="n">
        <f aca="false">E270^2</f>
        <v>0.000632002746481079</v>
      </c>
      <c r="G270" s="0" t="n">
        <f aca="false">ABS(E270)</f>
        <v>0.0251396648044694</v>
      </c>
    </row>
    <row r="271" customFormat="false" ht="13.8" hidden="false" customHeight="false" outlineLevel="0" collapsed="false">
      <c r="A271" s="0" t="s">
        <v>299</v>
      </c>
      <c r="B271" s="0" t="n">
        <v>35.2</v>
      </c>
      <c r="C271" s="0" t="n">
        <v>36.7</v>
      </c>
      <c r="D271" s="0" t="n">
        <f aca="false">B271-C271</f>
        <v>-1.5</v>
      </c>
      <c r="E271" s="0" t="n">
        <f aca="false">D271/B271</f>
        <v>-0.0426136363636364</v>
      </c>
      <c r="F271" s="0" t="n">
        <f aca="false">E271^2</f>
        <v>0.00181592200413223</v>
      </c>
      <c r="G271" s="0" t="n">
        <f aca="false">ABS(E271)</f>
        <v>0.0426136363636364</v>
      </c>
    </row>
    <row r="272" customFormat="false" ht="13.8" hidden="false" customHeight="false" outlineLevel="0" collapsed="false">
      <c r="A272" s="0" t="s">
        <v>289</v>
      </c>
      <c r="B272" s="0" t="n">
        <v>38.5</v>
      </c>
      <c r="C272" s="0" t="n">
        <v>36.6</v>
      </c>
      <c r="D272" s="0" t="n">
        <f aca="false">B272-C272</f>
        <v>1.9</v>
      </c>
      <c r="E272" s="0" t="n">
        <f aca="false">D272/B272</f>
        <v>0.0493506493506493</v>
      </c>
      <c r="F272" s="0" t="n">
        <f aca="false">E272^2</f>
        <v>0.00243548659133074</v>
      </c>
      <c r="G272" s="0" t="n">
        <f aca="false">ABS(E272)</f>
        <v>0.0493506493506493</v>
      </c>
    </row>
    <row r="273" customFormat="false" ht="13.8" hidden="false" customHeight="false" outlineLevel="0" collapsed="false">
      <c r="A273" s="0" t="s">
        <v>433</v>
      </c>
      <c r="B273" s="0" t="n">
        <v>35.6</v>
      </c>
      <c r="C273" s="0" t="n">
        <v>36.5</v>
      </c>
      <c r="D273" s="0" t="n">
        <f aca="false">B273-C273</f>
        <v>-0.899999999999999</v>
      </c>
      <c r="E273" s="0" t="n">
        <f aca="false">D273/B273</f>
        <v>-0.0252808988764045</v>
      </c>
      <c r="F273" s="0" t="n">
        <f aca="false">E273^2</f>
        <v>0.000639123847998988</v>
      </c>
      <c r="G273" s="0" t="n">
        <f aca="false">ABS(E273)</f>
        <v>0.0252808988764045</v>
      </c>
    </row>
    <row r="274" customFormat="false" ht="13.8" hidden="false" customHeight="false" outlineLevel="0" collapsed="false">
      <c r="A274" s="0" t="s">
        <v>288</v>
      </c>
      <c r="B274" s="0" t="n">
        <v>36.5</v>
      </c>
      <c r="C274" s="0" t="n">
        <v>36.4</v>
      </c>
      <c r="D274" s="0" t="n">
        <f aca="false">B274-C274</f>
        <v>0.100000000000001</v>
      </c>
      <c r="E274" s="0" t="n">
        <f aca="false">D274/B274</f>
        <v>0.0027397260273973</v>
      </c>
      <c r="F274" s="0" t="n">
        <f aca="false">E274^2</f>
        <v>7.50609870519819E-006</v>
      </c>
      <c r="G274" s="0" t="n">
        <f aca="false">ABS(E274)</f>
        <v>0.0027397260273973</v>
      </c>
    </row>
    <row r="275" customFormat="false" ht="13.8" hidden="false" customHeight="false" outlineLevel="0" collapsed="false">
      <c r="A275" s="0" t="s">
        <v>325</v>
      </c>
      <c r="B275" s="0" t="n">
        <v>35.6</v>
      </c>
      <c r="C275" s="0" t="n">
        <v>36.4</v>
      </c>
      <c r="D275" s="0" t="n">
        <f aca="false">B275-C275</f>
        <v>-0.799999999999997</v>
      </c>
      <c r="E275" s="0" t="n">
        <f aca="false">D275/B275</f>
        <v>-0.0224719101123595</v>
      </c>
      <c r="F275" s="0" t="n">
        <f aca="false">E275^2</f>
        <v>0.000504986744097964</v>
      </c>
      <c r="G275" s="0" t="n">
        <f aca="false">ABS(E275)</f>
        <v>0.0224719101123595</v>
      </c>
    </row>
    <row r="276" customFormat="false" ht="13.8" hidden="false" customHeight="false" outlineLevel="0" collapsed="false">
      <c r="A276" s="0" t="s">
        <v>241</v>
      </c>
      <c r="B276" s="0" t="n">
        <v>35.2</v>
      </c>
      <c r="C276" s="0" t="n">
        <v>36.4</v>
      </c>
      <c r="D276" s="0" t="n">
        <f aca="false">B276-C276</f>
        <v>-1.2</v>
      </c>
      <c r="E276" s="0" t="n">
        <f aca="false">D276/B276</f>
        <v>-0.034090909090909</v>
      </c>
      <c r="F276" s="0" t="n">
        <f aca="false">E276^2</f>
        <v>0.00116219008264462</v>
      </c>
      <c r="G276" s="0" t="n">
        <f aca="false">ABS(E276)</f>
        <v>0.034090909090909</v>
      </c>
    </row>
    <row r="277" customFormat="false" ht="13.8" hidden="false" customHeight="false" outlineLevel="0" collapsed="false">
      <c r="A277" s="0" t="s">
        <v>300</v>
      </c>
      <c r="B277" s="0" t="n">
        <v>35.8</v>
      </c>
      <c r="C277" s="0" t="n">
        <v>36.3</v>
      </c>
      <c r="D277" s="0" t="n">
        <f aca="false">B277-C277</f>
        <v>-0.5</v>
      </c>
      <c r="E277" s="0" t="n">
        <f aca="false">D277/B277</f>
        <v>-0.0139664804469274</v>
      </c>
      <c r="F277" s="0" t="n">
        <f aca="false">E277^2</f>
        <v>0.000195062576074405</v>
      </c>
      <c r="G277" s="0" t="n">
        <f aca="false">ABS(E277)</f>
        <v>0.0139664804469274</v>
      </c>
    </row>
    <row r="278" customFormat="false" ht="13.8" hidden="false" customHeight="false" outlineLevel="0" collapsed="false">
      <c r="A278" s="0" t="s">
        <v>377</v>
      </c>
      <c r="B278" s="0" t="n">
        <v>36.3</v>
      </c>
      <c r="C278" s="0" t="n">
        <v>36.1</v>
      </c>
      <c r="D278" s="0" t="n">
        <f aca="false">B278-C278</f>
        <v>0.199999999999996</v>
      </c>
      <c r="E278" s="0" t="n">
        <f aca="false">D278/B278</f>
        <v>0.00550964187327812</v>
      </c>
      <c r="F278" s="0" t="n">
        <f aca="false">E278^2</f>
        <v>3.03561535717796E-005</v>
      </c>
      <c r="G278" s="0" t="n">
        <f aca="false">ABS(E278)</f>
        <v>0.00550964187327812</v>
      </c>
    </row>
    <row r="279" customFormat="false" ht="13.8" hidden="false" customHeight="false" outlineLevel="0" collapsed="false">
      <c r="A279" s="0" t="s">
        <v>292</v>
      </c>
      <c r="B279" s="0" t="n">
        <v>35.1</v>
      </c>
      <c r="C279" s="0" t="n">
        <v>36.1</v>
      </c>
      <c r="D279" s="0" t="n">
        <f aca="false">B279-C279</f>
        <v>-1</v>
      </c>
      <c r="E279" s="0" t="n">
        <f aca="false">D279/B279</f>
        <v>-0.0284900284900285</v>
      </c>
      <c r="F279" s="0" t="n">
        <f aca="false">E279^2</f>
        <v>0.000811681723362635</v>
      </c>
      <c r="G279" s="0" t="n">
        <f aca="false">ABS(E279)</f>
        <v>0.0284900284900285</v>
      </c>
    </row>
    <row r="280" customFormat="false" ht="13.8" hidden="false" customHeight="false" outlineLevel="0" collapsed="false">
      <c r="A280" s="0" t="s">
        <v>264</v>
      </c>
      <c r="B280" s="0" t="n">
        <v>35.6</v>
      </c>
      <c r="C280" s="0" t="n">
        <v>36</v>
      </c>
      <c r="D280" s="0" t="n">
        <f aca="false">B280-C280</f>
        <v>-0.399999999999999</v>
      </c>
      <c r="E280" s="0" t="n">
        <f aca="false">D280/B280</f>
        <v>-0.0112359550561797</v>
      </c>
      <c r="F280" s="0" t="n">
        <f aca="false">E280^2</f>
        <v>0.000126246686024491</v>
      </c>
      <c r="G280" s="0" t="n">
        <f aca="false">ABS(E280)</f>
        <v>0.0112359550561797</v>
      </c>
    </row>
    <row r="281" customFormat="false" ht="13.8" hidden="false" customHeight="false" outlineLevel="0" collapsed="false">
      <c r="A281" s="0" t="s">
        <v>480</v>
      </c>
      <c r="B281" s="0" t="n">
        <v>35.4</v>
      </c>
      <c r="C281" s="0" t="n">
        <v>35.8</v>
      </c>
      <c r="D281" s="0" t="n">
        <f aca="false">B281-C281</f>
        <v>-0.399999999999999</v>
      </c>
      <c r="E281" s="0" t="n">
        <f aca="false">D281/B281</f>
        <v>-0.0112994350282485</v>
      </c>
      <c r="F281" s="0" t="n">
        <f aca="false">E281^2</f>
        <v>0.00012767723195761</v>
      </c>
      <c r="G281" s="0" t="n">
        <f aca="false">ABS(E281)</f>
        <v>0.0112994350282485</v>
      </c>
    </row>
    <row r="282" customFormat="false" ht="13.8" hidden="false" customHeight="false" outlineLevel="0" collapsed="false">
      <c r="A282" s="0" t="s">
        <v>285</v>
      </c>
      <c r="B282" s="0" t="n">
        <v>35.2</v>
      </c>
      <c r="C282" s="0" t="n">
        <v>35.8</v>
      </c>
      <c r="D282" s="0" t="n">
        <f aca="false">B282-C282</f>
        <v>-0.599999999999994</v>
      </c>
      <c r="E282" s="0" t="n">
        <f aca="false">D282/B282</f>
        <v>-0.0170454545454544</v>
      </c>
      <c r="F282" s="0" t="n">
        <f aca="false">E282^2</f>
        <v>0.000290547520661151</v>
      </c>
      <c r="G282" s="0" t="n">
        <f aca="false">ABS(E282)</f>
        <v>0.0170454545454544</v>
      </c>
    </row>
    <row r="283" customFormat="false" ht="13.8" hidden="false" customHeight="false" outlineLevel="0" collapsed="false">
      <c r="A283" s="0" t="s">
        <v>160</v>
      </c>
      <c r="B283" s="0" t="n">
        <v>35</v>
      </c>
      <c r="C283" s="0" t="n">
        <v>35.7</v>
      </c>
      <c r="D283" s="0" t="n">
        <f aca="false">B283-C283</f>
        <v>-0.700000000000003</v>
      </c>
      <c r="E283" s="0" t="n">
        <f aca="false">D283/B283</f>
        <v>-0.0200000000000001</v>
      </c>
      <c r="F283" s="0" t="n">
        <f aca="false">E283^2</f>
        <v>0.000400000000000003</v>
      </c>
      <c r="G283" s="0" t="n">
        <f aca="false">ABS(E283)</f>
        <v>0.0200000000000001</v>
      </c>
    </row>
    <row r="284" customFormat="false" ht="13.8" hidden="false" customHeight="false" outlineLevel="0" collapsed="false">
      <c r="A284" s="0" t="s">
        <v>320</v>
      </c>
      <c r="B284" s="0" t="n">
        <v>41.3</v>
      </c>
      <c r="C284" s="0" t="n">
        <v>35.6</v>
      </c>
      <c r="D284" s="0" t="n">
        <f aca="false">B284-C284</f>
        <v>5.7</v>
      </c>
      <c r="E284" s="0" t="n">
        <f aca="false">D284/B284</f>
        <v>0.138014527845036</v>
      </c>
      <c r="F284" s="0" t="n">
        <f aca="false">E284^2</f>
        <v>0.0190480098962883</v>
      </c>
      <c r="G284" s="0" t="n">
        <f aca="false">ABS(E284)</f>
        <v>0.138014527845036</v>
      </c>
    </row>
    <row r="285" customFormat="false" ht="13.8" hidden="false" customHeight="false" outlineLevel="0" collapsed="false">
      <c r="A285" s="0" t="s">
        <v>306</v>
      </c>
      <c r="B285" s="0" t="n">
        <v>35.5</v>
      </c>
      <c r="C285" s="0" t="n">
        <v>35.6</v>
      </c>
      <c r="D285" s="0" t="n">
        <f aca="false">B285-C285</f>
        <v>-0.100000000000001</v>
      </c>
      <c r="E285" s="0" t="n">
        <f aca="false">D285/B285</f>
        <v>-0.00281690140845074</v>
      </c>
      <c r="F285" s="0" t="n">
        <f aca="false">E285^2</f>
        <v>7.93493354493179E-006</v>
      </c>
      <c r="G285" s="0" t="n">
        <f aca="false">ABS(E285)</f>
        <v>0.00281690140845074</v>
      </c>
    </row>
    <row r="286" customFormat="false" ht="13.8" hidden="false" customHeight="false" outlineLevel="0" collapsed="false">
      <c r="A286" s="0" t="s">
        <v>51</v>
      </c>
      <c r="B286" s="0" t="n">
        <v>34.9</v>
      </c>
      <c r="C286" s="0" t="n">
        <v>35.6</v>
      </c>
      <c r="D286" s="0" t="n">
        <f aca="false">B286-C286</f>
        <v>-0.700000000000003</v>
      </c>
      <c r="E286" s="0" t="n">
        <f aca="false">D286/B286</f>
        <v>-0.020057306590258</v>
      </c>
      <c r="F286" s="0" t="n">
        <f aca="false">E286^2</f>
        <v>0.000402295547655605</v>
      </c>
      <c r="G286" s="0" t="n">
        <f aca="false">ABS(E286)</f>
        <v>0.020057306590258</v>
      </c>
    </row>
    <row r="287" customFormat="false" ht="13.8" hidden="false" customHeight="false" outlineLevel="0" collapsed="false">
      <c r="A287" s="0" t="s">
        <v>432</v>
      </c>
      <c r="B287" s="0" t="n">
        <v>34.6</v>
      </c>
      <c r="C287" s="0" t="n">
        <v>35.6</v>
      </c>
      <c r="D287" s="0" t="n">
        <f aca="false">B287-C287</f>
        <v>-1</v>
      </c>
      <c r="E287" s="0" t="n">
        <f aca="false">D287/B287</f>
        <v>-0.0289017341040462</v>
      </c>
      <c r="F287" s="0" t="n">
        <f aca="false">E287^2</f>
        <v>0.00083531023422099</v>
      </c>
      <c r="G287" s="0" t="n">
        <f aca="false">ABS(E287)</f>
        <v>0.0289017341040462</v>
      </c>
    </row>
    <row r="288" customFormat="false" ht="13.8" hidden="false" customHeight="false" outlineLevel="0" collapsed="false">
      <c r="A288" s="0" t="s">
        <v>375</v>
      </c>
      <c r="B288" s="0" t="n">
        <v>34</v>
      </c>
      <c r="C288" s="0" t="n">
        <v>35.6</v>
      </c>
      <c r="D288" s="0" t="n">
        <f aca="false">B288-C288</f>
        <v>-1.6</v>
      </c>
      <c r="E288" s="0" t="n">
        <f aca="false">D288/B288</f>
        <v>-0.0470588235294118</v>
      </c>
      <c r="F288" s="0" t="n">
        <f aca="false">E288^2</f>
        <v>0.00221453287197232</v>
      </c>
      <c r="G288" s="0" t="n">
        <f aca="false">ABS(E288)</f>
        <v>0.0470588235294118</v>
      </c>
    </row>
    <row r="289" customFormat="false" ht="13.8" hidden="false" customHeight="false" outlineLevel="0" collapsed="false">
      <c r="A289" s="0" t="s">
        <v>342</v>
      </c>
      <c r="B289" s="0" t="n">
        <v>35.2</v>
      </c>
      <c r="C289" s="0" t="n">
        <v>35.5</v>
      </c>
      <c r="D289" s="0" t="n">
        <f aca="false">B289-C289</f>
        <v>-0.299999999999997</v>
      </c>
      <c r="E289" s="0" t="n">
        <f aca="false">D289/B289</f>
        <v>-0.00852272727272719</v>
      </c>
      <c r="F289" s="0" t="n">
        <f aca="false">E289^2</f>
        <v>7.26368801652879E-005</v>
      </c>
      <c r="G289" s="0" t="n">
        <f aca="false">ABS(E289)</f>
        <v>0.00852272727272719</v>
      </c>
    </row>
    <row r="290" customFormat="false" ht="13.8" hidden="false" customHeight="false" outlineLevel="0" collapsed="false">
      <c r="A290" s="0" t="s">
        <v>394</v>
      </c>
      <c r="B290" s="0" t="n">
        <v>35.1</v>
      </c>
      <c r="C290" s="0" t="n">
        <v>35.5</v>
      </c>
      <c r="D290" s="0" t="n">
        <f aca="false">B290-C290</f>
        <v>-0.399999999999999</v>
      </c>
      <c r="E290" s="0" t="n">
        <f aca="false">D290/B290</f>
        <v>-0.0113960113960114</v>
      </c>
      <c r="F290" s="0" t="n">
        <f aca="false">E290^2</f>
        <v>0.000129869075738021</v>
      </c>
      <c r="G290" s="0" t="n">
        <f aca="false">ABS(E290)</f>
        <v>0.0113960113960114</v>
      </c>
    </row>
    <row r="291" customFormat="false" ht="13.8" hidden="false" customHeight="false" outlineLevel="0" collapsed="false">
      <c r="A291" s="0" t="s">
        <v>362</v>
      </c>
      <c r="B291" s="0" t="n">
        <v>34.5</v>
      </c>
      <c r="C291" s="0" t="n">
        <v>35.5</v>
      </c>
      <c r="D291" s="0" t="n">
        <f aca="false">B291-C291</f>
        <v>-1</v>
      </c>
      <c r="E291" s="0" t="n">
        <f aca="false">D291/B291</f>
        <v>-0.0289855072463768</v>
      </c>
      <c r="F291" s="0" t="n">
        <f aca="false">E291^2</f>
        <v>0.000840159630329763</v>
      </c>
      <c r="G291" s="0" t="n">
        <f aca="false">ABS(E291)</f>
        <v>0.0289855072463768</v>
      </c>
    </row>
    <row r="292" customFormat="false" ht="13.8" hidden="false" customHeight="false" outlineLevel="0" collapsed="false">
      <c r="A292" s="0" t="s">
        <v>372</v>
      </c>
      <c r="B292" s="0" t="n">
        <v>34.2</v>
      </c>
      <c r="C292" s="0" t="n">
        <v>35.5</v>
      </c>
      <c r="D292" s="0" t="n">
        <f aca="false">B292-C292</f>
        <v>-1.3</v>
      </c>
      <c r="E292" s="0" t="n">
        <f aca="false">D292/B292</f>
        <v>-0.0380116959064327</v>
      </c>
      <c r="F292" s="0" t="n">
        <f aca="false">E292^2</f>
        <v>0.00144488902568311</v>
      </c>
      <c r="G292" s="0" t="n">
        <f aca="false">ABS(E292)</f>
        <v>0.0380116959064327</v>
      </c>
    </row>
    <row r="293" customFormat="false" ht="13.8" hidden="false" customHeight="false" outlineLevel="0" collapsed="false">
      <c r="A293" s="0" t="s">
        <v>359</v>
      </c>
      <c r="B293" s="0" t="n">
        <v>35.1</v>
      </c>
      <c r="C293" s="0" t="n">
        <v>35.4</v>
      </c>
      <c r="D293" s="0" t="n">
        <f aca="false">B293-C293</f>
        <v>-0.299999999999997</v>
      </c>
      <c r="E293" s="0" t="n">
        <f aca="false">D293/B293</f>
        <v>-0.00854700854700847</v>
      </c>
      <c r="F293" s="0" t="n">
        <f aca="false">E293^2</f>
        <v>7.30513551026358E-005</v>
      </c>
      <c r="G293" s="0" t="n">
        <f aca="false">ABS(E293)</f>
        <v>0.00854700854700847</v>
      </c>
    </row>
    <row r="294" customFormat="false" ht="13.8" hidden="false" customHeight="false" outlineLevel="0" collapsed="false">
      <c r="A294" s="0" t="s">
        <v>172</v>
      </c>
      <c r="B294" s="0" t="n">
        <v>34.2</v>
      </c>
      <c r="C294" s="0" t="n">
        <v>35.4</v>
      </c>
      <c r="D294" s="0" t="n">
        <f aca="false">B294-C294</f>
        <v>-1.2</v>
      </c>
      <c r="E294" s="0" t="n">
        <f aca="false">D294/B294</f>
        <v>-0.0350877192982455</v>
      </c>
      <c r="F294" s="0" t="n">
        <f aca="false">E294^2</f>
        <v>0.00123114804555247</v>
      </c>
      <c r="G294" s="0" t="n">
        <f aca="false">ABS(E294)</f>
        <v>0.0350877192982455</v>
      </c>
    </row>
    <row r="295" customFormat="false" ht="13.8" hidden="false" customHeight="false" outlineLevel="0" collapsed="false">
      <c r="A295" s="0" t="s">
        <v>193</v>
      </c>
      <c r="B295" s="0" t="n">
        <v>36.5</v>
      </c>
      <c r="C295" s="0" t="n">
        <v>35.3</v>
      </c>
      <c r="D295" s="0" t="n">
        <f aca="false">B295-C295</f>
        <v>1.2</v>
      </c>
      <c r="E295" s="0" t="n">
        <f aca="false">D295/B295</f>
        <v>0.0328767123287672</v>
      </c>
      <c r="F295" s="0" t="n">
        <f aca="false">E295^2</f>
        <v>0.00108087821354851</v>
      </c>
      <c r="G295" s="0" t="n">
        <f aca="false">ABS(E295)</f>
        <v>0.0328767123287672</v>
      </c>
    </row>
    <row r="296" customFormat="false" ht="13.8" hidden="false" customHeight="false" outlineLevel="0" collapsed="false">
      <c r="A296" s="0" t="s">
        <v>148</v>
      </c>
      <c r="B296" s="0" t="n">
        <v>35.7</v>
      </c>
      <c r="C296" s="0" t="n">
        <v>35.3</v>
      </c>
      <c r="D296" s="0" t="n">
        <f aca="false">B296-C296</f>
        <v>0.400000000000006</v>
      </c>
      <c r="E296" s="0" t="n">
        <f aca="false">D296/B296</f>
        <v>0.0112044817927172</v>
      </c>
      <c r="F296" s="0" t="n">
        <f aca="false">E296^2</f>
        <v>0.000125540412243332</v>
      </c>
      <c r="G296" s="0" t="n">
        <f aca="false">ABS(E296)</f>
        <v>0.0112044817927172</v>
      </c>
    </row>
    <row r="297" customFormat="false" ht="13.8" hidden="false" customHeight="false" outlineLevel="0" collapsed="false">
      <c r="A297" s="0" t="s">
        <v>408</v>
      </c>
      <c r="B297" s="0" t="n">
        <v>34.4</v>
      </c>
      <c r="C297" s="0" t="n">
        <v>35.3</v>
      </c>
      <c r="D297" s="0" t="n">
        <f aca="false">B297-C297</f>
        <v>-0.899999999999999</v>
      </c>
      <c r="E297" s="0" t="n">
        <f aca="false">D297/B297</f>
        <v>-0.0261627906976744</v>
      </c>
      <c r="F297" s="0" t="n">
        <f aca="false">E297^2</f>
        <v>0.000684491617090317</v>
      </c>
      <c r="G297" s="0" t="n">
        <f aca="false">ABS(E297)</f>
        <v>0.0261627906976744</v>
      </c>
    </row>
    <row r="298" customFormat="false" ht="13.8" hidden="false" customHeight="false" outlineLevel="0" collapsed="false">
      <c r="A298" s="0" t="s">
        <v>318</v>
      </c>
      <c r="B298" s="0" t="n">
        <v>34.3</v>
      </c>
      <c r="C298" s="0" t="n">
        <v>35.3</v>
      </c>
      <c r="D298" s="0" t="n">
        <f aca="false">B298-C298</f>
        <v>-1</v>
      </c>
      <c r="E298" s="0" t="n">
        <f aca="false">D298/B298</f>
        <v>-0.0291545189504373</v>
      </c>
      <c r="F298" s="0" t="n">
        <f aca="false">E298^2</f>
        <v>0.000849985975231409</v>
      </c>
      <c r="G298" s="0" t="n">
        <f aca="false">ABS(E298)</f>
        <v>0.0291545189504373</v>
      </c>
    </row>
    <row r="299" customFormat="false" ht="13.8" hidden="false" customHeight="false" outlineLevel="0" collapsed="false">
      <c r="A299" s="0" t="s">
        <v>225</v>
      </c>
      <c r="B299" s="0" t="n">
        <v>35.5</v>
      </c>
      <c r="C299" s="0" t="n">
        <v>35.2</v>
      </c>
      <c r="D299" s="0" t="n">
        <f aca="false">B299-C299</f>
        <v>0.299999999999997</v>
      </c>
      <c r="E299" s="0" t="n">
        <f aca="false">D299/B299</f>
        <v>0.00845070422535203</v>
      </c>
      <c r="F299" s="0" t="n">
        <f aca="false">E299^2</f>
        <v>7.14144019043827E-005</v>
      </c>
      <c r="G299" s="0" t="n">
        <f aca="false">ABS(E299)</f>
        <v>0.00845070422535203</v>
      </c>
    </row>
    <row r="300" customFormat="false" ht="13.8" hidden="false" customHeight="false" outlineLevel="0" collapsed="false">
      <c r="A300" s="0" t="s">
        <v>273</v>
      </c>
      <c r="B300" s="0" t="n">
        <v>35.5</v>
      </c>
      <c r="C300" s="0" t="n">
        <v>35.1</v>
      </c>
      <c r="D300" s="0" t="n">
        <f aca="false">B300-C300</f>
        <v>0.399999999999999</v>
      </c>
      <c r="E300" s="0" t="n">
        <f aca="false">D300/B300</f>
        <v>0.0112676056338028</v>
      </c>
      <c r="F300" s="0" t="n">
        <f aca="false">E300^2</f>
        <v>0.000126958936718904</v>
      </c>
      <c r="G300" s="0" t="n">
        <f aca="false">ABS(E300)</f>
        <v>0.0112676056338028</v>
      </c>
    </row>
    <row r="301" customFormat="false" ht="13.8" hidden="false" customHeight="false" outlineLevel="0" collapsed="false">
      <c r="A301" s="0" t="s">
        <v>187</v>
      </c>
      <c r="B301" s="0" t="n">
        <v>35.2</v>
      </c>
      <c r="C301" s="0" t="n">
        <v>35.1</v>
      </c>
      <c r="D301" s="0" t="n">
        <f aca="false">B301-C301</f>
        <v>0.100000000000001</v>
      </c>
      <c r="E301" s="0" t="n">
        <f aca="false">D301/B301</f>
        <v>0.00284090909090913</v>
      </c>
      <c r="F301" s="0" t="n">
        <f aca="false">E301^2</f>
        <v>8.07076446281014E-006</v>
      </c>
      <c r="G301" s="0" t="n">
        <f aca="false">ABS(E301)</f>
        <v>0.00284090909090913</v>
      </c>
    </row>
    <row r="302" customFormat="false" ht="13.8" hidden="false" customHeight="false" outlineLevel="0" collapsed="false">
      <c r="A302" s="0" t="s">
        <v>478</v>
      </c>
      <c r="B302" s="0" t="n">
        <v>36</v>
      </c>
      <c r="C302" s="0" t="n">
        <v>35</v>
      </c>
      <c r="D302" s="0" t="n">
        <f aca="false">B302-C302</f>
        <v>1</v>
      </c>
      <c r="E302" s="0" t="n">
        <f aca="false">D302/B302</f>
        <v>0.0277777777777778</v>
      </c>
      <c r="F302" s="0" t="n">
        <f aca="false">E302^2</f>
        <v>0.000771604938271605</v>
      </c>
      <c r="G302" s="0" t="n">
        <f aca="false">ABS(E302)</f>
        <v>0.0277777777777778</v>
      </c>
    </row>
    <row r="303" customFormat="false" ht="13.8" hidden="false" customHeight="false" outlineLevel="0" collapsed="false">
      <c r="A303" s="0" t="s">
        <v>169</v>
      </c>
      <c r="B303" s="0" t="n">
        <v>34</v>
      </c>
      <c r="C303" s="0" t="n">
        <v>34.9</v>
      </c>
      <c r="D303" s="0" t="n">
        <f aca="false">B303-C303</f>
        <v>-0.899999999999999</v>
      </c>
      <c r="E303" s="0" t="n">
        <f aca="false">D303/B303</f>
        <v>-0.0264705882352941</v>
      </c>
      <c r="F303" s="0" t="n">
        <f aca="false">E303^2</f>
        <v>0.000700692041522489</v>
      </c>
      <c r="G303" s="0" t="n">
        <f aca="false">ABS(E303)</f>
        <v>0.0264705882352941</v>
      </c>
    </row>
    <row r="304" customFormat="false" ht="13.8" hidden="false" customHeight="false" outlineLevel="0" collapsed="false">
      <c r="A304" s="0" t="s">
        <v>76</v>
      </c>
      <c r="B304" s="0" t="n">
        <v>33.9</v>
      </c>
      <c r="C304" s="0" t="n">
        <v>34.9</v>
      </c>
      <c r="D304" s="0" t="n">
        <f aca="false">B304-C304</f>
        <v>-1</v>
      </c>
      <c r="E304" s="0" t="n">
        <f aca="false">D304/B304</f>
        <v>-0.0294985250737463</v>
      </c>
      <c r="F304" s="0" t="n">
        <f aca="false">E304^2</f>
        <v>0.00087016298152644</v>
      </c>
      <c r="G304" s="0" t="n">
        <f aca="false">ABS(E304)</f>
        <v>0.0294985250737463</v>
      </c>
    </row>
    <row r="305" customFormat="false" ht="13.8" hidden="false" customHeight="false" outlineLevel="0" collapsed="false">
      <c r="A305" s="0" t="s">
        <v>287</v>
      </c>
      <c r="B305" s="0" t="n">
        <v>33.1</v>
      </c>
      <c r="C305" s="0" t="n">
        <v>34.8</v>
      </c>
      <c r="D305" s="0" t="n">
        <f aca="false">B305-C305</f>
        <v>-1.7</v>
      </c>
      <c r="E305" s="0" t="n">
        <f aca="false">D305/B305</f>
        <v>-0.0513595166163141</v>
      </c>
      <c r="F305" s="0" t="n">
        <f aca="false">E305^2</f>
        <v>0.00263779994706144</v>
      </c>
      <c r="G305" s="0" t="n">
        <f aca="false">ABS(E305)</f>
        <v>0.0513595166163141</v>
      </c>
    </row>
    <row r="306" customFormat="false" ht="13.8" hidden="false" customHeight="false" outlineLevel="0" collapsed="false">
      <c r="A306" s="0" t="s">
        <v>323</v>
      </c>
      <c r="B306" s="0" t="n">
        <v>34.5</v>
      </c>
      <c r="C306" s="0" t="n">
        <v>34.6</v>
      </c>
      <c r="D306" s="0" t="n">
        <f aca="false">B306-C306</f>
        <v>-0.100000000000001</v>
      </c>
      <c r="E306" s="0" t="n">
        <f aca="false">D306/B306</f>
        <v>-0.00289855072463772</v>
      </c>
      <c r="F306" s="0" t="n">
        <f aca="false">E306^2</f>
        <v>8.40159630329786E-006</v>
      </c>
      <c r="G306" s="0" t="n">
        <f aca="false">ABS(E306)</f>
        <v>0.00289855072463772</v>
      </c>
    </row>
    <row r="307" customFormat="false" ht="13.8" hidden="false" customHeight="false" outlineLevel="0" collapsed="false">
      <c r="A307" s="0" t="s">
        <v>423</v>
      </c>
      <c r="B307" s="0" t="n">
        <v>33.1</v>
      </c>
      <c r="C307" s="0" t="n">
        <v>34.5</v>
      </c>
      <c r="D307" s="0" t="n">
        <f aca="false">B307-C307</f>
        <v>-1.4</v>
      </c>
      <c r="E307" s="0" t="n">
        <f aca="false">D307/B307</f>
        <v>-0.0422960725075528</v>
      </c>
      <c r="F307" s="0" t="n">
        <f aca="false">E307^2</f>
        <v>0.00178895774956417</v>
      </c>
      <c r="G307" s="0" t="n">
        <f aca="false">ABS(E307)</f>
        <v>0.0422960725075528</v>
      </c>
    </row>
    <row r="308" customFormat="false" ht="13.8" hidden="false" customHeight="false" outlineLevel="0" collapsed="false">
      <c r="A308" s="0" t="s">
        <v>343</v>
      </c>
      <c r="B308" s="0" t="n">
        <v>32.6</v>
      </c>
      <c r="C308" s="0" t="n">
        <v>34.5</v>
      </c>
      <c r="D308" s="0" t="n">
        <f aca="false">B308-C308</f>
        <v>-1.9</v>
      </c>
      <c r="E308" s="0" t="n">
        <f aca="false">D308/B308</f>
        <v>-0.058282208588957</v>
      </c>
      <c r="F308" s="0" t="n">
        <f aca="false">E308^2</f>
        <v>0.00339681583800669</v>
      </c>
      <c r="G308" s="0" t="n">
        <f aca="false">ABS(E308)</f>
        <v>0.058282208588957</v>
      </c>
    </row>
    <row r="309" customFormat="false" ht="13.8" hidden="false" customHeight="false" outlineLevel="0" collapsed="false">
      <c r="A309" s="0" t="s">
        <v>413</v>
      </c>
      <c r="B309" s="0" t="n">
        <v>34.5</v>
      </c>
      <c r="C309" s="0" t="n">
        <v>34.4</v>
      </c>
      <c r="D309" s="0" t="n">
        <f aca="false">B309-C309</f>
        <v>0.100000000000001</v>
      </c>
      <c r="E309" s="0" t="n">
        <f aca="false">D309/B309</f>
        <v>0.00289855072463772</v>
      </c>
      <c r="F309" s="0" t="n">
        <f aca="false">E309^2</f>
        <v>8.40159630329786E-006</v>
      </c>
      <c r="G309" s="0" t="n">
        <f aca="false">ABS(E309)</f>
        <v>0.00289855072463772</v>
      </c>
    </row>
    <row r="310" customFormat="false" ht="13.8" hidden="false" customHeight="false" outlineLevel="0" collapsed="false">
      <c r="A310" s="0" t="s">
        <v>419</v>
      </c>
      <c r="B310" s="0" t="n">
        <v>33.9</v>
      </c>
      <c r="C310" s="0" t="n">
        <v>34.4</v>
      </c>
      <c r="D310" s="0" t="n">
        <f aca="false">B310-C310</f>
        <v>-0.5</v>
      </c>
      <c r="E310" s="0" t="n">
        <f aca="false">D310/B310</f>
        <v>-0.0147492625368732</v>
      </c>
      <c r="F310" s="0" t="n">
        <f aca="false">E310^2</f>
        <v>0.00021754074538161</v>
      </c>
      <c r="G310" s="0" t="n">
        <f aca="false">ABS(E310)</f>
        <v>0.0147492625368732</v>
      </c>
    </row>
    <row r="311" customFormat="false" ht="13.8" hidden="false" customHeight="false" outlineLevel="0" collapsed="false">
      <c r="A311" s="0" t="s">
        <v>499</v>
      </c>
      <c r="B311" s="0" t="n">
        <v>33.5</v>
      </c>
      <c r="C311" s="0" t="n">
        <v>34.4</v>
      </c>
      <c r="D311" s="0" t="n">
        <f aca="false">B311-C311</f>
        <v>-0.899999999999999</v>
      </c>
      <c r="E311" s="0" t="n">
        <f aca="false">D311/B311</f>
        <v>-0.026865671641791</v>
      </c>
      <c r="F311" s="0" t="n">
        <f aca="false">E311^2</f>
        <v>0.000721764312764533</v>
      </c>
      <c r="G311" s="0" t="n">
        <f aca="false">ABS(E311)</f>
        <v>0.026865671641791</v>
      </c>
    </row>
    <row r="312" customFormat="false" ht="13.8" hidden="false" customHeight="false" outlineLevel="0" collapsed="false">
      <c r="A312" s="0" t="s">
        <v>116</v>
      </c>
      <c r="B312" s="0" t="n">
        <v>35.1</v>
      </c>
      <c r="C312" s="0" t="n">
        <v>34.3</v>
      </c>
      <c r="D312" s="0" t="n">
        <f aca="false">B312-C312</f>
        <v>0.800000000000004</v>
      </c>
      <c r="E312" s="0" t="n">
        <f aca="false">D312/B312</f>
        <v>0.0227920227920229</v>
      </c>
      <c r="F312" s="0" t="n">
        <f aca="false">E312^2</f>
        <v>0.000519476302952092</v>
      </c>
      <c r="G312" s="0" t="n">
        <f aca="false">ABS(E312)</f>
        <v>0.0227920227920229</v>
      </c>
    </row>
    <row r="313" customFormat="false" ht="13.8" hidden="false" customHeight="false" outlineLevel="0" collapsed="false">
      <c r="A313" s="0" t="s">
        <v>135</v>
      </c>
      <c r="B313" s="0" t="n">
        <v>34.8</v>
      </c>
      <c r="C313" s="0" t="n">
        <v>34.3</v>
      </c>
      <c r="D313" s="0" t="n">
        <f aca="false">B313-C313</f>
        <v>0.5</v>
      </c>
      <c r="E313" s="0" t="n">
        <f aca="false">D313/B313</f>
        <v>0.014367816091954</v>
      </c>
      <c r="F313" s="0" t="n">
        <f aca="false">E313^2</f>
        <v>0.000206434139252213</v>
      </c>
      <c r="G313" s="0" t="n">
        <f aca="false">ABS(E313)</f>
        <v>0.014367816091954</v>
      </c>
    </row>
    <row r="314" customFormat="false" ht="13.8" hidden="false" customHeight="false" outlineLevel="0" collapsed="false">
      <c r="A314" s="0" t="s">
        <v>369</v>
      </c>
      <c r="B314" s="0" t="n">
        <v>33.8</v>
      </c>
      <c r="C314" s="0" t="n">
        <v>34.3</v>
      </c>
      <c r="D314" s="0" t="n">
        <f aca="false">B314-C314</f>
        <v>-0.5</v>
      </c>
      <c r="E314" s="0" t="n">
        <f aca="false">D314/B314</f>
        <v>-0.014792899408284</v>
      </c>
      <c r="F314" s="0" t="n">
        <f aca="false">E314^2</f>
        <v>0.00021882987290361</v>
      </c>
      <c r="G314" s="0" t="n">
        <f aca="false">ABS(E314)</f>
        <v>0.014792899408284</v>
      </c>
    </row>
    <row r="315" customFormat="false" ht="13.8" hidden="false" customHeight="false" outlineLevel="0" collapsed="false">
      <c r="A315" s="0" t="s">
        <v>356</v>
      </c>
      <c r="B315" s="0" t="n">
        <v>33.6</v>
      </c>
      <c r="C315" s="0" t="n">
        <v>34.3</v>
      </c>
      <c r="D315" s="0" t="n">
        <f aca="false">B315-C315</f>
        <v>-0.699999999999996</v>
      </c>
      <c r="E315" s="0" t="n">
        <f aca="false">D315/B315</f>
        <v>-0.0208333333333332</v>
      </c>
      <c r="F315" s="0" t="n">
        <f aca="false">E315^2</f>
        <v>0.000434027777777773</v>
      </c>
      <c r="G315" s="0" t="n">
        <f aca="false">ABS(E315)</f>
        <v>0.0208333333333332</v>
      </c>
    </row>
    <row r="316" customFormat="false" ht="13.8" hidden="false" customHeight="false" outlineLevel="0" collapsed="false">
      <c r="A316" s="0" t="s">
        <v>490</v>
      </c>
      <c r="B316" s="0" t="n">
        <v>34.3</v>
      </c>
      <c r="C316" s="0" t="n">
        <v>34.1</v>
      </c>
      <c r="D316" s="0" t="n">
        <f aca="false">B316-C316</f>
        <v>0.199999999999996</v>
      </c>
      <c r="E316" s="0" t="n">
        <f aca="false">D316/B316</f>
        <v>0.00583090379008734</v>
      </c>
      <c r="F316" s="0" t="n">
        <f aca="false">E316^2</f>
        <v>3.39994390092549E-005</v>
      </c>
      <c r="G316" s="0" t="n">
        <f aca="false">ABS(E316)</f>
        <v>0.00583090379008734</v>
      </c>
    </row>
    <row r="317" customFormat="false" ht="13.8" hidden="false" customHeight="false" outlineLevel="0" collapsed="false">
      <c r="A317" s="0" t="s">
        <v>249</v>
      </c>
      <c r="B317" s="0" t="n">
        <v>34.2</v>
      </c>
      <c r="C317" s="0" t="n">
        <v>34</v>
      </c>
      <c r="D317" s="0" t="n">
        <f aca="false">B317-C317</f>
        <v>0.200000000000003</v>
      </c>
      <c r="E317" s="0" t="n">
        <f aca="false">D317/B317</f>
        <v>0.00584795321637435</v>
      </c>
      <c r="F317" s="0" t="n">
        <f aca="false">E317^2</f>
        <v>3.41985568209031E-005</v>
      </c>
      <c r="G317" s="0" t="n">
        <f aca="false">ABS(E317)</f>
        <v>0.00584795321637435</v>
      </c>
    </row>
    <row r="318" customFormat="false" ht="13.8" hidden="false" customHeight="false" outlineLevel="0" collapsed="false">
      <c r="A318" s="0" t="s">
        <v>472</v>
      </c>
      <c r="B318" s="0" t="n">
        <v>33.9</v>
      </c>
      <c r="C318" s="0" t="n">
        <v>34</v>
      </c>
      <c r="D318" s="0" t="n">
        <f aca="false">B318-C318</f>
        <v>-0.100000000000001</v>
      </c>
      <c r="E318" s="0" t="n">
        <f aca="false">D318/B318</f>
        <v>-0.00294985250737467</v>
      </c>
      <c r="F318" s="0" t="n">
        <f aca="false">E318^2</f>
        <v>8.70162981526465E-006</v>
      </c>
      <c r="G318" s="0" t="n">
        <f aca="false">ABS(E318)</f>
        <v>0.00294985250737467</v>
      </c>
    </row>
    <row r="319" customFormat="false" ht="13.8" hidden="false" customHeight="false" outlineLevel="0" collapsed="false">
      <c r="A319" s="0" t="s">
        <v>456</v>
      </c>
      <c r="B319" s="0" t="n">
        <v>33.4</v>
      </c>
      <c r="C319" s="0" t="n">
        <v>34</v>
      </c>
      <c r="D319" s="0" t="n">
        <f aca="false">B319-C319</f>
        <v>-0.600000000000001</v>
      </c>
      <c r="E319" s="0" t="n">
        <f aca="false">D319/B319</f>
        <v>-0.0179640718562875</v>
      </c>
      <c r="F319" s="0" t="n">
        <f aca="false">E319^2</f>
        <v>0.000322707877657859</v>
      </c>
      <c r="G319" s="0" t="n">
        <f aca="false">ABS(E319)</f>
        <v>0.0179640718562875</v>
      </c>
    </row>
    <row r="320" customFormat="false" ht="13.8" hidden="false" customHeight="false" outlineLevel="0" collapsed="false">
      <c r="A320" s="0" t="s">
        <v>211</v>
      </c>
      <c r="B320" s="0" t="n">
        <v>32.7</v>
      </c>
      <c r="C320" s="0" t="n">
        <v>34</v>
      </c>
      <c r="D320" s="0" t="n">
        <f aca="false">B320-C320</f>
        <v>-1.3</v>
      </c>
      <c r="E320" s="0" t="n">
        <f aca="false">D320/B320</f>
        <v>-0.0397553516819571</v>
      </c>
      <c r="F320" s="0" t="n">
        <f aca="false">E320^2</f>
        <v>0.00158048798735609</v>
      </c>
      <c r="G320" s="0" t="n">
        <f aca="false">ABS(E320)</f>
        <v>0.0397553516819571</v>
      </c>
    </row>
    <row r="321" customFormat="false" ht="13.8" hidden="false" customHeight="false" outlineLevel="0" collapsed="false">
      <c r="A321" s="0" t="s">
        <v>337</v>
      </c>
      <c r="B321" s="0" t="n">
        <v>32.5</v>
      </c>
      <c r="C321" s="0" t="n">
        <v>34</v>
      </c>
      <c r="D321" s="0" t="n">
        <f aca="false">B321-C321</f>
        <v>-1.5</v>
      </c>
      <c r="E321" s="0" t="n">
        <f aca="false">D321/B321</f>
        <v>-0.0461538461538462</v>
      </c>
      <c r="F321" s="0" t="n">
        <f aca="false">E321^2</f>
        <v>0.0021301775147929</v>
      </c>
      <c r="G321" s="0" t="n">
        <f aca="false">ABS(E321)</f>
        <v>0.0461538461538462</v>
      </c>
    </row>
    <row r="322" customFormat="false" ht="13.8" hidden="false" customHeight="false" outlineLevel="0" collapsed="false">
      <c r="A322" s="0" t="s">
        <v>260</v>
      </c>
      <c r="B322" s="0" t="n">
        <v>32.8</v>
      </c>
      <c r="C322" s="0" t="n">
        <v>33.9</v>
      </c>
      <c r="D322" s="0" t="n">
        <f aca="false">B322-C322</f>
        <v>-1.1</v>
      </c>
      <c r="E322" s="0" t="n">
        <f aca="false">D322/B322</f>
        <v>-0.0335365853658537</v>
      </c>
      <c r="F322" s="0" t="n">
        <f aca="false">E322^2</f>
        <v>0.00112470255800119</v>
      </c>
      <c r="G322" s="0" t="n">
        <f aca="false">ABS(E322)</f>
        <v>0.0335365853658537</v>
      </c>
    </row>
    <row r="323" customFormat="false" ht="13.8" hidden="false" customHeight="false" outlineLevel="0" collapsed="false">
      <c r="A323" s="0" t="s">
        <v>416</v>
      </c>
      <c r="B323" s="0" t="n">
        <v>33.6</v>
      </c>
      <c r="C323" s="0" t="n">
        <v>33.8</v>
      </c>
      <c r="D323" s="0" t="n">
        <f aca="false">B323-C323</f>
        <v>-0.199999999999996</v>
      </c>
      <c r="E323" s="0" t="n">
        <f aca="false">D323/B323</f>
        <v>-0.00595238095238083</v>
      </c>
      <c r="F323" s="0" t="n">
        <f aca="false">E323^2</f>
        <v>3.54308390022661E-005</v>
      </c>
      <c r="G323" s="0" t="n">
        <f aca="false">ABS(E323)</f>
        <v>0.00595238095238083</v>
      </c>
    </row>
    <row r="324" customFormat="false" ht="13.8" hidden="false" customHeight="false" outlineLevel="0" collapsed="false">
      <c r="A324" s="0" t="s">
        <v>305</v>
      </c>
      <c r="B324" s="0" t="n">
        <v>33.5</v>
      </c>
      <c r="C324" s="0" t="n">
        <v>33.8</v>
      </c>
      <c r="D324" s="0" t="n">
        <f aca="false">B324-C324</f>
        <v>-0.299999999999997</v>
      </c>
      <c r="E324" s="0" t="n">
        <f aca="false">D324/B324</f>
        <v>-0.00895522388059693</v>
      </c>
      <c r="F324" s="0" t="n">
        <f aca="false">E324^2</f>
        <v>8.01960347516135E-005</v>
      </c>
      <c r="G324" s="0" t="n">
        <f aca="false">ABS(E324)</f>
        <v>0.00895522388059693</v>
      </c>
    </row>
    <row r="325" customFormat="false" ht="13.8" hidden="false" customHeight="false" outlineLevel="0" collapsed="false">
      <c r="A325" s="0" t="s">
        <v>477</v>
      </c>
      <c r="B325" s="0" t="n">
        <v>32.8</v>
      </c>
      <c r="C325" s="0" t="n">
        <v>33.6</v>
      </c>
      <c r="D325" s="0" t="n">
        <f aca="false">B325-C325</f>
        <v>-0.800000000000004</v>
      </c>
      <c r="E325" s="0" t="n">
        <f aca="false">D325/B325</f>
        <v>-0.0243902439024392</v>
      </c>
      <c r="F325" s="0" t="n">
        <f aca="false">E325^2</f>
        <v>0.00059488399762047</v>
      </c>
      <c r="G325" s="0" t="n">
        <f aca="false">ABS(E325)</f>
        <v>0.0243902439024392</v>
      </c>
    </row>
    <row r="326" customFormat="false" ht="13.8" hidden="false" customHeight="false" outlineLevel="0" collapsed="false">
      <c r="A326" s="0" t="s">
        <v>188</v>
      </c>
      <c r="B326" s="0" t="n">
        <v>32.3</v>
      </c>
      <c r="C326" s="0" t="n">
        <v>33.6</v>
      </c>
      <c r="D326" s="0" t="n">
        <f aca="false">B326-C326</f>
        <v>-1.3</v>
      </c>
      <c r="E326" s="0" t="n">
        <f aca="false">D326/B326</f>
        <v>-0.040247678018576</v>
      </c>
      <c r="F326" s="0" t="n">
        <f aca="false">E326^2</f>
        <v>0.00161987558588697</v>
      </c>
      <c r="G326" s="0" t="n">
        <f aca="false">ABS(E326)</f>
        <v>0.040247678018576</v>
      </c>
    </row>
    <row r="327" customFormat="false" ht="13.8" hidden="false" customHeight="false" outlineLevel="0" collapsed="false">
      <c r="A327" s="0" t="s">
        <v>243</v>
      </c>
      <c r="B327" s="0" t="n">
        <v>33.9</v>
      </c>
      <c r="C327" s="0" t="n">
        <v>33.4</v>
      </c>
      <c r="D327" s="0" t="n">
        <f aca="false">B327-C327</f>
        <v>0.5</v>
      </c>
      <c r="E327" s="0" t="n">
        <f aca="false">D327/B327</f>
        <v>0.0147492625368732</v>
      </c>
      <c r="F327" s="0" t="n">
        <f aca="false">E327^2</f>
        <v>0.00021754074538161</v>
      </c>
      <c r="G327" s="0" t="n">
        <f aca="false">ABS(E327)</f>
        <v>0.0147492625368732</v>
      </c>
    </row>
    <row r="328" customFormat="false" ht="13.8" hidden="false" customHeight="false" outlineLevel="0" collapsed="false">
      <c r="A328" s="0" t="s">
        <v>250</v>
      </c>
      <c r="B328" s="0" t="n">
        <v>33.9</v>
      </c>
      <c r="C328" s="0" t="n">
        <v>33.4</v>
      </c>
      <c r="D328" s="0" t="n">
        <f aca="false">B328-C328</f>
        <v>0.5</v>
      </c>
      <c r="E328" s="0" t="n">
        <f aca="false">D328/B328</f>
        <v>0.0147492625368732</v>
      </c>
      <c r="F328" s="0" t="n">
        <f aca="false">E328^2</f>
        <v>0.00021754074538161</v>
      </c>
      <c r="G328" s="0" t="n">
        <f aca="false">ABS(E328)</f>
        <v>0.0147492625368732</v>
      </c>
    </row>
    <row r="329" customFormat="false" ht="13.8" hidden="false" customHeight="false" outlineLevel="0" collapsed="false">
      <c r="A329" s="0" t="s">
        <v>265</v>
      </c>
      <c r="B329" s="0" t="n">
        <v>33.3</v>
      </c>
      <c r="C329" s="0" t="n">
        <v>33.4</v>
      </c>
      <c r="D329" s="0" t="n">
        <f aca="false">B329-C329</f>
        <v>-0.100000000000001</v>
      </c>
      <c r="E329" s="0" t="n">
        <f aca="false">D329/B329</f>
        <v>-0.00300300300300305</v>
      </c>
      <c r="F329" s="0" t="n">
        <f aca="false">E329^2</f>
        <v>9.01802703604531E-006</v>
      </c>
      <c r="G329" s="0" t="n">
        <f aca="false">ABS(E329)</f>
        <v>0.00300300300300305</v>
      </c>
    </row>
    <row r="330" customFormat="false" ht="13.8" hidden="false" customHeight="false" outlineLevel="0" collapsed="false">
      <c r="A330" s="0" t="s">
        <v>209</v>
      </c>
      <c r="B330" s="0" t="n">
        <v>34.1</v>
      </c>
      <c r="C330" s="0" t="n">
        <v>33.3</v>
      </c>
      <c r="D330" s="0" t="n">
        <f aca="false">B330-C330</f>
        <v>0.800000000000004</v>
      </c>
      <c r="E330" s="0" t="n">
        <f aca="false">D330/B330</f>
        <v>0.0234604105571849</v>
      </c>
      <c r="F330" s="0" t="n">
        <f aca="false">E330^2</f>
        <v>0.000550390863511672</v>
      </c>
      <c r="G330" s="0" t="n">
        <f aca="false">ABS(E330)</f>
        <v>0.0234604105571849</v>
      </c>
    </row>
    <row r="331" customFormat="false" ht="13.8" hidden="false" customHeight="false" outlineLevel="0" collapsed="false">
      <c r="A331" s="0" t="s">
        <v>493</v>
      </c>
      <c r="B331" s="0" t="n">
        <v>33.5</v>
      </c>
      <c r="C331" s="0" t="n">
        <v>33.2</v>
      </c>
      <c r="D331" s="0" t="n">
        <f aca="false">B331-C331</f>
        <v>0.299999999999997</v>
      </c>
      <c r="E331" s="0" t="n">
        <f aca="false">D331/B331</f>
        <v>0.00895522388059693</v>
      </c>
      <c r="F331" s="0" t="n">
        <f aca="false">E331^2</f>
        <v>8.01960347516135E-005</v>
      </c>
      <c r="G331" s="0" t="n">
        <f aca="false">ABS(E331)</f>
        <v>0.00895522388059693</v>
      </c>
    </row>
    <row r="332" customFormat="false" ht="13.8" hidden="false" customHeight="false" outlineLevel="0" collapsed="false">
      <c r="A332" s="0" t="s">
        <v>77</v>
      </c>
      <c r="B332" s="0" t="n">
        <v>34.9</v>
      </c>
      <c r="C332" s="0" t="n">
        <v>33</v>
      </c>
      <c r="D332" s="0" t="n">
        <f aca="false">B332-C332</f>
        <v>1.9</v>
      </c>
      <c r="E332" s="0" t="n">
        <f aca="false">D332/B332</f>
        <v>0.0544412607449856</v>
      </c>
      <c r="F332" s="0" t="n">
        <f aca="false">E332^2</f>
        <v>0.00296385087150351</v>
      </c>
      <c r="G332" s="0" t="n">
        <f aca="false">ABS(E332)</f>
        <v>0.0544412607449856</v>
      </c>
    </row>
    <row r="333" customFormat="false" ht="13.8" hidden="false" customHeight="false" outlineLevel="0" collapsed="false">
      <c r="A333" s="0" t="s">
        <v>439</v>
      </c>
      <c r="B333" s="0" t="n">
        <v>30.8</v>
      </c>
      <c r="C333" s="0" t="n">
        <v>33</v>
      </c>
      <c r="D333" s="0" t="n">
        <f aca="false">B333-C333</f>
        <v>-2.2</v>
      </c>
      <c r="E333" s="0" t="n">
        <f aca="false">D333/B333</f>
        <v>-0.0714285714285714</v>
      </c>
      <c r="F333" s="0" t="n">
        <f aca="false">E333^2</f>
        <v>0.00510204081632653</v>
      </c>
      <c r="G333" s="0" t="n">
        <f aca="false">ABS(E333)</f>
        <v>0.0714285714285714</v>
      </c>
    </row>
    <row r="334" customFormat="false" ht="13.8" hidden="false" customHeight="false" outlineLevel="0" collapsed="false">
      <c r="A334" s="0" t="s">
        <v>384</v>
      </c>
      <c r="B334" s="0" t="n">
        <v>34.1</v>
      </c>
      <c r="C334" s="0" t="n">
        <v>32.9</v>
      </c>
      <c r="D334" s="0" t="n">
        <f aca="false">B334-C334</f>
        <v>1.2</v>
      </c>
      <c r="E334" s="0" t="n">
        <f aca="false">D334/B334</f>
        <v>0.0351906158357772</v>
      </c>
      <c r="F334" s="0" t="n">
        <f aca="false">E334^2</f>
        <v>0.00123837944290125</v>
      </c>
      <c r="G334" s="0" t="n">
        <f aca="false">ABS(E334)</f>
        <v>0.0351906158357772</v>
      </c>
    </row>
    <row r="335" customFormat="false" ht="13.8" hidden="false" customHeight="false" outlineLevel="0" collapsed="false">
      <c r="A335" s="0" t="s">
        <v>197</v>
      </c>
      <c r="B335" s="0" t="n">
        <v>34</v>
      </c>
      <c r="C335" s="0" t="n">
        <v>32.9</v>
      </c>
      <c r="D335" s="0" t="n">
        <f aca="false">B335-C335</f>
        <v>1.1</v>
      </c>
      <c r="E335" s="0" t="n">
        <f aca="false">D335/B335</f>
        <v>0.0323529411764706</v>
      </c>
      <c r="F335" s="0" t="n">
        <f aca="false">E335^2</f>
        <v>0.00104671280276817</v>
      </c>
      <c r="G335" s="0" t="n">
        <f aca="false">ABS(E335)</f>
        <v>0.0323529411764706</v>
      </c>
    </row>
    <row r="336" customFormat="false" ht="13.8" hidden="false" customHeight="false" outlineLevel="0" collapsed="false">
      <c r="A336" s="0" t="s">
        <v>184</v>
      </c>
      <c r="B336" s="0" t="n">
        <v>32.9</v>
      </c>
      <c r="C336" s="0" t="n">
        <v>32.9</v>
      </c>
      <c r="D336" s="0" t="n">
        <f aca="false">B336-C336</f>
        <v>0</v>
      </c>
      <c r="E336" s="0" t="n">
        <f aca="false">D336/B336</f>
        <v>0</v>
      </c>
      <c r="F336" s="0" t="n">
        <f aca="false">E336^2</f>
        <v>0</v>
      </c>
      <c r="G336" s="0" t="n">
        <f aca="false">ABS(E336)</f>
        <v>0</v>
      </c>
    </row>
    <row r="337" customFormat="false" ht="13.8" hidden="false" customHeight="false" outlineLevel="0" collapsed="false">
      <c r="A337" s="0" t="s">
        <v>189</v>
      </c>
      <c r="B337" s="0" t="n">
        <v>31.8</v>
      </c>
      <c r="C337" s="0" t="n">
        <v>32.8</v>
      </c>
      <c r="D337" s="0" t="n">
        <f aca="false">B337-C337</f>
        <v>-0.999999999999996</v>
      </c>
      <c r="E337" s="0" t="n">
        <f aca="false">D337/B337</f>
        <v>-0.031446540880503</v>
      </c>
      <c r="F337" s="0" t="n">
        <f aca="false">E337^2</f>
        <v>0.000988884933349149</v>
      </c>
      <c r="G337" s="0" t="n">
        <f aca="false">ABS(E337)</f>
        <v>0.031446540880503</v>
      </c>
    </row>
    <row r="338" customFormat="false" ht="13.8" hidden="false" customHeight="false" outlineLevel="0" collapsed="false">
      <c r="A338" s="0" t="s">
        <v>458</v>
      </c>
      <c r="B338" s="0" t="n">
        <v>31.2</v>
      </c>
      <c r="C338" s="0" t="n">
        <v>32.8</v>
      </c>
      <c r="D338" s="0" t="n">
        <f aca="false">B338-C338</f>
        <v>-1.6</v>
      </c>
      <c r="E338" s="0" t="n">
        <f aca="false">D338/B338</f>
        <v>-0.0512820512820512</v>
      </c>
      <c r="F338" s="0" t="n">
        <f aca="false">E338^2</f>
        <v>0.00262984878369493</v>
      </c>
      <c r="G338" s="0" t="n">
        <f aca="false">ABS(E338)</f>
        <v>0.0512820512820512</v>
      </c>
    </row>
    <row r="339" customFormat="false" ht="13.8" hidden="false" customHeight="false" outlineLevel="0" collapsed="false">
      <c r="A339" s="0" t="s">
        <v>310</v>
      </c>
      <c r="B339" s="0" t="n">
        <v>32.3</v>
      </c>
      <c r="C339" s="0" t="n">
        <v>32.7</v>
      </c>
      <c r="D339" s="0" t="n">
        <f aca="false">B339-C339</f>
        <v>-0.400000000000006</v>
      </c>
      <c r="E339" s="0" t="n">
        <f aca="false">D339/B339</f>
        <v>-0.0123839009287927</v>
      </c>
      <c r="F339" s="0" t="n">
        <f aca="false">E339^2</f>
        <v>0.000153361002214154</v>
      </c>
      <c r="G339" s="0" t="n">
        <f aca="false">ABS(E339)</f>
        <v>0.0123839009287927</v>
      </c>
    </row>
    <row r="340" customFormat="false" ht="13.8" hidden="false" customHeight="false" outlineLevel="0" collapsed="false">
      <c r="A340" s="0" t="s">
        <v>307</v>
      </c>
      <c r="B340" s="0" t="n">
        <v>31.8</v>
      </c>
      <c r="C340" s="0" t="n">
        <v>32.6</v>
      </c>
      <c r="D340" s="0" t="n">
        <f aca="false">B340-C340</f>
        <v>-0.800000000000001</v>
      </c>
      <c r="E340" s="0" t="n">
        <f aca="false">D340/B340</f>
        <v>-0.0251572327044025</v>
      </c>
      <c r="F340" s="0" t="n">
        <f aca="false">E340^2</f>
        <v>0.000632886357343461</v>
      </c>
      <c r="G340" s="0" t="n">
        <f aca="false">ABS(E340)</f>
        <v>0.0251572327044025</v>
      </c>
    </row>
    <row r="341" customFormat="false" ht="13.8" hidden="false" customHeight="false" outlineLevel="0" collapsed="false">
      <c r="A341" s="0" t="s">
        <v>352</v>
      </c>
      <c r="B341" s="0" t="n">
        <v>31.8</v>
      </c>
      <c r="C341" s="0" t="n">
        <v>32.4</v>
      </c>
      <c r="D341" s="0" t="n">
        <f aca="false">B341-C341</f>
        <v>-0.599999999999998</v>
      </c>
      <c r="E341" s="0" t="n">
        <f aca="false">D341/B341</f>
        <v>-0.0188679245283018</v>
      </c>
      <c r="F341" s="0" t="n">
        <f aca="false">E341^2</f>
        <v>0.000355998576005693</v>
      </c>
      <c r="G341" s="0" t="n">
        <f aca="false">ABS(E341)</f>
        <v>0.0188679245283018</v>
      </c>
    </row>
    <row r="342" customFormat="false" ht="13.8" hidden="false" customHeight="false" outlineLevel="0" collapsed="false">
      <c r="A342" s="0" t="s">
        <v>298</v>
      </c>
      <c r="B342" s="0" t="n">
        <v>31.6</v>
      </c>
      <c r="C342" s="0" t="n">
        <v>32.4</v>
      </c>
      <c r="D342" s="0" t="n">
        <f aca="false">B342-C342</f>
        <v>-0.799999999999997</v>
      </c>
      <c r="E342" s="0" t="n">
        <f aca="false">D342/B342</f>
        <v>-0.0253164556962024</v>
      </c>
      <c r="F342" s="0" t="n">
        <f aca="false">E342^2</f>
        <v>0.000640922929017781</v>
      </c>
      <c r="G342" s="0" t="n">
        <f aca="false">ABS(E342)</f>
        <v>0.0253164556962024</v>
      </c>
    </row>
    <row r="343" customFormat="false" ht="13.8" hidden="false" customHeight="false" outlineLevel="0" collapsed="false">
      <c r="A343" s="0" t="s">
        <v>452</v>
      </c>
      <c r="B343" s="0" t="n">
        <v>30.5</v>
      </c>
      <c r="C343" s="0" t="n">
        <v>32.4</v>
      </c>
      <c r="D343" s="0" t="n">
        <f aca="false">B343-C343</f>
        <v>-1.9</v>
      </c>
      <c r="E343" s="0" t="n">
        <f aca="false">D343/B343</f>
        <v>-0.0622950819672131</v>
      </c>
      <c r="F343" s="0" t="n">
        <f aca="false">E343^2</f>
        <v>0.00388067723730179</v>
      </c>
      <c r="G343" s="0" t="n">
        <f aca="false">ABS(E343)</f>
        <v>0.0622950819672131</v>
      </c>
    </row>
    <row r="344" customFormat="false" ht="13.8" hidden="false" customHeight="false" outlineLevel="0" collapsed="false">
      <c r="A344" s="0" t="s">
        <v>354</v>
      </c>
      <c r="B344" s="0" t="n">
        <v>32.1</v>
      </c>
      <c r="C344" s="0" t="n">
        <v>32.3</v>
      </c>
      <c r="D344" s="0" t="n">
        <f aca="false">B344-C344</f>
        <v>-0.199999999999996</v>
      </c>
      <c r="E344" s="0" t="n">
        <f aca="false">D344/B344</f>
        <v>-0.00623052959501544</v>
      </c>
      <c r="F344" s="0" t="n">
        <f aca="false">E344^2</f>
        <v>3.88194990343633E-005</v>
      </c>
      <c r="G344" s="0" t="n">
        <f aca="false">ABS(E344)</f>
        <v>0.00623052959501544</v>
      </c>
    </row>
    <row r="345" customFormat="false" ht="13.8" hidden="false" customHeight="false" outlineLevel="0" collapsed="false">
      <c r="A345" s="0" t="s">
        <v>405</v>
      </c>
      <c r="B345" s="0" t="n">
        <v>31.3</v>
      </c>
      <c r="C345" s="0" t="n">
        <v>32.2</v>
      </c>
      <c r="D345" s="0" t="n">
        <f aca="false">B345-C345</f>
        <v>-0.900000000000002</v>
      </c>
      <c r="E345" s="0" t="n">
        <f aca="false">D345/B345</f>
        <v>-0.0287539936102237</v>
      </c>
      <c r="F345" s="0" t="n">
        <f aca="false">E345^2</f>
        <v>0.000826792148536786</v>
      </c>
      <c r="G345" s="0" t="n">
        <f aca="false">ABS(E345)</f>
        <v>0.0287539936102237</v>
      </c>
    </row>
    <row r="346" customFormat="false" ht="13.8" hidden="false" customHeight="false" outlineLevel="0" collapsed="false">
      <c r="A346" s="0" t="s">
        <v>293</v>
      </c>
      <c r="B346" s="0" t="n">
        <v>31.1</v>
      </c>
      <c r="C346" s="0" t="n">
        <v>32</v>
      </c>
      <c r="D346" s="0" t="n">
        <f aca="false">B346-C346</f>
        <v>-0.899999999999999</v>
      </c>
      <c r="E346" s="0" t="n">
        <f aca="false">D346/B346</f>
        <v>-0.0289389067524115</v>
      </c>
      <c r="F346" s="0" t="n">
        <f aca="false">E346^2</f>
        <v>0.00083746032402477</v>
      </c>
      <c r="G346" s="0" t="n">
        <f aca="false">ABS(E346)</f>
        <v>0.0289389067524115</v>
      </c>
    </row>
    <row r="347" customFormat="false" ht="13.8" hidden="false" customHeight="false" outlineLevel="0" collapsed="false">
      <c r="A347" s="0" t="s">
        <v>389</v>
      </c>
      <c r="B347" s="0" t="n">
        <v>30.8</v>
      </c>
      <c r="C347" s="0" t="n">
        <v>32</v>
      </c>
      <c r="D347" s="0" t="n">
        <f aca="false">B347-C347</f>
        <v>-1.2</v>
      </c>
      <c r="E347" s="0" t="n">
        <f aca="false">D347/B347</f>
        <v>-0.0389610389610389</v>
      </c>
      <c r="F347" s="0" t="n">
        <f aca="false">E347^2</f>
        <v>0.00151796255692359</v>
      </c>
      <c r="G347" s="0" t="n">
        <f aca="false">ABS(E347)</f>
        <v>0.0389610389610389</v>
      </c>
    </row>
    <row r="348" customFormat="false" ht="13.8" hidden="false" customHeight="false" outlineLevel="0" collapsed="false">
      <c r="A348" s="0" t="s">
        <v>332</v>
      </c>
      <c r="B348" s="0" t="n">
        <v>31.6</v>
      </c>
      <c r="C348" s="0" t="n">
        <v>31.9</v>
      </c>
      <c r="D348" s="0" t="n">
        <f aca="false">B348-C348</f>
        <v>-0.299999999999997</v>
      </c>
      <c r="E348" s="0" t="n">
        <f aca="false">D348/B348</f>
        <v>-0.00949367088607586</v>
      </c>
      <c r="F348" s="0" t="n">
        <f aca="false">E348^2</f>
        <v>9.01297868931244E-005</v>
      </c>
      <c r="G348" s="0" t="n">
        <f aca="false">ABS(E348)</f>
        <v>0.00949367088607586</v>
      </c>
    </row>
    <row r="349" customFormat="false" ht="13.8" hidden="false" customHeight="false" outlineLevel="0" collapsed="false">
      <c r="A349" s="0" t="s">
        <v>182</v>
      </c>
      <c r="B349" s="0" t="n">
        <v>31.1</v>
      </c>
      <c r="C349" s="0" t="n">
        <v>31.9</v>
      </c>
      <c r="D349" s="0" t="n">
        <f aca="false">B349-C349</f>
        <v>-0.799999999999997</v>
      </c>
      <c r="E349" s="0" t="n">
        <f aca="false">D349/B349</f>
        <v>-0.0257234726688102</v>
      </c>
      <c r="F349" s="0" t="n">
        <f aca="false">E349^2</f>
        <v>0.000661697046143025</v>
      </c>
      <c r="G349" s="0" t="n">
        <f aca="false">ABS(E349)</f>
        <v>0.0257234726688102</v>
      </c>
    </row>
    <row r="350" customFormat="false" ht="13.8" hidden="false" customHeight="false" outlineLevel="0" collapsed="false">
      <c r="A350" s="0" t="s">
        <v>511</v>
      </c>
      <c r="B350" s="0" t="n">
        <v>30.6</v>
      </c>
      <c r="C350" s="0" t="n">
        <v>31.9</v>
      </c>
      <c r="D350" s="0" t="n">
        <f aca="false">B350-C350</f>
        <v>-1.3</v>
      </c>
      <c r="E350" s="0" t="n">
        <f aca="false">D350/B350</f>
        <v>-0.0424836601307189</v>
      </c>
      <c r="F350" s="0" t="n">
        <f aca="false">E350^2</f>
        <v>0.00180486137810243</v>
      </c>
      <c r="G350" s="0" t="n">
        <f aca="false">ABS(E350)</f>
        <v>0.0424836601307189</v>
      </c>
    </row>
    <row r="351" customFormat="false" ht="13.8" hidden="false" customHeight="false" outlineLevel="0" collapsed="false">
      <c r="A351" s="0" t="s">
        <v>386</v>
      </c>
      <c r="B351" s="0" t="n">
        <v>31.6</v>
      </c>
      <c r="C351" s="0" t="n">
        <v>31.8</v>
      </c>
      <c r="D351" s="0" t="n">
        <f aca="false">B351-C351</f>
        <v>-0.199999999999999</v>
      </c>
      <c r="E351" s="0" t="n">
        <f aca="false">D351/B351</f>
        <v>-0.00632911392405061</v>
      </c>
      <c r="F351" s="0" t="n">
        <f aca="false">E351^2</f>
        <v>4.00576830636113E-005</v>
      </c>
      <c r="G351" s="0" t="n">
        <f aca="false">ABS(E351)</f>
        <v>0.00632911392405061</v>
      </c>
    </row>
    <row r="352" customFormat="false" ht="13.8" hidden="false" customHeight="false" outlineLevel="0" collapsed="false">
      <c r="A352" s="0" t="s">
        <v>502</v>
      </c>
      <c r="B352" s="0" t="n">
        <v>30.8</v>
      </c>
      <c r="C352" s="0" t="n">
        <v>31.8</v>
      </c>
      <c r="D352" s="0" t="n">
        <f aca="false">B352-C352</f>
        <v>-1</v>
      </c>
      <c r="E352" s="0" t="n">
        <f aca="false">D352/B352</f>
        <v>-0.0324675324675325</v>
      </c>
      <c r="F352" s="0" t="n">
        <f aca="false">E352^2</f>
        <v>0.00105414066453027</v>
      </c>
      <c r="G352" s="0" t="n">
        <f aca="false">ABS(E352)</f>
        <v>0.0324675324675325</v>
      </c>
    </row>
    <row r="353" customFormat="false" ht="13.8" hidden="false" customHeight="false" outlineLevel="0" collapsed="false">
      <c r="A353" s="0" t="s">
        <v>415</v>
      </c>
      <c r="B353" s="0" t="n">
        <v>31.5</v>
      </c>
      <c r="C353" s="0" t="n">
        <v>31.7</v>
      </c>
      <c r="D353" s="0" t="n">
        <f aca="false">B353-C353</f>
        <v>-0.199999999999999</v>
      </c>
      <c r="E353" s="0" t="n">
        <f aca="false">D353/B353</f>
        <v>-0.00634920634920633</v>
      </c>
      <c r="F353" s="0" t="n">
        <f aca="false">E353^2</f>
        <v>4.03124212648019E-005</v>
      </c>
      <c r="G353" s="0" t="n">
        <f aca="false">ABS(E353)</f>
        <v>0.00634920634920633</v>
      </c>
    </row>
    <row r="354" customFormat="false" ht="13.8" hidden="false" customHeight="false" outlineLevel="0" collapsed="false">
      <c r="A354" s="0" t="s">
        <v>395</v>
      </c>
      <c r="B354" s="0" t="n">
        <v>31.9</v>
      </c>
      <c r="C354" s="0" t="n">
        <v>31.6</v>
      </c>
      <c r="D354" s="0" t="n">
        <f aca="false">B354-C354</f>
        <v>0.299999999999997</v>
      </c>
      <c r="E354" s="0" t="n">
        <f aca="false">D354/B354</f>
        <v>0.00940438871473345</v>
      </c>
      <c r="F354" s="0" t="n">
        <f aca="false">E354^2</f>
        <v>8.84425270978059E-005</v>
      </c>
      <c r="G354" s="0" t="n">
        <f aca="false">ABS(E354)</f>
        <v>0.00940438871473345</v>
      </c>
    </row>
    <row r="355" customFormat="false" ht="13.8" hidden="false" customHeight="false" outlineLevel="0" collapsed="false">
      <c r="A355" s="0" t="s">
        <v>444</v>
      </c>
      <c r="B355" s="0" t="n">
        <v>31.3</v>
      </c>
      <c r="C355" s="0" t="n">
        <v>31.6</v>
      </c>
      <c r="D355" s="0" t="n">
        <f aca="false">B355-C355</f>
        <v>-0.300000000000001</v>
      </c>
      <c r="E355" s="0" t="n">
        <f aca="false">D355/B355</f>
        <v>-0.00958466453674124</v>
      </c>
      <c r="F355" s="0" t="n">
        <f aca="false">E355^2</f>
        <v>9.18657942818651E-005</v>
      </c>
      <c r="G355" s="0" t="n">
        <f aca="false">ABS(E355)</f>
        <v>0.00958466453674124</v>
      </c>
    </row>
    <row r="356" customFormat="false" ht="13.8" hidden="false" customHeight="false" outlineLevel="0" collapsed="false">
      <c r="A356" s="0" t="s">
        <v>340</v>
      </c>
      <c r="B356" s="0" t="n">
        <v>30.5</v>
      </c>
      <c r="C356" s="0" t="n">
        <v>31.6</v>
      </c>
      <c r="D356" s="0" t="n">
        <f aca="false">B356-C356</f>
        <v>-1.1</v>
      </c>
      <c r="E356" s="0" t="n">
        <f aca="false">D356/B356</f>
        <v>-0.0360655737704918</v>
      </c>
      <c r="F356" s="0" t="n">
        <f aca="false">E356^2</f>
        <v>0.00130072561139479</v>
      </c>
      <c r="G356" s="0" t="n">
        <f aca="false">ABS(E356)</f>
        <v>0.0360655737704918</v>
      </c>
    </row>
    <row r="357" customFormat="false" ht="13.8" hidden="false" customHeight="false" outlineLevel="0" collapsed="false">
      <c r="A357" s="0" t="s">
        <v>297</v>
      </c>
      <c r="B357" s="0" t="n">
        <v>29.8</v>
      </c>
      <c r="C357" s="0" t="n">
        <v>31.6</v>
      </c>
      <c r="D357" s="0" t="n">
        <f aca="false">B357-C357</f>
        <v>-1.8</v>
      </c>
      <c r="E357" s="0" t="n">
        <f aca="false">D357/B357</f>
        <v>-0.0604026845637584</v>
      </c>
      <c r="F357" s="0" t="n">
        <f aca="false">E357^2</f>
        <v>0.0036484843025089</v>
      </c>
      <c r="G357" s="0" t="n">
        <f aca="false">ABS(E357)</f>
        <v>0.0604026845637584</v>
      </c>
    </row>
    <row r="358" customFormat="false" ht="13.8" hidden="false" customHeight="false" outlineLevel="0" collapsed="false">
      <c r="A358" s="0" t="s">
        <v>242</v>
      </c>
      <c r="B358" s="0" t="n">
        <v>31</v>
      </c>
      <c r="C358" s="0" t="n">
        <v>31.5</v>
      </c>
      <c r="D358" s="0" t="n">
        <f aca="false">B358-C358</f>
        <v>-0.5</v>
      </c>
      <c r="E358" s="0" t="n">
        <f aca="false">D358/B358</f>
        <v>-0.0161290322580645</v>
      </c>
      <c r="F358" s="0" t="n">
        <f aca="false">E358^2</f>
        <v>0.000260145681581686</v>
      </c>
      <c r="G358" s="0" t="n">
        <f aca="false">ABS(E358)</f>
        <v>0.0161290322580645</v>
      </c>
    </row>
    <row r="359" customFormat="false" ht="13.8" hidden="false" customHeight="false" outlineLevel="0" collapsed="false">
      <c r="A359" s="0" t="s">
        <v>445</v>
      </c>
      <c r="B359" s="0" t="n">
        <v>29.2</v>
      </c>
      <c r="C359" s="0" t="n">
        <v>31.5</v>
      </c>
      <c r="D359" s="0" t="n">
        <f aca="false">B359-C359</f>
        <v>-2.3</v>
      </c>
      <c r="E359" s="0" t="n">
        <f aca="false">D359/B359</f>
        <v>-0.0787671232876713</v>
      </c>
      <c r="F359" s="0" t="n">
        <f aca="false">E359^2</f>
        <v>0.0062042597110152</v>
      </c>
      <c r="G359" s="0" t="n">
        <f aca="false">ABS(E359)</f>
        <v>0.0787671232876713</v>
      </c>
    </row>
    <row r="360" customFormat="false" ht="13.8" hidden="false" customHeight="false" outlineLevel="0" collapsed="false">
      <c r="A360" s="0" t="s">
        <v>268</v>
      </c>
      <c r="B360" s="0" t="n">
        <v>30.9</v>
      </c>
      <c r="C360" s="0" t="n">
        <v>31.3</v>
      </c>
      <c r="D360" s="0" t="n">
        <f aca="false">B360-C360</f>
        <v>-0.400000000000002</v>
      </c>
      <c r="E360" s="0" t="n">
        <f aca="false">D360/B360</f>
        <v>-0.0129449838187703</v>
      </c>
      <c r="F360" s="0" t="n">
        <f aca="false">E360^2</f>
        <v>0.000167572606068225</v>
      </c>
      <c r="G360" s="0" t="n">
        <f aca="false">ABS(E360)</f>
        <v>0.0129449838187703</v>
      </c>
    </row>
    <row r="361" customFormat="false" ht="13.8" hidden="false" customHeight="false" outlineLevel="0" collapsed="false">
      <c r="A361" s="0" t="s">
        <v>398</v>
      </c>
      <c r="B361" s="0" t="n">
        <v>30.9</v>
      </c>
      <c r="C361" s="0" t="n">
        <v>31.3</v>
      </c>
      <c r="D361" s="0" t="n">
        <f aca="false">B361-C361</f>
        <v>-0.400000000000002</v>
      </c>
      <c r="E361" s="0" t="n">
        <f aca="false">D361/B361</f>
        <v>-0.0129449838187703</v>
      </c>
      <c r="F361" s="0" t="n">
        <f aca="false">E361^2</f>
        <v>0.000167572606068225</v>
      </c>
      <c r="G361" s="0" t="n">
        <f aca="false">ABS(E361)</f>
        <v>0.0129449838187703</v>
      </c>
    </row>
    <row r="362" customFormat="false" ht="13.8" hidden="false" customHeight="false" outlineLevel="0" collapsed="false">
      <c r="A362" s="0" t="s">
        <v>302</v>
      </c>
      <c r="B362" s="0" t="n">
        <v>30.3</v>
      </c>
      <c r="C362" s="0" t="n">
        <v>31.3</v>
      </c>
      <c r="D362" s="0" t="n">
        <f aca="false">B362-C362</f>
        <v>-1</v>
      </c>
      <c r="E362" s="0" t="n">
        <f aca="false">D362/B362</f>
        <v>-0.033003300330033</v>
      </c>
      <c r="F362" s="0" t="n">
        <f aca="false">E362^2</f>
        <v>0.00108921783267436</v>
      </c>
      <c r="G362" s="0" t="n">
        <f aca="false">ABS(E362)</f>
        <v>0.033003300330033</v>
      </c>
    </row>
    <row r="363" customFormat="false" ht="13.8" hidden="false" customHeight="false" outlineLevel="0" collapsed="false">
      <c r="A363" s="0" t="s">
        <v>382</v>
      </c>
      <c r="B363" s="0" t="n">
        <v>31.4</v>
      </c>
      <c r="C363" s="0" t="n">
        <v>31.2</v>
      </c>
      <c r="D363" s="0" t="n">
        <f aca="false">B363-C363</f>
        <v>0.199999999999999</v>
      </c>
      <c r="E363" s="0" t="n">
        <f aca="false">D363/B363</f>
        <v>0.00636942675159233</v>
      </c>
      <c r="F363" s="0" t="n">
        <f aca="false">E363^2</f>
        <v>4.05695971439001E-005</v>
      </c>
      <c r="G363" s="0" t="n">
        <f aca="false">ABS(E363)</f>
        <v>0.00636942675159233</v>
      </c>
    </row>
    <row r="364" customFormat="false" ht="13.8" hidden="false" customHeight="false" outlineLevel="0" collapsed="false">
      <c r="A364" s="0" t="s">
        <v>331</v>
      </c>
      <c r="B364" s="0" t="n">
        <v>31</v>
      </c>
      <c r="C364" s="0" t="n">
        <v>31.2</v>
      </c>
      <c r="D364" s="0" t="n">
        <f aca="false">B364-C364</f>
        <v>-0.199999999999999</v>
      </c>
      <c r="E364" s="0" t="n">
        <f aca="false">D364/B364</f>
        <v>-0.00645161290322578</v>
      </c>
      <c r="F364" s="0" t="n">
        <f aca="false">E364^2</f>
        <v>4.16233090530694E-005</v>
      </c>
      <c r="G364" s="0" t="n">
        <f aca="false">ABS(E364)</f>
        <v>0.00645161290322578</v>
      </c>
    </row>
    <row r="365" customFormat="false" ht="13.8" hidden="false" customHeight="false" outlineLevel="0" collapsed="false">
      <c r="A365" s="0" t="s">
        <v>226</v>
      </c>
      <c r="B365" s="0" t="n">
        <v>30.6</v>
      </c>
      <c r="C365" s="0" t="n">
        <v>31.1</v>
      </c>
      <c r="D365" s="0" t="n">
        <f aca="false">B365-C365</f>
        <v>-0.5</v>
      </c>
      <c r="E365" s="0" t="n">
        <f aca="false">D365/B365</f>
        <v>-0.0163398692810458</v>
      </c>
      <c r="F365" s="0" t="n">
        <f aca="false">E365^2</f>
        <v>0.000266991328121663</v>
      </c>
      <c r="G365" s="0" t="n">
        <f aca="false">ABS(E365)</f>
        <v>0.0163398692810458</v>
      </c>
    </row>
    <row r="366" customFormat="false" ht="13.8" hidden="false" customHeight="false" outlineLevel="0" collapsed="false">
      <c r="A366" s="0" t="s">
        <v>286</v>
      </c>
      <c r="B366" s="0" t="n">
        <v>32.3</v>
      </c>
      <c r="C366" s="0" t="n">
        <v>31</v>
      </c>
      <c r="D366" s="0" t="n">
        <f aca="false">B366-C366</f>
        <v>1.3</v>
      </c>
      <c r="E366" s="0" t="n">
        <f aca="false">D366/B366</f>
        <v>0.0402476780185758</v>
      </c>
      <c r="F366" s="0" t="n">
        <f aca="false">E366^2</f>
        <v>0.00161987558588695</v>
      </c>
      <c r="G366" s="0" t="n">
        <f aca="false">ABS(E366)</f>
        <v>0.0402476780185758</v>
      </c>
    </row>
    <row r="367" customFormat="false" ht="13.8" hidden="false" customHeight="false" outlineLevel="0" collapsed="false">
      <c r="A367" s="0" t="s">
        <v>471</v>
      </c>
      <c r="B367" s="0" t="n">
        <v>28.7</v>
      </c>
      <c r="C367" s="0" t="n">
        <v>31</v>
      </c>
      <c r="D367" s="0" t="n">
        <f aca="false">B367-C367</f>
        <v>-2.3</v>
      </c>
      <c r="E367" s="0" t="n">
        <f aca="false">D367/B367</f>
        <v>-0.0801393728222997</v>
      </c>
      <c r="F367" s="0" t="n">
        <f aca="false">E367^2</f>
        <v>0.00642231907635154</v>
      </c>
      <c r="G367" s="0" t="n">
        <f aca="false">ABS(E367)</f>
        <v>0.0801393728222997</v>
      </c>
    </row>
    <row r="368" customFormat="false" ht="13.8" hidden="false" customHeight="false" outlineLevel="0" collapsed="false">
      <c r="A368" s="0" t="s">
        <v>334</v>
      </c>
      <c r="B368" s="0" t="n">
        <v>30.8</v>
      </c>
      <c r="C368" s="0" t="n">
        <v>30.9</v>
      </c>
      <c r="D368" s="0" t="n">
        <f aca="false">B368-C368</f>
        <v>-0.0999999999999979</v>
      </c>
      <c r="E368" s="0" t="n">
        <f aca="false">D368/B368</f>
        <v>-0.00324675324675318</v>
      </c>
      <c r="F368" s="0" t="n">
        <f aca="false">E368^2</f>
        <v>1.05414066453023E-005</v>
      </c>
      <c r="G368" s="0" t="n">
        <f aca="false">ABS(E368)</f>
        <v>0.00324675324675318</v>
      </c>
    </row>
    <row r="369" customFormat="false" ht="13.8" hidden="false" customHeight="false" outlineLevel="0" collapsed="false">
      <c r="A369" s="0" t="s">
        <v>81</v>
      </c>
      <c r="B369" s="0" t="n">
        <v>29.4</v>
      </c>
      <c r="C369" s="0" t="n">
        <v>30.9</v>
      </c>
      <c r="D369" s="0" t="n">
        <f aca="false">B369-C369</f>
        <v>-1.5</v>
      </c>
      <c r="E369" s="0" t="n">
        <f aca="false">D369/B369</f>
        <v>-0.0510204081632653</v>
      </c>
      <c r="F369" s="0" t="n">
        <f aca="false">E369^2</f>
        <v>0.00260308204914619</v>
      </c>
      <c r="G369" s="0" t="n">
        <f aca="false">ABS(E369)</f>
        <v>0.0510204081632653</v>
      </c>
    </row>
    <row r="370" customFormat="false" ht="13.8" hidden="false" customHeight="false" outlineLevel="0" collapsed="false">
      <c r="A370" s="0" t="s">
        <v>196</v>
      </c>
      <c r="B370" s="0" t="n">
        <v>29.4</v>
      </c>
      <c r="C370" s="0" t="n">
        <v>30.9</v>
      </c>
      <c r="D370" s="0" t="n">
        <f aca="false">B370-C370</f>
        <v>-1.5</v>
      </c>
      <c r="E370" s="0" t="n">
        <f aca="false">D370/B370</f>
        <v>-0.0510204081632653</v>
      </c>
      <c r="F370" s="0" t="n">
        <f aca="false">E370^2</f>
        <v>0.00260308204914619</v>
      </c>
      <c r="G370" s="0" t="n">
        <f aca="false">ABS(E370)</f>
        <v>0.0510204081632653</v>
      </c>
    </row>
    <row r="371" customFormat="false" ht="13.8" hidden="false" customHeight="false" outlineLevel="0" collapsed="false">
      <c r="A371" s="0" t="s">
        <v>473</v>
      </c>
      <c r="B371" s="0" t="n">
        <v>31.2</v>
      </c>
      <c r="C371" s="0" t="n">
        <v>30.8</v>
      </c>
      <c r="D371" s="0" t="n">
        <f aca="false">B371-C371</f>
        <v>0.399999999999999</v>
      </c>
      <c r="E371" s="0" t="n">
        <f aca="false">D371/B371</f>
        <v>0.0128205128205128</v>
      </c>
      <c r="F371" s="0" t="n">
        <f aca="false">E371^2</f>
        <v>0.000164365548980932</v>
      </c>
      <c r="G371" s="0" t="n">
        <f aca="false">ABS(E371)</f>
        <v>0.0128205128205128</v>
      </c>
    </row>
    <row r="372" customFormat="false" ht="13.8" hidden="false" customHeight="false" outlineLevel="0" collapsed="false">
      <c r="A372" s="0" t="s">
        <v>346</v>
      </c>
      <c r="B372" s="0" t="n">
        <v>31.4</v>
      </c>
      <c r="C372" s="0" t="n">
        <v>30.7</v>
      </c>
      <c r="D372" s="0" t="n">
        <f aca="false">B372-C372</f>
        <v>0.699999999999999</v>
      </c>
      <c r="E372" s="0" t="n">
        <f aca="false">D372/B372</f>
        <v>0.0222929936305732</v>
      </c>
      <c r="F372" s="0" t="n">
        <f aca="false">E372^2</f>
        <v>0.000496977565012778</v>
      </c>
      <c r="G372" s="0" t="n">
        <f aca="false">ABS(E372)</f>
        <v>0.0222929936305732</v>
      </c>
    </row>
    <row r="373" customFormat="false" ht="13.8" hidden="false" customHeight="false" outlineLevel="0" collapsed="false">
      <c r="A373" s="0" t="s">
        <v>435</v>
      </c>
      <c r="B373" s="0" t="n">
        <v>31.3</v>
      </c>
      <c r="C373" s="0" t="n">
        <v>30.7</v>
      </c>
      <c r="D373" s="0" t="n">
        <f aca="false">B373-C373</f>
        <v>0.600000000000001</v>
      </c>
      <c r="E373" s="0" t="n">
        <f aca="false">D373/B373</f>
        <v>0.0191693290734825</v>
      </c>
      <c r="F373" s="0" t="n">
        <f aca="false">E373^2</f>
        <v>0.00036746317712746</v>
      </c>
      <c r="G373" s="0" t="n">
        <f aca="false">ABS(E373)</f>
        <v>0.0191693290734825</v>
      </c>
    </row>
    <row r="374" customFormat="false" ht="13.8" hidden="false" customHeight="false" outlineLevel="0" collapsed="false">
      <c r="A374" s="0" t="s">
        <v>467</v>
      </c>
      <c r="B374" s="0" t="n">
        <v>30.1</v>
      </c>
      <c r="C374" s="0" t="n">
        <v>30.7</v>
      </c>
      <c r="D374" s="0" t="n">
        <f aca="false">B374-C374</f>
        <v>-0.599999999999998</v>
      </c>
      <c r="E374" s="0" t="n">
        <f aca="false">D374/B374</f>
        <v>-0.0199335548172757</v>
      </c>
      <c r="F374" s="0" t="n">
        <f aca="false">E374^2</f>
        <v>0.000397346607653334</v>
      </c>
      <c r="G374" s="0" t="n">
        <f aca="false">ABS(E374)</f>
        <v>0.0199335548172757</v>
      </c>
    </row>
    <row r="375" customFormat="false" ht="13.8" hidden="false" customHeight="false" outlineLevel="0" collapsed="false">
      <c r="A375" s="0" t="s">
        <v>441</v>
      </c>
      <c r="B375" s="0" t="n">
        <v>31.2</v>
      </c>
      <c r="C375" s="0" t="n">
        <v>30.6</v>
      </c>
      <c r="D375" s="0" t="n">
        <f aca="false">B375-C375</f>
        <v>0.599999999999998</v>
      </c>
      <c r="E375" s="0" t="n">
        <f aca="false">D375/B375</f>
        <v>0.0192307692307692</v>
      </c>
      <c r="F375" s="0" t="n">
        <f aca="false">E375^2</f>
        <v>0.000369822485207098</v>
      </c>
      <c r="G375" s="0" t="n">
        <f aca="false">ABS(E375)</f>
        <v>0.0192307692307692</v>
      </c>
    </row>
    <row r="376" customFormat="false" ht="13.8" hidden="false" customHeight="false" outlineLevel="0" collapsed="false">
      <c r="A376" s="0" t="s">
        <v>224</v>
      </c>
      <c r="B376" s="0" t="n">
        <v>30.5</v>
      </c>
      <c r="C376" s="0" t="n">
        <v>30.6</v>
      </c>
      <c r="D376" s="0" t="n">
        <f aca="false">B376-C376</f>
        <v>-0.100000000000001</v>
      </c>
      <c r="E376" s="0" t="n">
        <f aca="false">D376/B376</f>
        <v>-0.00327868852459021</v>
      </c>
      <c r="F376" s="0" t="n">
        <f aca="false">E376^2</f>
        <v>1.07497984412795E-005</v>
      </c>
      <c r="G376" s="0" t="n">
        <f aca="false">ABS(E376)</f>
        <v>0.00327868852459021</v>
      </c>
    </row>
    <row r="377" customFormat="false" ht="13.8" hidden="false" customHeight="false" outlineLevel="0" collapsed="false">
      <c r="A377" s="0" t="s">
        <v>248</v>
      </c>
      <c r="B377" s="0" t="n">
        <v>30.1</v>
      </c>
      <c r="C377" s="0" t="n">
        <v>30.5</v>
      </c>
      <c r="D377" s="0" t="n">
        <f aca="false">B377-C377</f>
        <v>-0.399999999999999</v>
      </c>
      <c r="E377" s="0" t="n">
        <f aca="false">D377/B377</f>
        <v>-0.0132890365448505</v>
      </c>
      <c r="F377" s="0" t="n">
        <f aca="false">E377^2</f>
        <v>0.000176598492290371</v>
      </c>
      <c r="G377" s="0" t="n">
        <f aca="false">ABS(E377)</f>
        <v>0.0132890365448505</v>
      </c>
    </row>
    <row r="378" customFormat="false" ht="13.8" hidden="false" customHeight="false" outlineLevel="0" collapsed="false">
      <c r="A378" s="0" t="s">
        <v>358</v>
      </c>
      <c r="B378" s="0" t="n">
        <v>29.8</v>
      </c>
      <c r="C378" s="0" t="n">
        <v>30.5</v>
      </c>
      <c r="D378" s="0" t="n">
        <f aca="false">B378-C378</f>
        <v>-0.699999999999999</v>
      </c>
      <c r="E378" s="0" t="n">
        <f aca="false">D378/B378</f>
        <v>-0.023489932885906</v>
      </c>
      <c r="F378" s="0" t="n">
        <f aca="false">E378^2</f>
        <v>0.000551776946984369</v>
      </c>
      <c r="G378" s="0" t="n">
        <f aca="false">ABS(E378)</f>
        <v>0.023489932885906</v>
      </c>
    </row>
    <row r="379" customFormat="false" ht="13.8" hidden="false" customHeight="false" outlineLevel="0" collapsed="false">
      <c r="A379" s="0" t="s">
        <v>303</v>
      </c>
      <c r="B379" s="0" t="n">
        <v>29.4</v>
      </c>
      <c r="C379" s="0" t="n">
        <v>30.3</v>
      </c>
      <c r="D379" s="0" t="n">
        <f aca="false">B379-C379</f>
        <v>-0.900000000000002</v>
      </c>
      <c r="E379" s="0" t="n">
        <f aca="false">D379/B379</f>
        <v>-0.0306122448979593</v>
      </c>
      <c r="F379" s="0" t="n">
        <f aca="false">E379^2</f>
        <v>0.000937109537692633</v>
      </c>
      <c r="G379" s="0" t="n">
        <f aca="false">ABS(E379)</f>
        <v>0.0306122448979593</v>
      </c>
    </row>
    <row r="380" customFormat="false" ht="13.8" hidden="false" customHeight="false" outlineLevel="0" collapsed="false">
      <c r="A380" s="0" t="s">
        <v>376</v>
      </c>
      <c r="B380" s="0" t="n">
        <v>31.4</v>
      </c>
      <c r="C380" s="0" t="n">
        <v>30.1</v>
      </c>
      <c r="D380" s="0" t="n">
        <f aca="false">B380-C380</f>
        <v>1.3</v>
      </c>
      <c r="E380" s="0" t="n">
        <f aca="false">D380/B380</f>
        <v>0.0414012738853502</v>
      </c>
      <c r="F380" s="0" t="n">
        <f aca="false">E380^2</f>
        <v>0.00171406547932978</v>
      </c>
      <c r="G380" s="0" t="n">
        <f aca="false">ABS(E380)</f>
        <v>0.0414012738853502</v>
      </c>
    </row>
    <row r="381" customFormat="false" ht="13.8" hidden="false" customHeight="false" outlineLevel="0" collapsed="false">
      <c r="A381" s="0" t="s">
        <v>481</v>
      </c>
      <c r="B381" s="0" t="n">
        <v>29.3</v>
      </c>
      <c r="C381" s="0" t="n">
        <v>30.1</v>
      </c>
      <c r="D381" s="0" t="n">
        <f aca="false">B381-C381</f>
        <v>-0.800000000000001</v>
      </c>
      <c r="E381" s="0" t="n">
        <f aca="false">D381/B381</f>
        <v>-0.0273037542662116</v>
      </c>
      <c r="F381" s="0" t="n">
        <f aca="false">E381^2</f>
        <v>0.00074549499702967</v>
      </c>
      <c r="G381" s="0" t="n">
        <f aca="false">ABS(E381)</f>
        <v>0.0273037542662116</v>
      </c>
    </row>
    <row r="382" customFormat="false" ht="13.8" hidden="false" customHeight="false" outlineLevel="0" collapsed="false">
      <c r="A382" s="0" t="s">
        <v>484</v>
      </c>
      <c r="B382" s="0" t="n">
        <v>29.1</v>
      </c>
      <c r="C382" s="0" t="n">
        <v>30.1</v>
      </c>
      <c r="D382" s="0" t="n">
        <f aca="false">B382-C382</f>
        <v>-1</v>
      </c>
      <c r="E382" s="0" t="n">
        <f aca="false">D382/B382</f>
        <v>-0.0343642611683849</v>
      </c>
      <c r="F382" s="0" t="n">
        <f aca="false">E382^2</f>
        <v>0.00118090244564896</v>
      </c>
      <c r="G382" s="0" t="n">
        <f aca="false">ABS(E382)</f>
        <v>0.0343642611683849</v>
      </c>
    </row>
    <row r="383" customFormat="false" ht="13.8" hidden="false" customHeight="false" outlineLevel="0" collapsed="false">
      <c r="A383" s="0" t="s">
        <v>429</v>
      </c>
      <c r="B383" s="0" t="n">
        <v>28.9</v>
      </c>
      <c r="C383" s="0" t="n">
        <v>30.1</v>
      </c>
      <c r="D383" s="0" t="n">
        <f aca="false">B383-C383</f>
        <v>-1.2</v>
      </c>
      <c r="E383" s="0" t="n">
        <f aca="false">D383/B383</f>
        <v>-0.0415224913494811</v>
      </c>
      <c r="F383" s="0" t="n">
        <f aca="false">E383^2</f>
        <v>0.00172411728786773</v>
      </c>
      <c r="G383" s="0" t="n">
        <f aca="false">ABS(E383)</f>
        <v>0.0415224913494811</v>
      </c>
    </row>
    <row r="384" customFormat="false" ht="13.8" hidden="false" customHeight="false" outlineLevel="0" collapsed="false">
      <c r="A384" s="0" t="s">
        <v>258</v>
      </c>
      <c r="B384" s="0" t="n">
        <v>28.4</v>
      </c>
      <c r="C384" s="0" t="n">
        <v>30.1</v>
      </c>
      <c r="D384" s="0" t="n">
        <f aca="false">B384-C384</f>
        <v>-1.7</v>
      </c>
      <c r="E384" s="0" t="n">
        <f aca="false">D384/B384</f>
        <v>-0.0598591549295776</v>
      </c>
      <c r="F384" s="0" t="n">
        <f aca="false">E384^2</f>
        <v>0.00358311842888317</v>
      </c>
      <c r="G384" s="0" t="n">
        <f aca="false">ABS(E384)</f>
        <v>0.0598591549295776</v>
      </c>
    </row>
    <row r="385" customFormat="false" ht="13.8" hidden="false" customHeight="false" outlineLevel="0" collapsed="false">
      <c r="A385" s="0" t="s">
        <v>469</v>
      </c>
      <c r="B385" s="0" t="n">
        <v>30.6</v>
      </c>
      <c r="C385" s="0" t="n">
        <v>30</v>
      </c>
      <c r="D385" s="0" t="n">
        <f aca="false">B385-C385</f>
        <v>0.600000000000001</v>
      </c>
      <c r="E385" s="0" t="n">
        <f aca="false">D385/B385</f>
        <v>0.0196078431372549</v>
      </c>
      <c r="F385" s="0" t="n">
        <f aca="false">E385^2</f>
        <v>0.000384467512495196</v>
      </c>
      <c r="G385" s="0" t="n">
        <f aca="false">ABS(E385)</f>
        <v>0.0196078431372549</v>
      </c>
    </row>
    <row r="386" customFormat="false" ht="13.8" hidden="false" customHeight="false" outlineLevel="0" collapsed="false">
      <c r="A386" s="0" t="s">
        <v>216</v>
      </c>
      <c r="B386" s="0" t="n">
        <v>30.2</v>
      </c>
      <c r="C386" s="0" t="n">
        <v>30</v>
      </c>
      <c r="D386" s="0" t="n">
        <f aca="false">B386-C386</f>
        <v>0.199999999999999</v>
      </c>
      <c r="E386" s="0" t="n">
        <f aca="false">D386/B386</f>
        <v>0.00662251655629137</v>
      </c>
      <c r="F386" s="0" t="n">
        <f aca="false">E386^2</f>
        <v>4.38577255383533E-005</v>
      </c>
      <c r="G386" s="0" t="n">
        <f aca="false">ABS(E386)</f>
        <v>0.00662251655629137</v>
      </c>
    </row>
    <row r="387" customFormat="false" ht="13.8" hidden="false" customHeight="false" outlineLevel="0" collapsed="false">
      <c r="A387" s="0" t="s">
        <v>401</v>
      </c>
      <c r="B387" s="0" t="n">
        <v>29.6</v>
      </c>
      <c r="C387" s="0" t="n">
        <v>30</v>
      </c>
      <c r="D387" s="0" t="n">
        <f aca="false">B387-C387</f>
        <v>-0.399999999999999</v>
      </c>
      <c r="E387" s="0" t="n">
        <f aca="false">D387/B387</f>
        <v>-0.0135135135135135</v>
      </c>
      <c r="F387" s="0" t="n">
        <f aca="false">E387^2</f>
        <v>0.000182615047479911</v>
      </c>
      <c r="G387" s="0" t="n">
        <f aca="false">ABS(E387)</f>
        <v>0.0135135135135135</v>
      </c>
    </row>
    <row r="388" customFormat="false" ht="13.8" hidden="false" customHeight="false" outlineLevel="0" collapsed="false">
      <c r="A388" s="0" t="s">
        <v>512</v>
      </c>
      <c r="B388" s="0" t="n">
        <v>29.4</v>
      </c>
      <c r="C388" s="0" t="n">
        <v>30</v>
      </c>
      <c r="D388" s="0" t="n">
        <f aca="false">B388-C388</f>
        <v>-0.600000000000001</v>
      </c>
      <c r="E388" s="0" t="n">
        <f aca="false">D388/B388</f>
        <v>-0.0204081632653062</v>
      </c>
      <c r="F388" s="0" t="n">
        <f aca="false">E388^2</f>
        <v>0.000416493127863392</v>
      </c>
      <c r="G388" s="0" t="n">
        <f aca="false">ABS(E388)</f>
        <v>0.0204081632653062</v>
      </c>
    </row>
    <row r="389" customFormat="false" ht="13.8" hidden="false" customHeight="false" outlineLevel="0" collapsed="false">
      <c r="A389" s="0" t="s">
        <v>513</v>
      </c>
      <c r="B389" s="0" t="n">
        <v>27.3</v>
      </c>
      <c r="C389" s="0" t="n">
        <v>29.9</v>
      </c>
      <c r="D389" s="0" t="n">
        <f aca="false">B389-C389</f>
        <v>-2.6</v>
      </c>
      <c r="E389" s="0" t="n">
        <f aca="false">D389/B389</f>
        <v>-0.0952380952380952</v>
      </c>
      <c r="F389" s="0" t="n">
        <f aca="false">E389^2</f>
        <v>0.00907029478458048</v>
      </c>
      <c r="G389" s="0" t="n">
        <f aca="false">ABS(E389)</f>
        <v>0.0952380952380952</v>
      </c>
    </row>
    <row r="390" customFormat="false" ht="13.8" hidden="false" customHeight="false" outlineLevel="0" collapsed="false">
      <c r="A390" s="0" t="s">
        <v>485</v>
      </c>
      <c r="B390" s="0" t="n">
        <v>29</v>
      </c>
      <c r="C390" s="0" t="n">
        <v>29.8</v>
      </c>
      <c r="D390" s="0" t="n">
        <f aca="false">B390-C390</f>
        <v>-0.800000000000001</v>
      </c>
      <c r="E390" s="0" t="n">
        <f aca="false">D390/B390</f>
        <v>-0.0275862068965517</v>
      </c>
      <c r="F390" s="0" t="n">
        <f aca="false">E390^2</f>
        <v>0.000760998810939359</v>
      </c>
      <c r="G390" s="0" t="n">
        <f aca="false">ABS(E390)</f>
        <v>0.0275862068965517</v>
      </c>
    </row>
    <row r="391" customFormat="false" ht="13.8" hidden="false" customHeight="false" outlineLevel="0" collapsed="false">
      <c r="A391" s="0" t="s">
        <v>507</v>
      </c>
      <c r="B391" s="0" t="n">
        <v>28.6</v>
      </c>
      <c r="C391" s="0" t="n">
        <v>29.8</v>
      </c>
      <c r="D391" s="0" t="n">
        <f aca="false">B391-C391</f>
        <v>-1.2</v>
      </c>
      <c r="E391" s="0" t="n">
        <f aca="false">D391/B391</f>
        <v>-0.0419580419580419</v>
      </c>
      <c r="F391" s="0" t="n">
        <f aca="false">E391^2</f>
        <v>0.00176047728495281</v>
      </c>
      <c r="G391" s="0" t="n">
        <f aca="false">ABS(E391)</f>
        <v>0.0419580419580419</v>
      </c>
    </row>
    <row r="392" customFormat="false" ht="13.8" hidden="false" customHeight="false" outlineLevel="0" collapsed="false">
      <c r="A392" s="0" t="s">
        <v>168</v>
      </c>
      <c r="B392" s="0" t="n">
        <v>29.9</v>
      </c>
      <c r="C392" s="0" t="n">
        <v>29.7</v>
      </c>
      <c r="D392" s="0" t="n">
        <f aca="false">B392-C392</f>
        <v>0.199999999999999</v>
      </c>
      <c r="E392" s="0" t="n">
        <f aca="false">D392/B392</f>
        <v>0.00668896321070232</v>
      </c>
      <c r="F392" s="0" t="n">
        <f aca="false">E392^2</f>
        <v>4.47422288341291E-005</v>
      </c>
      <c r="G392" s="0" t="n">
        <f aca="false">ABS(E392)</f>
        <v>0.00668896321070232</v>
      </c>
    </row>
    <row r="393" customFormat="false" ht="13.8" hidden="false" customHeight="false" outlineLevel="0" collapsed="false">
      <c r="A393" s="0" t="s">
        <v>364</v>
      </c>
      <c r="B393" s="0" t="n">
        <v>27.4</v>
      </c>
      <c r="C393" s="0" t="n">
        <v>29.7</v>
      </c>
      <c r="D393" s="0" t="n">
        <f aca="false">B393-C393</f>
        <v>-2.3</v>
      </c>
      <c r="E393" s="0" t="n">
        <f aca="false">D393/B393</f>
        <v>-0.0839416058394161</v>
      </c>
      <c r="F393" s="0" t="n">
        <f aca="false">E393^2</f>
        <v>0.00704619319089989</v>
      </c>
      <c r="G393" s="0" t="n">
        <f aca="false">ABS(E393)</f>
        <v>0.0839416058394161</v>
      </c>
    </row>
    <row r="394" customFormat="false" ht="13.8" hidden="false" customHeight="false" outlineLevel="0" collapsed="false">
      <c r="A394" s="0" t="s">
        <v>378</v>
      </c>
      <c r="B394" s="0" t="n">
        <v>29.4</v>
      </c>
      <c r="C394" s="0" t="n">
        <v>29.6</v>
      </c>
      <c r="D394" s="0" t="n">
        <f aca="false">B394-C394</f>
        <v>-0.200000000000003</v>
      </c>
      <c r="E394" s="0" t="n">
        <f aca="false">D394/B394</f>
        <v>-0.00680272108843547</v>
      </c>
      <c r="F394" s="0" t="n">
        <f aca="false">E394^2</f>
        <v>4.62770142070447E-005</v>
      </c>
      <c r="G394" s="0" t="n">
        <f aca="false">ABS(E394)</f>
        <v>0.00680272108843547</v>
      </c>
    </row>
    <row r="395" customFormat="false" ht="13.8" hidden="false" customHeight="false" outlineLevel="0" collapsed="false">
      <c r="A395" s="0" t="s">
        <v>407</v>
      </c>
      <c r="B395" s="0" t="n">
        <v>29.3</v>
      </c>
      <c r="C395" s="0" t="n">
        <v>29.4</v>
      </c>
      <c r="D395" s="0" t="n">
        <f aca="false">B395-C395</f>
        <v>-0.0999999999999979</v>
      </c>
      <c r="E395" s="0" t="n">
        <f aca="false">D395/B395</f>
        <v>-0.00341296928327638</v>
      </c>
      <c r="F395" s="0" t="n">
        <f aca="false">E395^2</f>
        <v>1.16483593285881E-005</v>
      </c>
      <c r="G395" s="0" t="n">
        <f aca="false">ABS(E395)</f>
        <v>0.00341296928327638</v>
      </c>
    </row>
    <row r="396" customFormat="false" ht="13.8" hidden="false" customHeight="false" outlineLevel="0" collapsed="false">
      <c r="A396" s="0" t="s">
        <v>93</v>
      </c>
      <c r="B396" s="0" t="n">
        <v>28.8</v>
      </c>
      <c r="C396" s="0" t="n">
        <v>29.1</v>
      </c>
      <c r="D396" s="0" t="n">
        <f aca="false">B396-C396</f>
        <v>-0.300000000000001</v>
      </c>
      <c r="E396" s="0" t="n">
        <f aca="false">D396/B396</f>
        <v>-0.0104166666666667</v>
      </c>
      <c r="F396" s="0" t="n">
        <f aca="false">E396^2</f>
        <v>0.000108506944444445</v>
      </c>
      <c r="G396" s="0" t="n">
        <f aca="false">ABS(E396)</f>
        <v>0.0104166666666667</v>
      </c>
    </row>
    <row r="397" customFormat="false" ht="13.8" hidden="false" customHeight="false" outlineLevel="0" collapsed="false">
      <c r="A397" s="0" t="s">
        <v>427</v>
      </c>
      <c r="B397" s="0" t="n">
        <v>28.2</v>
      </c>
      <c r="C397" s="0" t="n">
        <v>29.1</v>
      </c>
      <c r="D397" s="0" t="n">
        <f aca="false">B397-C397</f>
        <v>-0.900000000000002</v>
      </c>
      <c r="E397" s="0" t="n">
        <f aca="false">D397/B397</f>
        <v>-0.0319148936170214</v>
      </c>
      <c r="F397" s="0" t="n">
        <f aca="false">E397^2</f>
        <v>0.00101856043458579</v>
      </c>
      <c r="G397" s="0" t="n">
        <f aca="false">ABS(E397)</f>
        <v>0.0319148936170214</v>
      </c>
    </row>
    <row r="398" customFormat="false" ht="13.8" hidden="false" customHeight="false" outlineLevel="0" collapsed="false">
      <c r="A398" s="0" t="s">
        <v>349</v>
      </c>
      <c r="B398" s="0" t="n">
        <v>28</v>
      </c>
      <c r="C398" s="0" t="n">
        <v>28.9</v>
      </c>
      <c r="D398" s="0" t="n">
        <f aca="false">B398-C398</f>
        <v>-0.899999999999999</v>
      </c>
      <c r="E398" s="0" t="n">
        <f aca="false">D398/B398</f>
        <v>-0.0321428571428571</v>
      </c>
      <c r="F398" s="0" t="n">
        <f aca="false">E398^2</f>
        <v>0.00103316326530612</v>
      </c>
      <c r="G398" s="0" t="n">
        <f aca="false">ABS(E398)</f>
        <v>0.0321428571428571</v>
      </c>
    </row>
    <row r="399" customFormat="false" ht="13.8" hidden="false" customHeight="false" outlineLevel="0" collapsed="false">
      <c r="A399" s="0" t="s">
        <v>496</v>
      </c>
      <c r="B399" s="0" t="n">
        <v>28.1</v>
      </c>
      <c r="C399" s="0" t="n">
        <v>28.8</v>
      </c>
      <c r="D399" s="0" t="n">
        <f aca="false">B399-C399</f>
        <v>-0.699999999999999</v>
      </c>
      <c r="E399" s="0" t="n">
        <f aca="false">D399/B399</f>
        <v>-0.0249110320284697</v>
      </c>
      <c r="F399" s="0" t="n">
        <f aca="false">E399^2</f>
        <v>0.000620559516723444</v>
      </c>
      <c r="G399" s="0" t="n">
        <f aca="false">ABS(E399)</f>
        <v>0.0249110320284697</v>
      </c>
    </row>
    <row r="400" customFormat="false" ht="13.8" hidden="false" customHeight="false" outlineLevel="0" collapsed="false">
      <c r="A400" s="0" t="s">
        <v>319</v>
      </c>
      <c r="B400" s="0" t="n">
        <v>28.5</v>
      </c>
      <c r="C400" s="0" t="n">
        <v>28.7</v>
      </c>
      <c r="D400" s="0" t="n">
        <f aca="false">B400-C400</f>
        <v>-0.199999999999999</v>
      </c>
      <c r="E400" s="0" t="n">
        <f aca="false">D400/B400</f>
        <v>-0.0070175438596491</v>
      </c>
      <c r="F400" s="0" t="n">
        <f aca="false">E400^2</f>
        <v>4.92459218220988E-005</v>
      </c>
      <c r="G400" s="0" t="n">
        <f aca="false">ABS(E400)</f>
        <v>0.0070175438596491</v>
      </c>
    </row>
    <row r="401" customFormat="false" ht="13.8" hidden="false" customHeight="false" outlineLevel="0" collapsed="false">
      <c r="A401" s="0" t="s">
        <v>387</v>
      </c>
      <c r="B401" s="0" t="n">
        <v>28.2</v>
      </c>
      <c r="C401" s="0" t="n">
        <v>28.7</v>
      </c>
      <c r="D401" s="0" t="n">
        <f aca="false">B401-C401</f>
        <v>-0.5</v>
      </c>
      <c r="E401" s="0" t="n">
        <f aca="false">D401/B401</f>
        <v>-0.0177304964539007</v>
      </c>
      <c r="F401" s="0" t="n">
        <f aca="false">E401^2</f>
        <v>0.000314370504501786</v>
      </c>
      <c r="G401" s="0" t="n">
        <f aca="false">ABS(E401)</f>
        <v>0.0177304964539007</v>
      </c>
    </row>
    <row r="402" customFormat="false" ht="13.8" hidden="false" customHeight="false" outlineLevel="0" collapsed="false">
      <c r="A402" s="0" t="s">
        <v>446</v>
      </c>
      <c r="B402" s="0" t="n">
        <v>28.2</v>
      </c>
      <c r="C402" s="0" t="n">
        <v>28.7</v>
      </c>
      <c r="D402" s="0" t="n">
        <f aca="false">B402-C402</f>
        <v>-0.5</v>
      </c>
      <c r="E402" s="0" t="n">
        <f aca="false">D402/B402</f>
        <v>-0.0177304964539007</v>
      </c>
      <c r="F402" s="0" t="n">
        <f aca="false">E402^2</f>
        <v>0.000314370504501786</v>
      </c>
      <c r="G402" s="0" t="n">
        <f aca="false">ABS(E402)</f>
        <v>0.0177304964539007</v>
      </c>
    </row>
    <row r="403" customFormat="false" ht="13.8" hidden="false" customHeight="false" outlineLevel="0" collapsed="false">
      <c r="A403" s="0" t="s">
        <v>277</v>
      </c>
      <c r="B403" s="0" t="n">
        <v>27.6</v>
      </c>
      <c r="C403" s="0" t="n">
        <v>28.7</v>
      </c>
      <c r="D403" s="0" t="n">
        <f aca="false">B403-C403</f>
        <v>-1.1</v>
      </c>
      <c r="E403" s="0" t="n">
        <f aca="false">D403/B403</f>
        <v>-0.039855072463768</v>
      </c>
      <c r="F403" s="0" t="n">
        <f aca="false">E403^2</f>
        <v>0.0015884268010922</v>
      </c>
      <c r="G403" s="0" t="n">
        <f aca="false">ABS(E403)</f>
        <v>0.039855072463768</v>
      </c>
    </row>
    <row r="404" customFormat="false" ht="13.8" hidden="false" customHeight="false" outlineLevel="0" collapsed="false">
      <c r="A404" s="0" t="s">
        <v>393</v>
      </c>
      <c r="B404" s="0" t="n">
        <v>27.1</v>
      </c>
      <c r="C404" s="0" t="n">
        <v>28.7</v>
      </c>
      <c r="D404" s="0" t="n">
        <f aca="false">B404-C404</f>
        <v>-1.6</v>
      </c>
      <c r="E404" s="0" t="n">
        <f aca="false">D404/B404</f>
        <v>-0.059040590405904</v>
      </c>
      <c r="F404" s="0" t="n">
        <f aca="false">E404^2</f>
        <v>0.00348579131547772</v>
      </c>
      <c r="G404" s="0" t="n">
        <f aca="false">ABS(E404)</f>
        <v>0.059040590405904</v>
      </c>
    </row>
    <row r="405" customFormat="false" ht="13.8" hidden="false" customHeight="false" outlineLevel="0" collapsed="false">
      <c r="A405" s="0" t="s">
        <v>363</v>
      </c>
      <c r="B405" s="0" t="n">
        <v>28.4</v>
      </c>
      <c r="C405" s="0" t="n">
        <v>28.4</v>
      </c>
      <c r="D405" s="0" t="n">
        <f aca="false">B405-C405</f>
        <v>0</v>
      </c>
      <c r="E405" s="0" t="n">
        <f aca="false">D405/B405</f>
        <v>0</v>
      </c>
      <c r="F405" s="0" t="n">
        <f aca="false">E405^2</f>
        <v>0</v>
      </c>
      <c r="G405" s="0" t="n">
        <f aca="false">ABS(E405)</f>
        <v>0</v>
      </c>
    </row>
    <row r="406" customFormat="false" ht="13.8" hidden="false" customHeight="false" outlineLevel="0" collapsed="false">
      <c r="A406" s="0" t="s">
        <v>95</v>
      </c>
      <c r="B406" s="0" t="n">
        <v>26.2</v>
      </c>
      <c r="C406" s="0" t="n">
        <v>28.3</v>
      </c>
      <c r="D406" s="0" t="n">
        <f aca="false">B406-C406</f>
        <v>-2.1</v>
      </c>
      <c r="E406" s="0" t="n">
        <f aca="false">D406/B406</f>
        <v>-0.0801526717557252</v>
      </c>
      <c r="F406" s="0" t="n">
        <f aca="false">E406^2</f>
        <v>0.00642445078958103</v>
      </c>
      <c r="G406" s="0" t="n">
        <f aca="false">ABS(E406)</f>
        <v>0.0801526717557252</v>
      </c>
    </row>
    <row r="407" customFormat="false" ht="13.8" hidden="false" customHeight="false" outlineLevel="0" collapsed="false">
      <c r="A407" s="0" t="s">
        <v>232</v>
      </c>
      <c r="B407" s="0" t="n">
        <v>28.3</v>
      </c>
      <c r="C407" s="0" t="n">
        <v>28.2</v>
      </c>
      <c r="D407" s="0" t="n">
        <f aca="false">B407-C407</f>
        <v>0.100000000000001</v>
      </c>
      <c r="E407" s="0" t="n">
        <f aca="false">D407/B407</f>
        <v>0.00353356890459369</v>
      </c>
      <c r="F407" s="0" t="n">
        <f aca="false">E407^2</f>
        <v>1.24861092035114E-005</v>
      </c>
      <c r="G407" s="0" t="n">
        <f aca="false">ABS(E407)</f>
        <v>0.00353356890459369</v>
      </c>
    </row>
    <row r="408" customFormat="false" ht="13.8" hidden="false" customHeight="false" outlineLevel="0" collapsed="false">
      <c r="A408" s="0" t="s">
        <v>228</v>
      </c>
      <c r="B408" s="0" t="n">
        <v>28.1</v>
      </c>
      <c r="C408" s="0" t="n">
        <v>28.1</v>
      </c>
      <c r="D408" s="0" t="n">
        <f aca="false">B408-C408</f>
        <v>0</v>
      </c>
      <c r="E408" s="0" t="n">
        <f aca="false">D408/B408</f>
        <v>0</v>
      </c>
      <c r="F408" s="0" t="n">
        <f aca="false">E408^2</f>
        <v>0</v>
      </c>
      <c r="G408" s="0" t="n">
        <f aca="false">ABS(E408)</f>
        <v>0</v>
      </c>
    </row>
    <row r="409" customFormat="false" ht="13.8" hidden="false" customHeight="false" outlineLevel="0" collapsed="false">
      <c r="A409" s="0" t="s">
        <v>494</v>
      </c>
      <c r="B409" s="0" t="n">
        <v>29.3</v>
      </c>
      <c r="C409" s="0" t="n">
        <v>28</v>
      </c>
      <c r="D409" s="0" t="n">
        <f aca="false">B409-C409</f>
        <v>1.3</v>
      </c>
      <c r="E409" s="0" t="n">
        <f aca="false">D409/B409</f>
        <v>0.0443686006825939</v>
      </c>
      <c r="F409" s="0" t="n">
        <f aca="false">E409^2</f>
        <v>0.00196857272653147</v>
      </c>
      <c r="G409" s="0" t="n">
        <f aca="false">ABS(E409)</f>
        <v>0.0443686006825939</v>
      </c>
    </row>
    <row r="410" customFormat="false" ht="13.8" hidden="false" customHeight="false" outlineLevel="0" collapsed="false">
      <c r="A410" s="0" t="s">
        <v>158</v>
      </c>
      <c r="B410" s="0" t="n">
        <v>27.5</v>
      </c>
      <c r="C410" s="0" t="n">
        <v>28</v>
      </c>
      <c r="D410" s="0" t="n">
        <f aca="false">B410-C410</f>
        <v>-0.5</v>
      </c>
      <c r="E410" s="0" t="n">
        <f aca="false">D410/B410</f>
        <v>-0.0181818181818182</v>
      </c>
      <c r="F410" s="0" t="n">
        <f aca="false">E410^2</f>
        <v>0.000330578512396694</v>
      </c>
      <c r="G410" s="0" t="n">
        <f aca="false">ABS(E410)</f>
        <v>0.0181818181818182</v>
      </c>
    </row>
    <row r="411" customFormat="false" ht="13.8" hidden="false" customHeight="false" outlineLevel="0" collapsed="false">
      <c r="A411" s="0" t="s">
        <v>406</v>
      </c>
      <c r="B411" s="0" t="n">
        <v>26.8</v>
      </c>
      <c r="C411" s="0" t="n">
        <v>28</v>
      </c>
      <c r="D411" s="0" t="n">
        <f aca="false">B411-C411</f>
        <v>-1.2</v>
      </c>
      <c r="E411" s="0" t="n">
        <f aca="false">D411/B411</f>
        <v>-0.044776119402985</v>
      </c>
      <c r="F411" s="0" t="n">
        <f aca="false">E411^2</f>
        <v>0.00200490086879037</v>
      </c>
      <c r="G411" s="0" t="n">
        <f aca="false">ABS(E411)</f>
        <v>0.044776119402985</v>
      </c>
    </row>
    <row r="412" customFormat="false" ht="13.8" hidden="false" customHeight="false" outlineLevel="0" collapsed="false">
      <c r="A412" s="0" t="s">
        <v>200</v>
      </c>
      <c r="B412" s="0" t="n">
        <v>26.7</v>
      </c>
      <c r="C412" s="0" t="n">
        <v>27.9</v>
      </c>
      <c r="D412" s="0" t="n">
        <f aca="false">B412-C412</f>
        <v>-1.2</v>
      </c>
      <c r="E412" s="0" t="n">
        <f aca="false">D412/B412</f>
        <v>-0.0449438202247191</v>
      </c>
      <c r="F412" s="0" t="n">
        <f aca="false">E412^2</f>
        <v>0.00201994697639187</v>
      </c>
      <c r="G412" s="0" t="n">
        <f aca="false">ABS(E412)</f>
        <v>0.0449438202247191</v>
      </c>
    </row>
    <row r="413" customFormat="false" ht="13.8" hidden="false" customHeight="false" outlineLevel="0" collapsed="false">
      <c r="A413" s="0" t="s">
        <v>353</v>
      </c>
      <c r="B413" s="0" t="n">
        <v>27.2</v>
      </c>
      <c r="C413" s="0" t="n">
        <v>27.8</v>
      </c>
      <c r="D413" s="0" t="n">
        <f aca="false">B413-C413</f>
        <v>-0.600000000000001</v>
      </c>
      <c r="E413" s="0" t="n">
        <f aca="false">D413/B413</f>
        <v>-0.0220588235294118</v>
      </c>
      <c r="F413" s="0" t="n">
        <f aca="false">E413^2</f>
        <v>0.000486591695501732</v>
      </c>
      <c r="G413" s="0" t="n">
        <f aca="false">ABS(E413)</f>
        <v>0.0220588235294118</v>
      </c>
    </row>
    <row r="414" customFormat="false" ht="13.8" hidden="false" customHeight="false" outlineLevel="0" collapsed="false">
      <c r="A414" s="0" t="s">
        <v>321</v>
      </c>
      <c r="B414" s="0" t="n">
        <v>25.2</v>
      </c>
      <c r="C414" s="0" t="n">
        <v>27.6</v>
      </c>
      <c r="D414" s="0" t="n">
        <f aca="false">B414-C414</f>
        <v>-2.4</v>
      </c>
      <c r="E414" s="0" t="n">
        <f aca="false">D414/B414</f>
        <v>-0.0952380952380953</v>
      </c>
      <c r="F414" s="0" t="n">
        <f aca="false">E414^2</f>
        <v>0.00907029478458052</v>
      </c>
      <c r="G414" s="0" t="n">
        <f aca="false">ABS(E414)</f>
        <v>0.0952380952380953</v>
      </c>
    </row>
    <row r="415" customFormat="false" ht="13.8" hidden="false" customHeight="false" outlineLevel="0" collapsed="false">
      <c r="A415" s="0" t="s">
        <v>495</v>
      </c>
      <c r="B415" s="0" t="n">
        <v>26.9</v>
      </c>
      <c r="C415" s="0" t="n">
        <v>27.3</v>
      </c>
      <c r="D415" s="0" t="n">
        <f aca="false">B415-C415</f>
        <v>-0.400000000000002</v>
      </c>
      <c r="E415" s="0" t="n">
        <f aca="false">D415/B415</f>
        <v>-0.0148698884758365</v>
      </c>
      <c r="F415" s="0" t="n">
        <f aca="false">E415^2</f>
        <v>0.000221113583283815</v>
      </c>
      <c r="G415" s="0" t="n">
        <f aca="false">ABS(E415)</f>
        <v>0.0148698884758365</v>
      </c>
    </row>
    <row r="416" customFormat="false" ht="13.8" hidden="false" customHeight="false" outlineLevel="0" collapsed="false">
      <c r="A416" s="0" t="s">
        <v>488</v>
      </c>
      <c r="B416" s="0" t="n">
        <v>26</v>
      </c>
      <c r="C416" s="0" t="n">
        <v>27.3</v>
      </c>
      <c r="D416" s="0" t="n">
        <f aca="false">B416-C416</f>
        <v>-1.3</v>
      </c>
      <c r="E416" s="0" t="n">
        <f aca="false">D416/B416</f>
        <v>-0.05</v>
      </c>
      <c r="F416" s="0" t="n">
        <f aca="false">E416^2</f>
        <v>0.0025</v>
      </c>
      <c r="G416" s="0" t="n">
        <f aca="false">ABS(E416)</f>
        <v>0.05</v>
      </c>
    </row>
    <row r="417" customFormat="false" ht="13.8" hidden="false" customHeight="false" outlineLevel="0" collapsed="false">
      <c r="A417" s="0" t="s">
        <v>366</v>
      </c>
      <c r="B417" s="0" t="n">
        <v>27.3</v>
      </c>
      <c r="C417" s="0" t="n">
        <v>27.2</v>
      </c>
      <c r="D417" s="0" t="n">
        <f aca="false">B417-C417</f>
        <v>0.100000000000001</v>
      </c>
      <c r="E417" s="0" t="n">
        <f aca="false">D417/B417</f>
        <v>0.00366300366300371</v>
      </c>
      <c r="F417" s="0" t="n">
        <f aca="false">E417^2</f>
        <v>1.34175958351786E-005</v>
      </c>
      <c r="G417" s="0" t="n">
        <f aca="false">ABS(E417)</f>
        <v>0.00366300366300371</v>
      </c>
    </row>
    <row r="418" customFormat="false" ht="13.8" hidden="false" customHeight="false" outlineLevel="0" collapsed="false">
      <c r="A418" s="0" t="s">
        <v>489</v>
      </c>
      <c r="B418" s="0" t="n">
        <v>27.5</v>
      </c>
      <c r="C418" s="0" t="n">
        <v>27</v>
      </c>
      <c r="D418" s="0" t="n">
        <f aca="false">B418-C418</f>
        <v>0.5</v>
      </c>
      <c r="E418" s="0" t="n">
        <f aca="false">D418/B418</f>
        <v>0.0181818181818182</v>
      </c>
      <c r="F418" s="0" t="n">
        <f aca="false">E418^2</f>
        <v>0.000330578512396694</v>
      </c>
      <c r="G418" s="0" t="n">
        <f aca="false">ABS(E418)</f>
        <v>0.0181818181818182</v>
      </c>
    </row>
    <row r="419" customFormat="false" ht="13.8" hidden="false" customHeight="false" outlineLevel="0" collapsed="false">
      <c r="A419" s="0" t="s">
        <v>461</v>
      </c>
      <c r="B419" s="0" t="n">
        <v>27.4</v>
      </c>
      <c r="C419" s="0" t="n">
        <v>26.9</v>
      </c>
      <c r="D419" s="0" t="n">
        <f aca="false">B419-C419</f>
        <v>0.5</v>
      </c>
      <c r="E419" s="0" t="n">
        <f aca="false">D419/B419</f>
        <v>0.0182481751824818</v>
      </c>
      <c r="F419" s="0" t="n">
        <f aca="false">E419^2</f>
        <v>0.000332995897490543</v>
      </c>
      <c r="G419" s="0" t="n">
        <f aca="false">ABS(E419)</f>
        <v>0.0182481751824818</v>
      </c>
    </row>
    <row r="420" customFormat="false" ht="13.8" hidden="false" customHeight="false" outlineLevel="0" collapsed="false">
      <c r="A420" s="0" t="s">
        <v>434</v>
      </c>
      <c r="B420" s="0" t="n">
        <v>27.3</v>
      </c>
      <c r="C420" s="0" t="n">
        <v>26.9</v>
      </c>
      <c r="D420" s="0" t="n">
        <f aca="false">B420-C420</f>
        <v>0.400000000000002</v>
      </c>
      <c r="E420" s="0" t="n">
        <f aca="false">D420/B420</f>
        <v>0.0146520146520147</v>
      </c>
      <c r="F420" s="0" t="n">
        <f aca="false">E420^2</f>
        <v>0.000214681533362854</v>
      </c>
      <c r="G420" s="0" t="n">
        <f aca="false">ABS(E420)</f>
        <v>0.0146520146520147</v>
      </c>
    </row>
    <row r="421" customFormat="false" ht="13.8" hidden="false" customHeight="false" outlineLevel="0" collapsed="false">
      <c r="A421" s="0" t="s">
        <v>465</v>
      </c>
      <c r="B421" s="0" t="n">
        <v>25.8</v>
      </c>
      <c r="C421" s="0" t="n">
        <v>26.9</v>
      </c>
      <c r="D421" s="0" t="n">
        <f aca="false">B421-C421</f>
        <v>-1.1</v>
      </c>
      <c r="E421" s="0" t="n">
        <f aca="false">D421/B421</f>
        <v>-0.0426356589147286</v>
      </c>
      <c r="F421" s="0" t="n">
        <f aca="false">E421^2</f>
        <v>0.00181779941109308</v>
      </c>
      <c r="G421" s="0" t="n">
        <f aca="false">ABS(E421)</f>
        <v>0.0426356589147286</v>
      </c>
    </row>
    <row r="422" customFormat="false" ht="13.8" hidden="false" customHeight="false" outlineLevel="0" collapsed="false">
      <c r="A422" s="0" t="s">
        <v>392</v>
      </c>
      <c r="B422" s="0" t="n">
        <v>26.1</v>
      </c>
      <c r="C422" s="0" t="n">
        <v>26.4</v>
      </c>
      <c r="D422" s="0" t="n">
        <f aca="false">B422-C422</f>
        <v>-0.299999999999997</v>
      </c>
      <c r="E422" s="0" t="n">
        <f aca="false">D422/B422</f>
        <v>-0.0114942528735631</v>
      </c>
      <c r="F422" s="0" t="n">
        <f aca="false">E422^2</f>
        <v>0.000132117849121414</v>
      </c>
      <c r="G422" s="0" t="n">
        <f aca="false">ABS(E422)</f>
        <v>0.0114942528735631</v>
      </c>
    </row>
    <row r="423" customFormat="false" ht="13.8" hidden="false" customHeight="false" outlineLevel="0" collapsed="false">
      <c r="A423" s="0" t="s">
        <v>497</v>
      </c>
      <c r="B423" s="0" t="n">
        <v>25.3</v>
      </c>
      <c r="C423" s="0" t="n">
        <v>26.3</v>
      </c>
      <c r="D423" s="0" t="n">
        <f aca="false">B423-C423</f>
        <v>-1</v>
      </c>
      <c r="E423" s="0" t="n">
        <f aca="false">D423/B423</f>
        <v>-0.0395256916996047</v>
      </c>
      <c r="F423" s="0" t="n">
        <f aca="false">E423^2</f>
        <v>0.0015622803043322</v>
      </c>
      <c r="G423" s="0" t="n">
        <f aca="false">ABS(E423)</f>
        <v>0.0395256916996047</v>
      </c>
    </row>
    <row r="424" customFormat="false" ht="13.8" hidden="false" customHeight="false" outlineLevel="0" collapsed="false">
      <c r="A424" s="0" t="s">
        <v>194</v>
      </c>
      <c r="B424" s="0" t="n">
        <v>25.6</v>
      </c>
      <c r="C424" s="0" t="n">
        <v>26.2</v>
      </c>
      <c r="D424" s="0" t="n">
        <f aca="false">B424-C424</f>
        <v>-0.599999999999998</v>
      </c>
      <c r="E424" s="0" t="n">
        <f aca="false">D424/B424</f>
        <v>-0.0234374999999999</v>
      </c>
      <c r="F424" s="0" t="n">
        <f aca="false">E424^2</f>
        <v>0.000549316406249996</v>
      </c>
      <c r="G424" s="0" t="n">
        <f aca="false">ABS(E424)</f>
        <v>0.0234374999999999</v>
      </c>
    </row>
    <row r="425" customFormat="false" ht="13.8" hidden="false" customHeight="false" outlineLevel="0" collapsed="false">
      <c r="A425" s="0" t="s">
        <v>475</v>
      </c>
      <c r="B425" s="0" t="n">
        <v>24.7</v>
      </c>
      <c r="C425" s="0" t="n">
        <v>26.1</v>
      </c>
      <c r="D425" s="0" t="n">
        <f aca="false">B425-C425</f>
        <v>-1.4</v>
      </c>
      <c r="E425" s="0" t="n">
        <f aca="false">D425/B425</f>
        <v>-0.0566801619433199</v>
      </c>
      <c r="F425" s="0" t="n">
        <f aca="false">E425^2</f>
        <v>0.00321264075792097</v>
      </c>
      <c r="G425" s="0" t="n">
        <f aca="false">ABS(E425)</f>
        <v>0.0566801619433199</v>
      </c>
    </row>
    <row r="426" customFormat="false" ht="13.8" hidden="false" customHeight="false" outlineLevel="0" collapsed="false">
      <c r="A426" s="0" t="s">
        <v>383</v>
      </c>
      <c r="B426" s="0" t="n">
        <v>25.1</v>
      </c>
      <c r="C426" s="0" t="n">
        <v>25.9</v>
      </c>
      <c r="D426" s="0" t="n">
        <f aca="false">B426-C426</f>
        <v>-0.799999999999997</v>
      </c>
      <c r="E426" s="0" t="n">
        <f aca="false">D426/B426</f>
        <v>-0.0318725099601592</v>
      </c>
      <c r="F426" s="0" t="n">
        <f aca="false">E426^2</f>
        <v>0.00101585689116045</v>
      </c>
      <c r="G426" s="0" t="n">
        <f aca="false">ABS(E426)</f>
        <v>0.0318725099601592</v>
      </c>
    </row>
    <row r="427" customFormat="false" ht="13.8" hidden="false" customHeight="false" outlineLevel="0" collapsed="false">
      <c r="A427" s="0" t="s">
        <v>222</v>
      </c>
      <c r="B427" s="0" t="n">
        <v>25.4</v>
      </c>
      <c r="C427" s="0" t="n">
        <v>25.8</v>
      </c>
      <c r="D427" s="0" t="n">
        <f aca="false">B427-C427</f>
        <v>-0.400000000000002</v>
      </c>
      <c r="E427" s="0" t="n">
        <f aca="false">D427/B427</f>
        <v>-0.0157480314960631</v>
      </c>
      <c r="F427" s="0" t="n">
        <f aca="false">E427^2</f>
        <v>0.000248000496000995</v>
      </c>
      <c r="G427" s="0" t="n">
        <f aca="false">ABS(E427)</f>
        <v>0.0157480314960631</v>
      </c>
    </row>
    <row r="428" customFormat="false" ht="13.8" hidden="false" customHeight="false" outlineLevel="0" collapsed="false">
      <c r="A428" s="0" t="s">
        <v>235</v>
      </c>
      <c r="B428" s="0" t="n">
        <v>24.5</v>
      </c>
      <c r="C428" s="0" t="n">
        <v>25.8</v>
      </c>
      <c r="D428" s="0" t="n">
        <f aca="false">B428-C428</f>
        <v>-1.3</v>
      </c>
      <c r="E428" s="0" t="n">
        <f aca="false">D428/B428</f>
        <v>-0.0530612244897959</v>
      </c>
      <c r="F428" s="0" t="n">
        <f aca="false">E428^2</f>
        <v>0.00281549354435652</v>
      </c>
      <c r="G428" s="0" t="n">
        <f aca="false">ABS(E428)</f>
        <v>0.0530612244897959</v>
      </c>
    </row>
    <row r="429" customFormat="false" ht="13.8" hidden="false" customHeight="false" outlineLevel="0" collapsed="false">
      <c r="A429" s="0" t="s">
        <v>421</v>
      </c>
      <c r="B429" s="0" t="n">
        <v>26.9</v>
      </c>
      <c r="C429" s="0" t="n">
        <v>25.7</v>
      </c>
      <c r="D429" s="0" t="n">
        <f aca="false">B429-C429</f>
        <v>1.2</v>
      </c>
      <c r="E429" s="0" t="n">
        <f aca="false">D429/B429</f>
        <v>0.0446096654275093</v>
      </c>
      <c r="F429" s="0" t="n">
        <f aca="false">E429^2</f>
        <v>0.00199002224955432</v>
      </c>
      <c r="G429" s="0" t="n">
        <f aca="false">ABS(E429)</f>
        <v>0.0446096654275093</v>
      </c>
    </row>
    <row r="430" customFormat="false" ht="13.8" hidden="false" customHeight="false" outlineLevel="0" collapsed="false">
      <c r="A430" s="0" t="s">
        <v>474</v>
      </c>
      <c r="B430" s="0" t="n">
        <v>25</v>
      </c>
      <c r="C430" s="0" t="n">
        <v>25.5</v>
      </c>
      <c r="D430" s="0" t="n">
        <f aca="false">B430-C430</f>
        <v>-0.5</v>
      </c>
      <c r="E430" s="0" t="n">
        <f aca="false">D430/B430</f>
        <v>-0.02</v>
      </c>
      <c r="F430" s="0" t="n">
        <f aca="false">E430^2</f>
        <v>0.0004</v>
      </c>
      <c r="G430" s="0" t="n">
        <f aca="false">ABS(E430)</f>
        <v>0.02</v>
      </c>
    </row>
    <row r="431" customFormat="false" ht="13.8" hidden="false" customHeight="false" outlineLevel="0" collapsed="false">
      <c r="A431" s="0" t="s">
        <v>453</v>
      </c>
      <c r="B431" s="0" t="n">
        <v>24</v>
      </c>
      <c r="C431" s="0" t="n">
        <v>25.4</v>
      </c>
      <c r="D431" s="0" t="n">
        <f aca="false">B431-C431</f>
        <v>-1.4</v>
      </c>
      <c r="E431" s="0" t="n">
        <f aca="false">D431/B431</f>
        <v>-0.0583333333333333</v>
      </c>
      <c r="F431" s="0" t="n">
        <f aca="false">E431^2</f>
        <v>0.00340277777777777</v>
      </c>
      <c r="G431" s="0" t="n">
        <f aca="false">ABS(E431)</f>
        <v>0.0583333333333333</v>
      </c>
    </row>
    <row r="432" customFormat="false" ht="13.8" hidden="false" customHeight="false" outlineLevel="0" collapsed="false">
      <c r="A432" s="0" t="s">
        <v>483</v>
      </c>
      <c r="B432" s="0" t="n">
        <v>25.6</v>
      </c>
      <c r="C432" s="0" t="n">
        <v>25.3</v>
      </c>
      <c r="D432" s="0" t="n">
        <f aca="false">B432-C432</f>
        <v>0.300000000000001</v>
      </c>
      <c r="E432" s="0" t="n">
        <f aca="false">D432/B432</f>
        <v>0.01171875</v>
      </c>
      <c r="F432" s="0" t="n">
        <f aca="false">E432^2</f>
        <v>0.000137329101562501</v>
      </c>
      <c r="G432" s="0" t="n">
        <f aca="false">ABS(E432)</f>
        <v>0.01171875</v>
      </c>
    </row>
    <row r="433" customFormat="false" ht="13.8" hidden="false" customHeight="false" outlineLevel="0" collapsed="false">
      <c r="A433" s="0" t="s">
        <v>327</v>
      </c>
      <c r="B433" s="0" t="n">
        <v>25.8</v>
      </c>
      <c r="C433" s="0" t="n">
        <v>25.2</v>
      </c>
      <c r="D433" s="0" t="n">
        <f aca="false">B433-C433</f>
        <v>0.600000000000001</v>
      </c>
      <c r="E433" s="0" t="n">
        <f aca="false">D433/B433</f>
        <v>0.0232558139534884</v>
      </c>
      <c r="F433" s="0" t="n">
        <f aca="false">E433^2</f>
        <v>0.000540832882639267</v>
      </c>
      <c r="G433" s="0" t="n">
        <f aca="false">ABS(E433)</f>
        <v>0.0232558139534884</v>
      </c>
    </row>
    <row r="434" customFormat="false" ht="13.8" hidden="false" customHeight="false" outlineLevel="0" collapsed="false">
      <c r="A434" s="0" t="s">
        <v>491</v>
      </c>
      <c r="B434" s="0" t="n">
        <v>25.1</v>
      </c>
      <c r="C434" s="0" t="n">
        <v>25.2</v>
      </c>
      <c r="D434" s="0" t="n">
        <f aca="false">B434-C434</f>
        <v>-0.0999999999999979</v>
      </c>
      <c r="E434" s="0" t="n">
        <f aca="false">D434/B434</f>
        <v>-0.00398406374501984</v>
      </c>
      <c r="F434" s="0" t="n">
        <f aca="false">E434^2</f>
        <v>1.58727639243815E-005</v>
      </c>
      <c r="G434" s="0" t="n">
        <f aca="false">ABS(E434)</f>
        <v>0.00398406374501984</v>
      </c>
    </row>
    <row r="435" customFormat="false" ht="13.8" hidden="false" customHeight="false" outlineLevel="0" collapsed="false">
      <c r="A435" s="0" t="s">
        <v>460</v>
      </c>
      <c r="B435" s="0" t="n">
        <v>23.3</v>
      </c>
      <c r="C435" s="0" t="n">
        <v>25.1</v>
      </c>
      <c r="D435" s="0" t="n">
        <f aca="false">B435-C435</f>
        <v>-1.8</v>
      </c>
      <c r="E435" s="0" t="n">
        <f aca="false">D435/B435</f>
        <v>-0.0772532188841202</v>
      </c>
      <c r="F435" s="0" t="n">
        <f aca="false">E435^2</f>
        <v>0.00596805982795779</v>
      </c>
      <c r="G435" s="0" t="n">
        <f aca="false">ABS(E435)</f>
        <v>0.0772532188841202</v>
      </c>
    </row>
    <row r="436" customFormat="false" ht="13.8" hidden="false" customHeight="false" outlineLevel="0" collapsed="false">
      <c r="A436" s="0" t="s">
        <v>365</v>
      </c>
      <c r="B436" s="0" t="n">
        <v>26.1</v>
      </c>
      <c r="C436" s="0" t="n">
        <v>24.9</v>
      </c>
      <c r="D436" s="0" t="n">
        <f aca="false">B436-C436</f>
        <v>1.2</v>
      </c>
      <c r="E436" s="0" t="n">
        <f aca="false">D436/B436</f>
        <v>0.045977011494253</v>
      </c>
      <c r="F436" s="0" t="n">
        <f aca="false">E436^2</f>
        <v>0.00211388558594267</v>
      </c>
      <c r="G436" s="0" t="n">
        <f aca="false">ABS(E436)</f>
        <v>0.045977011494253</v>
      </c>
    </row>
    <row r="437" customFormat="false" ht="13.8" hidden="false" customHeight="false" outlineLevel="0" collapsed="false">
      <c r="A437" s="0" t="s">
        <v>355</v>
      </c>
      <c r="B437" s="0" t="n">
        <v>24.9</v>
      </c>
      <c r="C437" s="0" t="n">
        <v>24.8</v>
      </c>
      <c r="D437" s="0" t="n">
        <f aca="false">B437-C437</f>
        <v>0.0999999999999979</v>
      </c>
      <c r="E437" s="0" t="n">
        <f aca="false">D437/B437</f>
        <v>0.00401606425702803</v>
      </c>
      <c r="F437" s="0" t="n">
        <f aca="false">E437^2</f>
        <v>1.61287721165781E-005</v>
      </c>
      <c r="G437" s="0" t="n">
        <f aca="false">ABS(E437)</f>
        <v>0.00401606425702803</v>
      </c>
    </row>
    <row r="438" customFormat="false" ht="13.8" hidden="false" customHeight="false" outlineLevel="0" collapsed="false">
      <c r="A438" s="0" t="s">
        <v>409</v>
      </c>
      <c r="B438" s="0" t="n">
        <v>24.6</v>
      </c>
      <c r="C438" s="0" t="n">
        <v>24.8</v>
      </c>
      <c r="D438" s="0" t="n">
        <f aca="false">B438-C438</f>
        <v>-0.199999999999999</v>
      </c>
      <c r="E438" s="0" t="n">
        <f aca="false">D438/B438</f>
        <v>-0.00813008130081298</v>
      </c>
      <c r="F438" s="0" t="n">
        <f aca="false">E438^2</f>
        <v>6.60982219578289E-005</v>
      </c>
      <c r="G438" s="0" t="n">
        <f aca="false">ABS(E438)</f>
        <v>0.00813008130081298</v>
      </c>
    </row>
    <row r="439" customFormat="false" ht="13.8" hidden="false" customHeight="false" outlineLevel="0" collapsed="false">
      <c r="A439" s="0" t="s">
        <v>315</v>
      </c>
      <c r="B439" s="0" t="n">
        <v>22.9</v>
      </c>
      <c r="C439" s="0" t="n">
        <v>24.6</v>
      </c>
      <c r="D439" s="0" t="n">
        <f aca="false">B439-C439</f>
        <v>-1.7</v>
      </c>
      <c r="E439" s="0" t="n">
        <f aca="false">D439/B439</f>
        <v>-0.0742358078602621</v>
      </c>
      <c r="F439" s="0" t="n">
        <f aca="false">E439^2</f>
        <v>0.00551095516866576</v>
      </c>
      <c r="G439" s="0" t="n">
        <f aca="false">ABS(E439)</f>
        <v>0.0742358078602621</v>
      </c>
    </row>
    <row r="440" customFormat="false" ht="13.8" hidden="false" customHeight="false" outlineLevel="0" collapsed="false">
      <c r="A440" s="0" t="s">
        <v>262</v>
      </c>
      <c r="B440" s="0" t="n">
        <v>24.8</v>
      </c>
      <c r="C440" s="0" t="n">
        <v>24.3</v>
      </c>
      <c r="D440" s="0" t="n">
        <f aca="false">B440-C440</f>
        <v>0.5</v>
      </c>
      <c r="E440" s="0" t="n">
        <f aca="false">D440/B440</f>
        <v>0.0201612903225806</v>
      </c>
      <c r="F440" s="0" t="n">
        <f aca="false">E440^2</f>
        <v>0.000406477627471384</v>
      </c>
      <c r="G440" s="0" t="n">
        <f aca="false">ABS(E440)</f>
        <v>0.0201612903225806</v>
      </c>
    </row>
    <row r="441" customFormat="false" ht="13.8" hidden="false" customHeight="false" outlineLevel="0" collapsed="false">
      <c r="A441" s="0" t="s">
        <v>374</v>
      </c>
      <c r="B441" s="0" t="n">
        <v>24.5</v>
      </c>
      <c r="C441" s="0" t="n">
        <v>24.3</v>
      </c>
      <c r="D441" s="0" t="n">
        <f aca="false">B441-C441</f>
        <v>0.199999999999999</v>
      </c>
      <c r="E441" s="0" t="n">
        <f aca="false">D441/B441</f>
        <v>0.00816326530612242</v>
      </c>
      <c r="F441" s="0" t="n">
        <f aca="false">E441^2</f>
        <v>6.6638900458142E-005</v>
      </c>
      <c r="G441" s="0" t="n">
        <f aca="false">ABS(E441)</f>
        <v>0.00816326530612242</v>
      </c>
    </row>
    <row r="442" customFormat="false" ht="13.8" hidden="false" customHeight="false" outlineLevel="0" collapsed="false">
      <c r="A442" s="0" t="s">
        <v>422</v>
      </c>
      <c r="B442" s="0" t="n">
        <v>23.8</v>
      </c>
      <c r="C442" s="0" t="n">
        <v>23.8</v>
      </c>
      <c r="D442" s="0" t="n">
        <f aca="false">B442-C442</f>
        <v>0</v>
      </c>
      <c r="E442" s="0" t="n">
        <f aca="false">D442/B442</f>
        <v>0</v>
      </c>
      <c r="F442" s="0" t="n">
        <f aca="false">E442^2</f>
        <v>0</v>
      </c>
      <c r="G442" s="0" t="n">
        <f aca="false">ABS(E442)</f>
        <v>0</v>
      </c>
    </row>
    <row r="443" customFormat="false" ht="13.8" hidden="false" customHeight="false" outlineLevel="0" collapsed="false">
      <c r="A443" s="0" t="s">
        <v>464</v>
      </c>
      <c r="B443" s="0" t="n">
        <v>22.8</v>
      </c>
      <c r="C443" s="0" t="n">
        <v>23.7</v>
      </c>
      <c r="D443" s="0" t="n">
        <f aca="false">B443-C443</f>
        <v>-0.899999999999999</v>
      </c>
      <c r="E443" s="0" t="n">
        <f aca="false">D443/B443</f>
        <v>-0.0394736842105263</v>
      </c>
      <c r="F443" s="0" t="n">
        <f aca="false">E443^2</f>
        <v>0.00155817174515235</v>
      </c>
      <c r="G443" s="0" t="n">
        <f aca="false">ABS(E443)</f>
        <v>0.0394736842105263</v>
      </c>
    </row>
    <row r="444" customFormat="false" ht="13.8" hidden="false" customHeight="false" outlineLevel="0" collapsed="false">
      <c r="A444" s="0" t="s">
        <v>476</v>
      </c>
      <c r="B444" s="0" t="n">
        <v>23.5</v>
      </c>
      <c r="C444" s="0" t="n">
        <v>23.6</v>
      </c>
      <c r="D444" s="0" t="n">
        <f aca="false">B444-C444</f>
        <v>-0.100000000000001</v>
      </c>
      <c r="E444" s="0" t="n">
        <f aca="false">D444/B444</f>
        <v>-0.00425531914893623</v>
      </c>
      <c r="F444" s="0" t="n">
        <f aca="false">E444^2</f>
        <v>1.81077410593034E-005</v>
      </c>
      <c r="G444" s="0" t="n">
        <f aca="false">ABS(E444)</f>
        <v>0.00425531914893623</v>
      </c>
    </row>
    <row r="445" customFormat="false" ht="13.8" hidden="false" customHeight="false" outlineLevel="0" collapsed="false">
      <c r="A445" s="0" t="s">
        <v>338</v>
      </c>
      <c r="B445" s="0" t="n">
        <v>22.9</v>
      </c>
      <c r="C445" s="0" t="n">
        <v>23.4</v>
      </c>
      <c r="D445" s="0" t="n">
        <f aca="false">B445-C445</f>
        <v>-0.5</v>
      </c>
      <c r="E445" s="0" t="n">
        <f aca="false">D445/B445</f>
        <v>-0.0218340611353712</v>
      </c>
      <c r="F445" s="0" t="n">
        <f aca="false">E445^2</f>
        <v>0.000476726225663126</v>
      </c>
      <c r="G445" s="0" t="n">
        <f aca="false">ABS(E445)</f>
        <v>0.0218340611353712</v>
      </c>
    </row>
    <row r="446" customFormat="false" ht="13.8" hidden="false" customHeight="false" outlineLevel="0" collapsed="false">
      <c r="A446" s="0" t="s">
        <v>326</v>
      </c>
      <c r="B446" s="0" t="n">
        <v>21.6</v>
      </c>
      <c r="C446" s="0" t="n">
        <v>23.3</v>
      </c>
      <c r="D446" s="0" t="n">
        <f aca="false">B446-C446</f>
        <v>-1.7</v>
      </c>
      <c r="E446" s="0" t="n">
        <f aca="false">D446/B446</f>
        <v>-0.0787037037037037</v>
      </c>
      <c r="F446" s="0" t="n">
        <f aca="false">E446^2</f>
        <v>0.00619427297668038</v>
      </c>
      <c r="G446" s="0" t="n">
        <f aca="false">ABS(E446)</f>
        <v>0.0787037037037037</v>
      </c>
    </row>
    <row r="447" customFormat="false" ht="13.8" hidden="false" customHeight="false" outlineLevel="0" collapsed="false">
      <c r="A447" s="0" t="s">
        <v>503</v>
      </c>
      <c r="B447" s="0" t="n">
        <v>22.4</v>
      </c>
      <c r="C447" s="0" t="n">
        <v>23.1</v>
      </c>
      <c r="D447" s="0" t="n">
        <f aca="false">B447-C447</f>
        <v>-0.700000000000003</v>
      </c>
      <c r="E447" s="0" t="n">
        <f aca="false">D447/B447</f>
        <v>-0.0312500000000001</v>
      </c>
      <c r="F447" s="0" t="n">
        <f aca="false">E447^2</f>
        <v>0.000976562500000008</v>
      </c>
      <c r="G447" s="0" t="n">
        <f aca="false">ABS(E447)</f>
        <v>0.0312500000000001</v>
      </c>
    </row>
    <row r="448" customFormat="false" ht="13.8" hidden="false" customHeight="false" outlineLevel="0" collapsed="false">
      <c r="A448" s="0" t="s">
        <v>468</v>
      </c>
      <c r="B448" s="0" t="n">
        <v>22.4</v>
      </c>
      <c r="C448" s="0" t="n">
        <v>23</v>
      </c>
      <c r="D448" s="0" t="n">
        <f aca="false">B448-C448</f>
        <v>-0.600000000000001</v>
      </c>
      <c r="E448" s="0" t="n">
        <f aca="false">D448/B448</f>
        <v>-0.0267857142857143</v>
      </c>
      <c r="F448" s="0" t="n">
        <f aca="false">E448^2</f>
        <v>0.000717474489795922</v>
      </c>
      <c r="G448" s="0" t="n">
        <f aca="false">ABS(E448)</f>
        <v>0.0267857142857143</v>
      </c>
    </row>
    <row r="449" customFormat="false" ht="13.8" hidden="false" customHeight="false" outlineLevel="0" collapsed="false">
      <c r="A449" s="0" t="s">
        <v>347</v>
      </c>
      <c r="B449" s="0" t="n">
        <v>23</v>
      </c>
      <c r="C449" s="0" t="n">
        <v>22.7</v>
      </c>
      <c r="D449" s="0" t="n">
        <f aca="false">B449-C449</f>
        <v>0.300000000000001</v>
      </c>
      <c r="E449" s="0" t="n">
        <f aca="false">D449/B449</f>
        <v>0.0130434782608696</v>
      </c>
      <c r="F449" s="0" t="n">
        <f aca="false">E449^2</f>
        <v>0.000170132325141778</v>
      </c>
      <c r="G449" s="0" t="n">
        <f aca="false">ABS(E449)</f>
        <v>0.0130434782608696</v>
      </c>
    </row>
    <row r="450" customFormat="false" ht="13.8" hidden="false" customHeight="false" outlineLevel="0" collapsed="false">
      <c r="A450" s="0" t="s">
        <v>463</v>
      </c>
      <c r="B450" s="0" t="n">
        <v>21.9</v>
      </c>
      <c r="C450" s="0" t="n">
        <v>22.6</v>
      </c>
      <c r="D450" s="0" t="n">
        <f aca="false">B450-C450</f>
        <v>-0.700000000000003</v>
      </c>
      <c r="E450" s="0" t="n">
        <f aca="false">D450/B450</f>
        <v>-0.0319634703196348</v>
      </c>
      <c r="F450" s="0" t="n">
        <f aca="false">E450^2</f>
        <v>0.00102166343487418</v>
      </c>
      <c r="G450" s="0" t="n">
        <f aca="false">ABS(E450)</f>
        <v>0.0319634703196348</v>
      </c>
    </row>
    <row r="451" customFormat="false" ht="13.8" hidden="false" customHeight="false" outlineLevel="0" collapsed="false">
      <c r="A451" s="0" t="s">
        <v>420</v>
      </c>
      <c r="B451" s="0" t="n">
        <v>25.1</v>
      </c>
      <c r="C451" s="0" t="n">
        <v>22.4</v>
      </c>
      <c r="D451" s="0" t="n">
        <f aca="false">B451-C451</f>
        <v>2.7</v>
      </c>
      <c r="E451" s="0" t="n">
        <f aca="false">D451/B451</f>
        <v>0.107569721115538</v>
      </c>
      <c r="F451" s="0" t="n">
        <f aca="false">E451^2</f>
        <v>0.0115712449008746</v>
      </c>
      <c r="G451" s="0" t="n">
        <f aca="false">ABS(E451)</f>
        <v>0.107569721115538</v>
      </c>
    </row>
    <row r="452" customFormat="false" ht="13.8" hidden="false" customHeight="false" outlineLevel="0" collapsed="false">
      <c r="A452" s="0" t="s">
        <v>380</v>
      </c>
      <c r="B452" s="0" t="n">
        <v>20.3</v>
      </c>
      <c r="C452" s="0" t="n">
        <v>20.7</v>
      </c>
      <c r="D452" s="0" t="n">
        <f aca="false">B452-C452</f>
        <v>-0.399999999999999</v>
      </c>
      <c r="E452" s="0" t="n">
        <f aca="false">D452/B452</f>
        <v>-0.0197044334975369</v>
      </c>
      <c r="F452" s="0" t="n">
        <f aca="false">E452^2</f>
        <v>0.000388264699458853</v>
      </c>
      <c r="G452" s="0" t="n">
        <f aca="false">ABS(E452)</f>
        <v>0.0197044334975369</v>
      </c>
    </row>
    <row r="453" customFormat="false" ht="13.8" hidden="false" customHeight="false" outlineLevel="0" collapsed="false">
      <c r="A453" s="0" t="s">
        <v>447</v>
      </c>
      <c r="B453" s="0" t="n">
        <v>21.4</v>
      </c>
      <c r="C453" s="0" t="n">
        <v>20.3</v>
      </c>
      <c r="D453" s="0" t="n">
        <f aca="false">B453-C453</f>
        <v>1.1</v>
      </c>
      <c r="E453" s="0" t="n">
        <f aca="false">D453/B453</f>
        <v>0.0514018691588784</v>
      </c>
      <c r="F453" s="0" t="n">
        <f aca="false">E453^2</f>
        <v>0.00264215215302646</v>
      </c>
      <c r="G453" s="0" t="n">
        <f aca="false">ABS(E453)</f>
        <v>0.0514018691588784</v>
      </c>
    </row>
    <row r="454" customFormat="false" ht="13.8" hidden="false" customHeight="false" outlineLevel="0" collapsed="false">
      <c r="A454" s="0" t="s">
        <v>417</v>
      </c>
      <c r="B454" s="0" t="n">
        <v>19.6</v>
      </c>
      <c r="C454" s="0" t="n">
        <v>20.1</v>
      </c>
      <c r="D454" s="0" t="n">
        <f aca="false">B454-C454</f>
        <v>-0.5</v>
      </c>
      <c r="E454" s="0" t="n">
        <f aca="false">D454/B454</f>
        <v>-0.0255102040816326</v>
      </c>
      <c r="F454" s="0" t="n">
        <f aca="false">E454^2</f>
        <v>0.000650770512286547</v>
      </c>
      <c r="G454" s="0" t="n">
        <f aca="false">ABS(E454)</f>
        <v>0.0255102040816326</v>
      </c>
    </row>
    <row r="455" customFormat="false" ht="13.8" hidden="false" customHeight="false" outlineLevel="0" collapsed="false">
      <c r="A455" s="0" t="s">
        <v>45</v>
      </c>
      <c r="B455" s="0" t="n">
        <v>19.3</v>
      </c>
      <c r="C455" s="0" t="n">
        <v>19.6</v>
      </c>
      <c r="D455" s="0" t="n">
        <f aca="false">B455-C455</f>
        <v>-0.300000000000001</v>
      </c>
      <c r="E455" s="0" t="n">
        <f aca="false">D455/B455</f>
        <v>-0.0155440414507772</v>
      </c>
      <c r="F455" s="0" t="n">
        <f aca="false">E455^2</f>
        <v>0.000241617224623481</v>
      </c>
      <c r="G455" s="0" t="n">
        <f aca="false">ABS(E455)</f>
        <v>0.0155440414507772</v>
      </c>
    </row>
    <row r="456" customFormat="false" ht="13.8" hidden="false" customHeight="false" outlineLevel="0" collapsed="false">
      <c r="A456" s="0" t="s">
        <v>215</v>
      </c>
      <c r="B456" s="0" t="n">
        <v>18.6</v>
      </c>
      <c r="C456" s="0" t="n">
        <v>18.8</v>
      </c>
      <c r="D456" s="0" t="n">
        <f aca="false">B456-C456</f>
        <v>-0.199999999999999</v>
      </c>
      <c r="E456" s="0" t="n">
        <f aca="false">D456/B456</f>
        <v>-0.010752688172043</v>
      </c>
      <c r="F456" s="0" t="n">
        <f aca="false">E456^2</f>
        <v>0.000115620302925193</v>
      </c>
      <c r="G456" s="0" t="n">
        <f aca="false">ABS(E456)</f>
        <v>0.010752688172043</v>
      </c>
    </row>
    <row r="457" customFormat="false" ht="13.8" hidden="false" customHeight="false" outlineLevel="0" collapsed="false">
      <c r="A457" s="0" t="s">
        <v>457</v>
      </c>
      <c r="B457" s="0" t="n">
        <v>15</v>
      </c>
      <c r="C457" s="0" t="n">
        <v>18.6</v>
      </c>
      <c r="D457" s="0" t="n">
        <f aca="false">B457-C457</f>
        <v>-3.6</v>
      </c>
      <c r="E457" s="0" t="n">
        <f aca="false">D457/B457</f>
        <v>-0.24</v>
      </c>
      <c r="F457" s="0" t="n">
        <f aca="false">E457^2</f>
        <v>0.0576</v>
      </c>
      <c r="G457" s="0" t="n">
        <f aca="false">ABS(E457)</f>
        <v>0.24</v>
      </c>
    </row>
    <row r="458" customFormat="false" ht="13.8" hidden="false" customHeight="false" outlineLevel="0" collapsed="false">
      <c r="A458" s="0" t="s">
        <v>482</v>
      </c>
      <c r="B458" s="0" t="n">
        <v>16.5</v>
      </c>
      <c r="C458" s="0" t="n">
        <v>17.5</v>
      </c>
      <c r="D458" s="0" t="n">
        <f aca="false">B458-C458</f>
        <v>-1</v>
      </c>
      <c r="E458" s="0" t="n">
        <f aca="false">D458/B458</f>
        <v>-0.0606060606060606</v>
      </c>
      <c r="F458" s="0" t="n">
        <f aca="false">E458^2</f>
        <v>0.00367309458218549</v>
      </c>
      <c r="G458" s="0" t="n">
        <f aca="false">ABS(E458)</f>
        <v>0.0606060606060606</v>
      </c>
    </row>
    <row r="459" customFormat="false" ht="13.8" hidden="false" customHeight="false" outlineLevel="0" collapsed="false">
      <c r="A459" s="0" t="s">
        <v>425</v>
      </c>
      <c r="B459" s="0" t="n">
        <v>17.1</v>
      </c>
      <c r="C459" s="0" t="n">
        <v>17.3</v>
      </c>
      <c r="D459" s="0" t="n">
        <f aca="false">B459-C459</f>
        <v>-0.199999999999999</v>
      </c>
      <c r="E459" s="0" t="n">
        <f aca="false">D459/B459</f>
        <v>-0.0116959064327485</v>
      </c>
      <c r="F459" s="0" t="n">
        <f aca="false">E459^2</f>
        <v>0.000136794227283608</v>
      </c>
      <c r="G459" s="0" t="n">
        <f aca="false">ABS(E459)</f>
        <v>0.0116959064327485</v>
      </c>
    </row>
    <row r="460" customFormat="false" ht="13.8" hidden="false" customHeight="false" outlineLevel="0" collapsed="false">
      <c r="A460" s="0" t="s">
        <v>508</v>
      </c>
      <c r="B460" s="0" t="n">
        <v>16</v>
      </c>
      <c r="C460" s="0" t="n">
        <v>17.2</v>
      </c>
      <c r="D460" s="0" t="n">
        <f aca="false">B460-C460</f>
        <v>-1.2</v>
      </c>
      <c r="E460" s="0" t="n">
        <f aca="false">D460/B460</f>
        <v>-0.075</v>
      </c>
      <c r="F460" s="0" t="n">
        <f aca="false">E460^2</f>
        <v>0.00562499999999999</v>
      </c>
      <c r="G460" s="0" t="n">
        <f aca="false">ABS(E460)</f>
        <v>0.075</v>
      </c>
    </row>
    <row r="461" customFormat="false" ht="13.8" hidden="false" customHeight="false" outlineLevel="0" collapsed="false">
      <c r="A461" s="0" t="s">
        <v>328</v>
      </c>
      <c r="B461" s="0" t="n">
        <v>15.5</v>
      </c>
      <c r="C461" s="0" t="n">
        <v>14.8</v>
      </c>
      <c r="D461" s="0" t="n">
        <f aca="false">B461-C461</f>
        <v>0.699999999999999</v>
      </c>
      <c r="E461" s="0" t="n">
        <f aca="false">D461/B461</f>
        <v>0.0451612903225806</v>
      </c>
      <c r="F461" s="0" t="n">
        <f aca="false">E461^2</f>
        <v>0.00203954214360041</v>
      </c>
      <c r="G461" s="0" t="n">
        <f aca="false">ABS(E461)</f>
        <v>0.0451612903225806</v>
      </c>
    </row>
    <row r="462" customFormat="false" ht="13.8" hidden="false" customHeight="false" outlineLevel="0" collapsed="false">
      <c r="A462" s="0" t="s">
        <v>350</v>
      </c>
      <c r="B462" s="0" t="n">
        <v>14.1</v>
      </c>
      <c r="C462" s="0" t="n">
        <v>14.5</v>
      </c>
      <c r="D462" s="0" t="n">
        <f aca="false">B462-C462</f>
        <v>-0.4</v>
      </c>
      <c r="E462" s="0" t="n">
        <f aca="false">D462/B462</f>
        <v>-0.0283687943262412</v>
      </c>
      <c r="F462" s="0" t="n">
        <f aca="false">E462^2</f>
        <v>0.000804788491524573</v>
      </c>
      <c r="G462" s="0" t="n">
        <f aca="false">ABS(E462)</f>
        <v>0.0283687943262412</v>
      </c>
    </row>
    <row r="463" customFormat="false" ht="13.8" hidden="false" customHeight="false" outlineLevel="0" collapsed="false">
      <c r="A463" s="0" t="s">
        <v>459</v>
      </c>
      <c r="B463" s="0" t="n">
        <v>10.2</v>
      </c>
      <c r="C463" s="0" t="n">
        <v>9.6</v>
      </c>
      <c r="D463" s="0" t="n">
        <f aca="false">B463-C463</f>
        <v>0.6</v>
      </c>
      <c r="E463" s="0" t="n">
        <f aca="false">D463/B463</f>
        <v>0.0588235294117647</v>
      </c>
      <c r="F463" s="0" t="n">
        <f aca="false">E463^2</f>
        <v>0.00346020761245674</v>
      </c>
      <c r="G463" s="0" t="n">
        <f aca="false">ABS(E463)</f>
        <v>0.0588235294117647</v>
      </c>
    </row>
    <row r="465" customFormat="false" ht="13.8" hidden="false" customHeight="false" outlineLevel="0" collapsed="false">
      <c r="F465" s="0" t="n">
        <f aca="false">SUM(F2:F463)</f>
        <v>0.547606503828769</v>
      </c>
    </row>
    <row r="466" customFormat="false" ht="13.8" hidden="false" customHeight="false" outlineLevel="0" collapsed="false">
      <c r="F466" s="0" t="n">
        <f aca="false">F465/462</f>
        <v>0.00118529546283283</v>
      </c>
      <c r="G466" s="0" t="n">
        <f aca="false">SUM(G2:G463)</f>
        <v>12.192356535394</v>
      </c>
    </row>
    <row r="467" customFormat="false" ht="13.8" hidden="false" customHeight="false" outlineLevel="0" collapsed="false">
      <c r="F467" s="0" t="n">
        <f aca="false">SQRT(F466)</f>
        <v>0.0344281202337977</v>
      </c>
      <c r="G467" s="0" t="n">
        <f aca="false">G466/462</f>
        <v>0.0263903821112425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2017-11-14T07:10:20Z</dcterms:created>
  <dc:creator>user</dc:creator>
  <dc:language>en-IN</dc:language>
  <cp:lastModifiedBy>user</cp:lastModifiedBy>
  <dcterms:modified xsi:type="dcterms:W3CDTF">2017-11-14T07:10:21Z</dcterms:modified>
  <cp:revision>0</cp:revision>
</cp:coreProperties>
</file>