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iry_000\Documents\GitHub\cs451\Project1\report\"/>
    </mc:Choice>
  </mc:AlternateContent>
  <bookViews>
    <workbookView xWindow="0" yWindow="0" windowWidth="20490" windowHeight="7905" activeTab="1"/>
  </bookViews>
  <sheets>
    <sheet name="CPU" sheetId="1" r:id="rId1"/>
    <sheet name="GPU" sheetId="2" r:id="rId2"/>
    <sheet name="Mem" sheetId="3" r:id="rId3"/>
    <sheet name="Disk" sheetId="4" r:id="rId4"/>
    <sheet name="Network" sheetId="5" r:id="rId5"/>
  </sheets>
  <definedNames>
    <definedName name="_xlnm._FilterDatabase" localSheetId="2" hidden="1">Mem!$A$1:$E$1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5" l="1"/>
  <c r="G7" i="5"/>
  <c r="G6" i="5"/>
  <c r="F8" i="5"/>
  <c r="F7" i="5"/>
  <c r="F6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</calcChain>
</file>

<file path=xl/sharedStrings.xml><?xml version="1.0" encoding="utf-8"?>
<sst xmlns="http://schemas.openxmlformats.org/spreadsheetml/2006/main" count="110" uniqueCount="35">
  <si>
    <t>Threads</t>
  </si>
  <si>
    <t>GIOPS</t>
  </si>
  <si>
    <t>GFLOPS</t>
  </si>
  <si>
    <t>Type</t>
  </si>
  <si>
    <t>G*OPS</t>
  </si>
  <si>
    <t>I</t>
  </si>
  <si>
    <t>FL</t>
  </si>
  <si>
    <t>Size</t>
  </si>
  <si>
    <t>RW</t>
  </si>
  <si>
    <t>Throughput</t>
  </si>
  <si>
    <t>R</t>
  </si>
  <si>
    <t>B</t>
  </si>
  <si>
    <t>K</t>
  </si>
  <si>
    <t>M</t>
  </si>
  <si>
    <t>W</t>
  </si>
  <si>
    <t>Rand/Seq</t>
  </si>
  <si>
    <t>Latency</t>
  </si>
  <si>
    <t>S</t>
  </si>
  <si>
    <t>KB</t>
  </si>
  <si>
    <t>MB</t>
  </si>
  <si>
    <t>Seq Write T</t>
  </si>
  <si>
    <t>Seq Write L</t>
  </si>
  <si>
    <t>Seq Read T</t>
  </si>
  <si>
    <t>Seq Read L</t>
  </si>
  <si>
    <t>Rand Write T</t>
  </si>
  <si>
    <t>Rand Write L</t>
  </si>
  <si>
    <t>Rand Read T</t>
  </si>
  <si>
    <t>Rand Read L</t>
  </si>
  <si>
    <t>GB</t>
  </si>
  <si>
    <t>Protocol</t>
  </si>
  <si>
    <t>U</t>
  </si>
  <si>
    <t>2^30</t>
  </si>
  <si>
    <t>2^0</t>
  </si>
  <si>
    <t>2^10</t>
  </si>
  <si>
    <t>2^20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</si>
</sst>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Benchmark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CPU!$B$2</c:f>
              <c:strCache>
                <c:ptCount val="1"/>
                <c:pt idx="0">
                  <c:v>GIOPS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CPU!$B$3:$B$18</c:f>
              <c:numCache>
                <c:formatCode>General</c:formatCode>
                <c:ptCount val="16"/>
                <c:pt idx="0">
                  <c:v>2.5577489999999998</c:v>
                </c:pt>
                <c:pt idx="1">
                  <c:v>5.1168620000000002</c:v>
                </c:pt>
                <c:pt idx="2">
                  <c:v>7.6463559999999999</c:v>
                </c:pt>
                <c:pt idx="3">
                  <c:v>10.114046</c:v>
                </c:pt>
                <c:pt idx="4">
                  <c:v>9.029515</c:v>
                </c:pt>
                <c:pt idx="5">
                  <c:v>10.670420999999999</c:v>
                </c:pt>
                <c:pt idx="6">
                  <c:v>11.270061999999999</c:v>
                </c:pt>
                <c:pt idx="7">
                  <c:v>12.760019</c:v>
                </c:pt>
                <c:pt idx="8">
                  <c:v>10.826525</c:v>
                </c:pt>
                <c:pt idx="9">
                  <c:v>11.530008</c:v>
                </c:pt>
                <c:pt idx="10">
                  <c:v>11.763657</c:v>
                </c:pt>
                <c:pt idx="11">
                  <c:v>12.514530000000001</c:v>
                </c:pt>
                <c:pt idx="12">
                  <c:v>11.810129</c:v>
                </c:pt>
                <c:pt idx="13">
                  <c:v>12.203094</c:v>
                </c:pt>
                <c:pt idx="14">
                  <c:v>12.373366000000001</c:v>
                </c:pt>
                <c:pt idx="15">
                  <c:v>12.763730000000001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CPU!$C$2</c:f>
              <c:strCache>
                <c:ptCount val="1"/>
                <c:pt idx="0">
                  <c:v>GFLOPS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CPU!$C$3:$C$18</c:f>
              <c:numCache>
                <c:formatCode>General</c:formatCode>
                <c:ptCount val="16"/>
                <c:pt idx="0">
                  <c:v>0.98710600000000004</c:v>
                </c:pt>
                <c:pt idx="1">
                  <c:v>1.9767319999999999</c:v>
                </c:pt>
                <c:pt idx="2">
                  <c:v>2.9503360000000001</c:v>
                </c:pt>
                <c:pt idx="3">
                  <c:v>3.8541059999999998</c:v>
                </c:pt>
                <c:pt idx="4">
                  <c:v>3.220504</c:v>
                </c:pt>
                <c:pt idx="5">
                  <c:v>3.834759</c:v>
                </c:pt>
                <c:pt idx="6">
                  <c:v>3.8343690000000001</c:v>
                </c:pt>
                <c:pt idx="7">
                  <c:v>3.9114230000000001</c:v>
                </c:pt>
                <c:pt idx="8">
                  <c:v>3.6418819999999998</c:v>
                </c:pt>
                <c:pt idx="9">
                  <c:v>3.7450260000000002</c:v>
                </c:pt>
                <c:pt idx="10">
                  <c:v>3.8050079999999999</c:v>
                </c:pt>
                <c:pt idx="11">
                  <c:v>3.9100419999999998</c:v>
                </c:pt>
                <c:pt idx="12">
                  <c:v>3.7973759999999999</c:v>
                </c:pt>
                <c:pt idx="13">
                  <c:v>3.855521</c:v>
                </c:pt>
                <c:pt idx="14">
                  <c:v>3.8799269999999999</c:v>
                </c:pt>
                <c:pt idx="15">
                  <c:v>3.9132560000000001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960032"/>
        <c:axId val="218961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CPU!$A$2</c15:sqref>
                        </c15:formulaRef>
                      </c:ext>
                    </c:extLst>
                    <c:strCache>
                      <c:ptCount val="1"/>
                      <c:pt idx="0">
                        <c:v>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CPU!$A$3:$A$18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896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61208"/>
        <c:crosses val="autoZero"/>
        <c:auto val="1"/>
        <c:lblAlgn val="ctr"/>
        <c:lblOffset val="100"/>
        <c:noMultiLvlLbl val="0"/>
      </c:catAx>
      <c:valAx>
        <c:axId val="21896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 Operations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Memory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GPU!$D$7:$D$9</c:f>
              <c:strCache>
                <c:ptCount val="3"/>
                <c:pt idx="0">
                  <c:v>2^0</c:v>
                </c:pt>
                <c:pt idx="1">
                  <c:v>2^10</c:v>
                </c:pt>
                <c:pt idx="2">
                  <c:v>2^20</c:v>
                </c:pt>
              </c:strCache>
            </c:strRef>
          </c:cat>
          <c:val>
            <c:numRef>
              <c:f>GPU!$C$7:$C$9</c:f>
              <c:numCache>
                <c:formatCode>General</c:formatCode>
                <c:ptCount val="3"/>
                <c:pt idx="0">
                  <c:v>0.11509</c:v>
                </c:pt>
                <c:pt idx="1">
                  <c:v>0.11498800000000001</c:v>
                </c:pt>
                <c:pt idx="2">
                  <c:v>2884.8678540000001</c:v>
                </c:pt>
              </c:numCache>
            </c:numRef>
          </c:val>
          <c:smooth val="0"/>
        </c:ser>
        <c:ser>
          <c:idx val="1"/>
          <c:order val="1"/>
          <c:tx>
            <c:v>Write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GPU!$D$7:$D$9</c:f>
              <c:strCache>
                <c:ptCount val="3"/>
                <c:pt idx="0">
                  <c:v>2^0</c:v>
                </c:pt>
                <c:pt idx="1">
                  <c:v>2^10</c:v>
                </c:pt>
                <c:pt idx="2">
                  <c:v>2^20</c:v>
                </c:pt>
              </c:strCache>
            </c:strRef>
          </c:cat>
          <c:val>
            <c:numRef>
              <c:f>GPU!$C$10:$C$12</c:f>
              <c:numCache>
                <c:formatCode>General</c:formatCode>
                <c:ptCount val="3"/>
                <c:pt idx="0">
                  <c:v>0.115928</c:v>
                </c:pt>
                <c:pt idx="1">
                  <c:v>0.115926</c:v>
                </c:pt>
                <c:pt idx="2">
                  <c:v>3656.7171109999999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970000"/>
        <c:axId val="318203808"/>
      </c:lineChart>
      <c:catAx>
        <c:axId val="3179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Copy Size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03808"/>
        <c:crosses val="autoZero"/>
        <c:auto val="1"/>
        <c:lblAlgn val="ctr"/>
        <c:lblOffset val="100"/>
        <c:noMultiLvlLbl val="0"/>
      </c:catAx>
      <c:valAx>
        <c:axId val="3182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Throughput(MB/sec)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Byte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Mem!$D$2:$D$5</c:f>
              <c:numCache>
                <c:formatCode>General</c:formatCode>
                <c:ptCount val="4"/>
                <c:pt idx="0">
                  <c:v>25.885677999999999</c:v>
                </c:pt>
                <c:pt idx="1">
                  <c:v>4.9941659999999999</c:v>
                </c:pt>
                <c:pt idx="2">
                  <c:v>2.013649</c:v>
                </c:pt>
                <c:pt idx="3">
                  <c:v>2.0434320000000001</c:v>
                </c:pt>
              </c:numCache>
            </c:numRef>
          </c:val>
          <c:smooth val="0"/>
        </c:ser>
        <c:ser>
          <c:idx val="1"/>
          <c:order val="1"/>
          <c:tx>
            <c:v>Random Kilobyte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Mem!$D$6:$D$9</c:f>
              <c:numCache>
                <c:formatCode>General</c:formatCode>
                <c:ptCount val="4"/>
                <c:pt idx="0">
                  <c:v>2119.832308</c:v>
                </c:pt>
                <c:pt idx="1">
                  <c:v>1643.063629</c:v>
                </c:pt>
                <c:pt idx="2">
                  <c:v>1398.413648</c:v>
                </c:pt>
                <c:pt idx="3">
                  <c:v>1209.5116740000001</c:v>
                </c:pt>
              </c:numCache>
            </c:numRef>
          </c:val>
          <c:smooth val="0"/>
        </c:ser>
        <c:ser>
          <c:idx val="2"/>
          <c:order val="2"/>
          <c:tx>
            <c:v>Random Megabyte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Mem!$D$10:$D$13</c:f>
              <c:numCache>
                <c:formatCode>General</c:formatCode>
                <c:ptCount val="4"/>
                <c:pt idx="0">
                  <c:v>2933.214935</c:v>
                </c:pt>
                <c:pt idx="1">
                  <c:v>4413.2889990000003</c:v>
                </c:pt>
                <c:pt idx="2">
                  <c:v>4900.0685880000001</c:v>
                </c:pt>
                <c:pt idx="3">
                  <c:v>4979.2006540000002</c:v>
                </c:pt>
              </c:numCache>
            </c:numRef>
          </c:val>
          <c:smooth val="0"/>
        </c:ser>
        <c:ser>
          <c:idx val="3"/>
          <c:order val="3"/>
          <c:tx>
            <c:v>Sequenctial Byte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Mem!$D$14:$D$17</c:f>
              <c:numCache>
                <c:formatCode>General</c:formatCode>
                <c:ptCount val="4"/>
                <c:pt idx="0">
                  <c:v>171.45012500000001</c:v>
                </c:pt>
                <c:pt idx="1">
                  <c:v>341.06993599999998</c:v>
                </c:pt>
                <c:pt idx="2">
                  <c:v>512.41758600000003</c:v>
                </c:pt>
                <c:pt idx="3">
                  <c:v>677.63302799999997</c:v>
                </c:pt>
              </c:numCache>
            </c:numRef>
          </c:val>
          <c:smooth val="0"/>
        </c:ser>
        <c:ser>
          <c:idx val="4"/>
          <c:order val="4"/>
          <c:tx>
            <c:v>Sequenctial Kilobyte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Mem!$D$18:$D$21</c:f>
              <c:numCache>
                <c:formatCode>General</c:formatCode>
                <c:ptCount val="4"/>
                <c:pt idx="0">
                  <c:v>4129.5745379999998</c:v>
                </c:pt>
                <c:pt idx="1">
                  <c:v>6442.5726949999998</c:v>
                </c:pt>
                <c:pt idx="2">
                  <c:v>7405.6789870000002</c:v>
                </c:pt>
                <c:pt idx="3">
                  <c:v>2757.044281</c:v>
                </c:pt>
              </c:numCache>
            </c:numRef>
          </c:val>
          <c:smooth val="0"/>
        </c:ser>
        <c:ser>
          <c:idx val="5"/>
          <c:order val="5"/>
          <c:tx>
            <c:v>Squenctial MegaByte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Mem!$D$22:$D$25</c:f>
              <c:numCache>
                <c:formatCode>General</c:formatCode>
                <c:ptCount val="4"/>
                <c:pt idx="0">
                  <c:v>3025.0214169999999</c:v>
                </c:pt>
                <c:pt idx="1">
                  <c:v>4539.4095219999999</c:v>
                </c:pt>
                <c:pt idx="2">
                  <c:v>5189.3382069999998</c:v>
                </c:pt>
                <c:pt idx="3">
                  <c:v>1970.926903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351304"/>
        <c:axId val="273350912"/>
      </c:lineChart>
      <c:catAx>
        <c:axId val="273351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50912"/>
        <c:crosses val="autoZero"/>
        <c:auto val="1"/>
        <c:lblAlgn val="ctr"/>
        <c:lblOffset val="100"/>
        <c:noMultiLvlLbl val="0"/>
      </c:catAx>
      <c:valAx>
        <c:axId val="2733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5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Byte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Mem!$E$2:$E$5</c:f>
              <c:numCache>
                <c:formatCode>General</c:formatCode>
                <c:ptCount val="4"/>
                <c:pt idx="0">
                  <c:v>3.6999999999999998E-2</c:v>
                </c:pt>
                <c:pt idx="1">
                  <c:v>0.191</c:v>
                </c:pt>
                <c:pt idx="2">
                  <c:v>0.47399999999999998</c:v>
                </c:pt>
                <c:pt idx="3">
                  <c:v>0.46700000000000003</c:v>
                </c:pt>
              </c:numCache>
            </c:numRef>
          </c:val>
          <c:smooth val="0"/>
        </c:ser>
        <c:ser>
          <c:idx val="1"/>
          <c:order val="1"/>
          <c:tx>
            <c:v>Random Kilobyte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Mem!$E$6:$E$9</c:f>
              <c:numCache>
                <c:formatCode>General</c:formatCode>
                <c:ptCount val="4"/>
                <c:pt idx="0">
                  <c:v>0.46099999999999997</c:v>
                </c:pt>
                <c:pt idx="1">
                  <c:v>0.59399999999999997</c:v>
                </c:pt>
                <c:pt idx="2">
                  <c:v>0.69800000000000006</c:v>
                </c:pt>
                <c:pt idx="3">
                  <c:v>0.80699999999999994</c:v>
                </c:pt>
              </c:numCache>
            </c:numRef>
          </c:val>
          <c:smooth val="0"/>
        </c:ser>
        <c:ser>
          <c:idx val="2"/>
          <c:order val="2"/>
          <c:tx>
            <c:v>Random Megabyte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Mem!$E$10:$E$13</c:f>
              <c:numCache>
                <c:formatCode>General</c:formatCode>
                <c:ptCount val="4"/>
                <c:pt idx="0">
                  <c:v>340.923</c:v>
                </c:pt>
                <c:pt idx="1">
                  <c:v>226.58800000000002</c:v>
                </c:pt>
                <c:pt idx="2">
                  <c:v>204.07900000000001</c:v>
                </c:pt>
                <c:pt idx="3">
                  <c:v>200.83500000000001</c:v>
                </c:pt>
              </c:numCache>
            </c:numRef>
          </c:val>
          <c:smooth val="0"/>
        </c:ser>
        <c:ser>
          <c:idx val="3"/>
          <c:order val="3"/>
          <c:tx>
            <c:v>Sequenctial Byte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Mem!$E$14:$E$17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1E-3</c:v>
                </c:pt>
              </c:numCache>
            </c:numRef>
          </c:val>
          <c:smooth val="0"/>
        </c:ser>
        <c:ser>
          <c:idx val="4"/>
          <c:order val="4"/>
          <c:tx>
            <c:v>Sequenctial Kilobyte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Mem!$E$18:$E$21</c:f>
              <c:numCache>
                <c:formatCode>General</c:formatCode>
                <c:ptCount val="4"/>
                <c:pt idx="0">
                  <c:v>0.23599999999999999</c:v>
                </c:pt>
                <c:pt idx="1">
                  <c:v>0.152</c:v>
                </c:pt>
                <c:pt idx="2">
                  <c:v>0.13200000000000001</c:v>
                </c:pt>
                <c:pt idx="3">
                  <c:v>0.35399999999999998</c:v>
                </c:pt>
              </c:numCache>
            </c:numRef>
          </c:val>
          <c:smooth val="0"/>
        </c:ser>
        <c:ser>
          <c:idx val="5"/>
          <c:order val="5"/>
          <c:tx>
            <c:v>Squenctial MegaByte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Mem!$E$22:$E$25</c:f>
              <c:numCache>
                <c:formatCode>General</c:formatCode>
                <c:ptCount val="4"/>
                <c:pt idx="0">
                  <c:v>330.57599999999996</c:v>
                </c:pt>
                <c:pt idx="1">
                  <c:v>220.29299999999998</c:v>
                </c:pt>
                <c:pt idx="2">
                  <c:v>192.703</c:v>
                </c:pt>
                <c:pt idx="3">
                  <c:v>507.375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352480"/>
        <c:axId val="273345424"/>
      </c:lineChart>
      <c:catAx>
        <c:axId val="27335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45424"/>
        <c:crosses val="autoZero"/>
        <c:auto val="1"/>
        <c:lblAlgn val="ctr"/>
        <c:lblOffset val="100"/>
        <c:noMultiLvlLbl val="0"/>
      </c:catAx>
      <c:valAx>
        <c:axId val="273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5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</a:t>
            </a:r>
            <a:r>
              <a:rPr lang="en-US" baseline="0"/>
              <a:t>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Sequencial Write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Disk!$B$3:$B$6</c:f>
              <c:strCache>
                <c:ptCount val="4"/>
                <c:pt idx="0">
                  <c:v>2^0</c:v>
                </c:pt>
                <c:pt idx="1">
                  <c:v>2^10</c:v>
                </c:pt>
                <c:pt idx="2">
                  <c:v>2^20</c:v>
                </c:pt>
                <c:pt idx="3">
                  <c:v>2^30</c:v>
                </c:pt>
              </c:strCache>
            </c:strRef>
          </c:cat>
          <c:val>
            <c:numRef>
              <c:f>Disk!$D$3:$D$6</c:f>
              <c:numCache>
                <c:formatCode>General</c:formatCode>
                <c:ptCount val="4"/>
                <c:pt idx="0">
                  <c:v>1.2462850000000001</c:v>
                </c:pt>
                <c:pt idx="1">
                  <c:v>751.339608</c:v>
                </c:pt>
                <c:pt idx="2">
                  <c:v>1912.538708</c:v>
                </c:pt>
                <c:pt idx="3">
                  <c:v>1202.808982</c:v>
                </c:pt>
              </c:numCache>
            </c:numRef>
          </c:val>
          <c:smooth val="0"/>
        </c:ser>
        <c:ser>
          <c:idx val="1"/>
          <c:order val="1"/>
          <c:tx>
            <c:v>Sequencial 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Disk!$F$3:$F$6</c:f>
              <c:numCache>
                <c:formatCode>General</c:formatCode>
                <c:ptCount val="4"/>
                <c:pt idx="0">
                  <c:v>3.052883</c:v>
                </c:pt>
                <c:pt idx="1">
                  <c:v>1846.6687830000001</c:v>
                </c:pt>
                <c:pt idx="2">
                  <c:v>4132.6149690000002</c:v>
                </c:pt>
                <c:pt idx="3">
                  <c:v>2634.9850879999999</c:v>
                </c:pt>
              </c:numCache>
            </c:numRef>
          </c:val>
          <c:smooth val="0"/>
        </c:ser>
        <c:ser>
          <c:idx val="2"/>
          <c:order val="2"/>
          <c:tx>
            <c:v>Random Write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Disk!$H$3:$H$6</c:f>
              <c:numCache>
                <c:formatCode>General</c:formatCode>
                <c:ptCount val="4"/>
                <c:pt idx="0">
                  <c:v>0.87640700000000005</c:v>
                </c:pt>
                <c:pt idx="1">
                  <c:v>20.770005999999999</c:v>
                </c:pt>
                <c:pt idx="2">
                  <c:v>2152.4271560000002</c:v>
                </c:pt>
                <c:pt idx="3">
                  <c:v>1200.269826</c:v>
                </c:pt>
              </c:numCache>
            </c:numRef>
          </c:val>
          <c:smooth val="0"/>
        </c:ser>
        <c:ser>
          <c:idx val="3"/>
          <c:order val="3"/>
          <c:tx>
            <c:v>Rand 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Disk!$J$3:$J$6</c:f>
              <c:numCache>
                <c:formatCode>General</c:formatCode>
                <c:ptCount val="4"/>
                <c:pt idx="0">
                  <c:v>1.6084369999999999</c:v>
                </c:pt>
                <c:pt idx="1">
                  <c:v>777.06719299999997</c:v>
                </c:pt>
                <c:pt idx="2">
                  <c:v>169.39512999999999</c:v>
                </c:pt>
                <c:pt idx="3">
                  <c:v>2612.2282380000001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346600"/>
        <c:axId val="273348952"/>
      </c:lineChart>
      <c:catAx>
        <c:axId val="27334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Read/Write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48952"/>
        <c:crosses val="autoZero"/>
        <c:auto val="1"/>
        <c:lblAlgn val="ctr"/>
        <c:lblOffset val="100"/>
        <c:noMultiLvlLbl val="0"/>
      </c:catAx>
      <c:valAx>
        <c:axId val="27334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Throughput(MB/sec)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4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</a:t>
            </a:r>
            <a:r>
              <a:rPr lang="en-US" baseline="0"/>
              <a:t>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Sequencial Write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Disk!$B$3:$B$6</c:f>
              <c:strCache>
                <c:ptCount val="4"/>
                <c:pt idx="0">
                  <c:v>2^0</c:v>
                </c:pt>
                <c:pt idx="1">
                  <c:v>2^10</c:v>
                </c:pt>
                <c:pt idx="2">
                  <c:v>2^20</c:v>
                </c:pt>
                <c:pt idx="3">
                  <c:v>2^30</c:v>
                </c:pt>
              </c:strCache>
            </c:strRef>
          </c:cat>
          <c:val>
            <c:numRef>
              <c:f>Disk!$E$3:$E$6</c:f>
              <c:numCache>
                <c:formatCode>General</c:formatCode>
                <c:ptCount val="4"/>
                <c:pt idx="0">
                  <c:v>7.6499999999999995E-4</c:v>
                </c:pt>
                <c:pt idx="1">
                  <c:v>9.9999999999999995E-7</c:v>
                </c:pt>
                <c:pt idx="2">
                  <c:v>0</c:v>
                </c:pt>
                <c:pt idx="3">
                  <c:v>9.9999999999999995E-7</c:v>
                </c:pt>
              </c:numCache>
            </c:numRef>
          </c:val>
          <c:smooth val="0"/>
        </c:ser>
        <c:ser>
          <c:idx val="1"/>
          <c:order val="1"/>
          <c:tx>
            <c:v>Sequencial 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Disk!$G$3:$G$6</c:f>
              <c:numCache>
                <c:formatCode>General</c:formatCode>
                <c:ptCount val="4"/>
                <c:pt idx="0">
                  <c:v>3.1199999999999999E-4</c:v>
                </c:pt>
                <c:pt idx="1">
                  <c:v>9.9999999999999995E-7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Random Write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Disk!$I$3:$I$6</c:f>
              <c:numCache>
                <c:formatCode>General</c:formatCode>
                <c:ptCount val="4"/>
                <c:pt idx="0">
                  <c:v>1.088E-3</c:v>
                </c:pt>
                <c:pt idx="1">
                  <c:v>4.6E-5</c:v>
                </c:pt>
                <c:pt idx="2">
                  <c:v>0</c:v>
                </c:pt>
                <c:pt idx="3">
                  <c:v>9.9999999999999995E-7</c:v>
                </c:pt>
              </c:numCache>
            </c:numRef>
          </c:val>
          <c:smooth val="0"/>
        </c:ser>
        <c:ser>
          <c:idx val="3"/>
          <c:order val="3"/>
          <c:tx>
            <c:v>Rand 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Disk!$K$3:$K$6</c:f>
              <c:numCache>
                <c:formatCode>General</c:formatCode>
                <c:ptCount val="4"/>
                <c:pt idx="0">
                  <c:v>5.9299999999999999E-4</c:v>
                </c:pt>
                <c:pt idx="1">
                  <c:v>9.9999999999999995E-7</c:v>
                </c:pt>
                <c:pt idx="2">
                  <c:v>6.0000000000000002E-6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347776"/>
        <c:axId val="273348168"/>
      </c:lineChart>
      <c:catAx>
        <c:axId val="27334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Read/Write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48168"/>
        <c:crosses val="autoZero"/>
        <c:auto val="1"/>
        <c:lblAlgn val="ctr"/>
        <c:lblOffset val="100"/>
        <c:noMultiLvlLbl val="0"/>
      </c:catAx>
      <c:valAx>
        <c:axId val="27334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Latency(Sec))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UDP</a:t>
            </a:r>
            <a:r>
              <a:rPr lang="en-US" baseline="0"/>
              <a:t> 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Network!$B$3:$B$5</c:f>
              <c:numCache>
                <c:formatCode>General</c:formatCode>
                <c:ptCount val="3"/>
                <c:pt idx="0">
                  <c:v>1</c:v>
                </c:pt>
                <c:pt idx="1">
                  <c:v>1024</c:v>
                </c:pt>
                <c:pt idx="2">
                  <c:v>64000</c:v>
                </c:pt>
              </c:numCache>
            </c:numRef>
          </c:cat>
          <c:val>
            <c:numRef>
              <c:f>Network!$D$3:$D$5</c:f>
              <c:numCache>
                <c:formatCode>General</c:formatCode>
                <c:ptCount val="3"/>
                <c:pt idx="0">
                  <c:v>0.10180400000000001</c:v>
                </c:pt>
                <c:pt idx="1">
                  <c:v>100.06583500000001</c:v>
                </c:pt>
                <c:pt idx="2">
                  <c:v>1495.8918839999999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Network!$F$6:$F$8</c:f>
              <c:numCache>
                <c:formatCode>General</c:formatCode>
                <c:ptCount val="3"/>
                <c:pt idx="0">
                  <c:v>0.18909899999999999</c:v>
                </c:pt>
                <c:pt idx="1">
                  <c:v>185.540347</c:v>
                </c:pt>
                <c:pt idx="2">
                  <c:v>2751.5431659999999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349736"/>
        <c:axId val="273350128"/>
      </c:lineChart>
      <c:catAx>
        <c:axId val="273349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50128"/>
        <c:crosses val="autoZero"/>
        <c:auto val="1"/>
        <c:lblAlgn val="ctr"/>
        <c:lblOffset val="100"/>
        <c:noMultiLvlLbl val="0"/>
      </c:catAx>
      <c:valAx>
        <c:axId val="2733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4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UDP</a:t>
            </a:r>
            <a:r>
              <a:rPr lang="en-US" baseline="0"/>
              <a:t> Latency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Network!$B$3:$B$5</c:f>
              <c:numCache>
                <c:formatCode>General</c:formatCode>
                <c:ptCount val="3"/>
                <c:pt idx="0">
                  <c:v>1</c:v>
                </c:pt>
                <c:pt idx="1">
                  <c:v>1024</c:v>
                </c:pt>
                <c:pt idx="2">
                  <c:v>64000</c:v>
                </c:pt>
              </c:numCache>
            </c:numRef>
          </c:cat>
          <c:val>
            <c:numRef>
              <c:f>Network!$E$3:$E$5</c:f>
              <c:numCache>
                <c:formatCode>General</c:formatCode>
                <c:ptCount val="3"/>
                <c:pt idx="0">
                  <c:v>4.6838749999999996</c:v>
                </c:pt>
                <c:pt idx="1">
                  <c:v>4.8795999999999999</c:v>
                </c:pt>
                <c:pt idx="2">
                  <c:v>20.400925000000001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Network!$G$6:$G$8</c:f>
              <c:numCache>
                <c:formatCode>General</c:formatCode>
                <c:ptCount val="3"/>
                <c:pt idx="0">
                  <c:v>5.0366999999999997</c:v>
                </c:pt>
                <c:pt idx="1">
                  <c:v>5.2532500000000004</c:v>
                </c:pt>
                <c:pt idx="2">
                  <c:v>22.000775000000001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980208"/>
        <c:axId val="273982168"/>
      </c:lineChart>
      <c:catAx>
        <c:axId val="27398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82168"/>
        <c:crosses val="autoZero"/>
        <c:auto val="1"/>
        <c:lblAlgn val="ctr"/>
        <c:lblOffset val="100"/>
        <c:noMultiLvlLbl val="0"/>
      </c:catAx>
      <c:valAx>
        <c:axId val="27398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8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185737</xdr:rowOff>
    </xdr:from>
    <xdr:to>
      <xdr:col>14</xdr:col>
      <xdr:colOff>571500</xdr:colOff>
      <xdr:row>20</xdr:row>
      <xdr:rowOff>21907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2</xdr:row>
      <xdr:rowOff>66674</xdr:rowOff>
    </xdr:from>
    <xdr:to>
      <xdr:col>13</xdr:col>
      <xdr:colOff>504824</xdr:colOff>
      <xdr:row>20</xdr:row>
      <xdr:rowOff>60959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52386</xdr:rowOff>
    </xdr:from>
    <xdr:to>
      <xdr:col>17</xdr:col>
      <xdr:colOff>173038</xdr:colOff>
      <xdr:row>25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250031</xdr:colOff>
      <xdr:row>5</xdr:row>
      <xdr:rowOff>59531</xdr:rowOff>
    </xdr:from>
    <xdr:to>
      <xdr:col>28</xdr:col>
      <xdr:colOff>573088</xdr:colOff>
      <xdr:row>25</xdr:row>
      <xdr:rowOff>102394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7</xdr:row>
      <xdr:rowOff>185737</xdr:rowOff>
    </xdr:from>
    <xdr:to>
      <xdr:col>9</xdr:col>
      <xdr:colOff>198437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752475</xdr:colOff>
      <xdr:row>8</xdr:row>
      <xdr:rowOff>19050</xdr:rowOff>
    </xdr:from>
    <xdr:to>
      <xdr:col>19</xdr:col>
      <xdr:colOff>455613</xdr:colOff>
      <xdr:row>27</xdr:row>
      <xdr:rowOff>90488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14286</xdr:rowOff>
    </xdr:from>
    <xdr:to>
      <xdr:col>11</xdr:col>
      <xdr:colOff>357188</xdr:colOff>
      <xdr:row>32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22</xdr:col>
      <xdr:colOff>357188</xdr:colOff>
      <xdr:row>32</xdr:row>
      <xdr:rowOff>61913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P18" sqref="P18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</v>
      </c>
      <c r="B3">
        <v>2.5577489999999998</v>
      </c>
      <c r="C3">
        <v>0.98710600000000004</v>
      </c>
    </row>
    <row r="4" spans="1:3" x14ac:dyDescent="0.25">
      <c r="A4">
        <v>2</v>
      </c>
      <c r="B4">
        <v>5.1168620000000002</v>
      </c>
      <c r="C4">
        <v>1.9767319999999999</v>
      </c>
    </row>
    <row r="5" spans="1:3" x14ac:dyDescent="0.25">
      <c r="A5">
        <v>3</v>
      </c>
      <c r="B5">
        <v>7.6463559999999999</v>
      </c>
      <c r="C5">
        <v>2.9503360000000001</v>
      </c>
    </row>
    <row r="6" spans="1:3" x14ac:dyDescent="0.25">
      <c r="A6">
        <v>4</v>
      </c>
      <c r="B6">
        <v>10.114046</v>
      </c>
      <c r="C6">
        <v>3.8541059999999998</v>
      </c>
    </row>
    <row r="7" spans="1:3" x14ac:dyDescent="0.25">
      <c r="A7">
        <v>5</v>
      </c>
      <c r="B7">
        <v>9.029515</v>
      </c>
      <c r="C7">
        <v>3.220504</v>
      </c>
    </row>
    <row r="8" spans="1:3" x14ac:dyDescent="0.25">
      <c r="A8">
        <v>6</v>
      </c>
      <c r="B8">
        <v>10.670420999999999</v>
      </c>
      <c r="C8">
        <v>3.834759</v>
      </c>
    </row>
    <row r="9" spans="1:3" x14ac:dyDescent="0.25">
      <c r="A9">
        <v>7</v>
      </c>
      <c r="B9">
        <v>11.270061999999999</v>
      </c>
      <c r="C9">
        <v>3.8343690000000001</v>
      </c>
    </row>
    <row r="10" spans="1:3" x14ac:dyDescent="0.25">
      <c r="A10">
        <v>8</v>
      </c>
      <c r="B10">
        <v>12.760019</v>
      </c>
      <c r="C10">
        <v>3.9114230000000001</v>
      </c>
    </row>
    <row r="11" spans="1:3" x14ac:dyDescent="0.25">
      <c r="A11">
        <v>9</v>
      </c>
      <c r="B11">
        <v>10.826525</v>
      </c>
      <c r="C11">
        <v>3.6418819999999998</v>
      </c>
    </row>
    <row r="12" spans="1:3" x14ac:dyDescent="0.25">
      <c r="A12">
        <v>10</v>
      </c>
      <c r="B12">
        <v>11.530008</v>
      </c>
      <c r="C12">
        <v>3.7450260000000002</v>
      </c>
    </row>
    <row r="13" spans="1:3" x14ac:dyDescent="0.25">
      <c r="A13">
        <v>11</v>
      </c>
      <c r="B13">
        <v>11.763657</v>
      </c>
      <c r="C13">
        <v>3.8050079999999999</v>
      </c>
    </row>
    <row r="14" spans="1:3" x14ac:dyDescent="0.25">
      <c r="A14">
        <v>12</v>
      </c>
      <c r="B14">
        <v>12.514530000000001</v>
      </c>
      <c r="C14">
        <v>3.9100419999999998</v>
      </c>
    </row>
    <row r="15" spans="1:3" x14ac:dyDescent="0.25">
      <c r="A15">
        <v>13</v>
      </c>
      <c r="B15">
        <v>11.810129</v>
      </c>
      <c r="C15">
        <v>3.7973759999999999</v>
      </c>
    </row>
    <row r="16" spans="1:3" x14ac:dyDescent="0.25">
      <c r="A16">
        <v>14</v>
      </c>
      <c r="B16">
        <v>12.203094</v>
      </c>
      <c r="C16">
        <v>3.855521</v>
      </c>
    </row>
    <row r="17" spans="1:3" x14ac:dyDescent="0.25">
      <c r="A17">
        <v>15</v>
      </c>
      <c r="B17">
        <v>12.373366000000001</v>
      </c>
      <c r="C17">
        <v>3.8799269999999999</v>
      </c>
    </row>
    <row r="18" spans="1:3" x14ac:dyDescent="0.25">
      <c r="A18">
        <v>16</v>
      </c>
      <c r="B18">
        <v>12.763730000000001</v>
      </c>
      <c r="C18">
        <v>3.9132560000000001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workbookViewId="0">
      <selection activeCell="F23" sqref="F23"/>
    </sheetView>
  </sheetViews>
  <sheetFormatPr defaultRowHeight="15" x14ac:dyDescent="0.25"/>
  <cols>
    <col min="3" max="3" width="12" bestFit="1" customWidth="1"/>
  </cols>
  <sheetData>
    <row r="2" spans="1:4" x14ac:dyDescent="0.25">
      <c r="A2" t="s">
        <v>3</v>
      </c>
      <c r="B2" t="s">
        <v>4</v>
      </c>
    </row>
    <row r="3" spans="1:4" x14ac:dyDescent="0.25">
      <c r="A3" t="s">
        <v>5</v>
      </c>
      <c r="B3">
        <v>1192.3209409999999</v>
      </c>
    </row>
    <row r="4" spans="1:4" x14ac:dyDescent="0.25">
      <c r="A4" t="s">
        <v>6</v>
      </c>
      <c r="B4">
        <v>1351.923008</v>
      </c>
    </row>
    <row r="6" spans="1:4" x14ac:dyDescent="0.25">
      <c r="A6" t="s">
        <v>7</v>
      </c>
      <c r="B6" t="s">
        <v>8</v>
      </c>
      <c r="C6" t="s">
        <v>9</v>
      </c>
    </row>
    <row r="7" spans="1:4" x14ac:dyDescent="0.25">
      <c r="A7" t="s">
        <v>10</v>
      </c>
      <c r="B7" t="s">
        <v>11</v>
      </c>
      <c r="C7">
        <v>0.11509</v>
      </c>
      <c r="D7" t="s">
        <v>32</v>
      </c>
    </row>
    <row r="8" spans="1:4" x14ac:dyDescent="0.25">
      <c r="A8" t="s">
        <v>10</v>
      </c>
      <c r="B8" t="s">
        <v>12</v>
      </c>
      <c r="C8">
        <v>0.11498800000000001</v>
      </c>
      <c r="D8" t="s">
        <v>33</v>
      </c>
    </row>
    <row r="9" spans="1:4" x14ac:dyDescent="0.25">
      <c r="A9" t="s">
        <v>10</v>
      </c>
      <c r="B9" t="s">
        <v>13</v>
      </c>
      <c r="C9">
        <v>2884.8678540000001</v>
      </c>
      <c r="D9" t="s">
        <v>34</v>
      </c>
    </row>
    <row r="10" spans="1:4" x14ac:dyDescent="0.25">
      <c r="A10" t="s">
        <v>14</v>
      </c>
      <c r="B10" t="s">
        <v>11</v>
      </c>
      <c r="C10">
        <v>0.115928</v>
      </c>
    </row>
    <row r="11" spans="1:4" x14ac:dyDescent="0.25">
      <c r="A11" t="s">
        <v>14</v>
      </c>
      <c r="B11" t="s">
        <v>12</v>
      </c>
      <c r="C11">
        <v>0.115926</v>
      </c>
    </row>
    <row r="12" spans="1:4" x14ac:dyDescent="0.25">
      <c r="A12" t="s">
        <v>14</v>
      </c>
      <c r="B12" t="s">
        <v>13</v>
      </c>
      <c r="C12">
        <v>3656.7171109999999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D1" zoomScale="70" zoomScaleNormal="70" workbookViewId="0">
      <selection activeCell="T30" sqref="T30"/>
    </sheetView>
  </sheetViews>
  <sheetFormatPr defaultRowHeight="15" x14ac:dyDescent="0.25"/>
  <cols>
    <col min="5" max="5" width="20.42578125" customWidth="1"/>
  </cols>
  <sheetData>
    <row r="1" spans="1:6" x14ac:dyDescent="0.25">
      <c r="A1" t="s">
        <v>0</v>
      </c>
      <c r="B1" t="s">
        <v>7</v>
      </c>
      <c r="C1" t="s">
        <v>15</v>
      </c>
      <c r="D1" t="s">
        <v>9</v>
      </c>
      <c r="E1" t="s">
        <v>16</v>
      </c>
    </row>
    <row r="2" spans="1:6" x14ac:dyDescent="0.25">
      <c r="A2">
        <v>1</v>
      </c>
      <c r="B2" t="s">
        <v>11</v>
      </c>
      <c r="C2" t="s">
        <v>10</v>
      </c>
      <c r="D2">
        <v>25.885677999999999</v>
      </c>
      <c r="E2">
        <f>F2*1000</f>
        <v>3.6999999999999998E-2</v>
      </c>
      <c r="F2">
        <v>3.6999999999999998E-5</v>
      </c>
    </row>
    <row r="3" spans="1:6" x14ac:dyDescent="0.25">
      <c r="A3">
        <v>2</v>
      </c>
      <c r="B3" t="s">
        <v>11</v>
      </c>
      <c r="C3" t="s">
        <v>10</v>
      </c>
      <c r="D3">
        <v>4.9941659999999999</v>
      </c>
      <c r="E3">
        <f t="shared" ref="E3:E25" si="0">F3*1000</f>
        <v>0.191</v>
      </c>
      <c r="F3">
        <v>1.9100000000000001E-4</v>
      </c>
    </row>
    <row r="4" spans="1:6" x14ac:dyDescent="0.25">
      <c r="A4">
        <v>3</v>
      </c>
      <c r="B4" t="s">
        <v>11</v>
      </c>
      <c r="C4" t="s">
        <v>10</v>
      </c>
      <c r="D4">
        <v>2.013649</v>
      </c>
      <c r="E4">
        <f t="shared" si="0"/>
        <v>0.47399999999999998</v>
      </c>
      <c r="F4">
        <v>4.7399999999999997E-4</v>
      </c>
    </row>
    <row r="5" spans="1:6" x14ac:dyDescent="0.25">
      <c r="A5">
        <v>4</v>
      </c>
      <c r="B5" t="s">
        <v>11</v>
      </c>
      <c r="C5" t="s">
        <v>10</v>
      </c>
      <c r="D5">
        <v>2.0434320000000001</v>
      </c>
      <c r="E5">
        <f t="shared" si="0"/>
        <v>0.46700000000000003</v>
      </c>
      <c r="F5">
        <v>4.6700000000000002E-4</v>
      </c>
    </row>
    <row r="6" spans="1:6" x14ac:dyDescent="0.25">
      <c r="A6">
        <v>1</v>
      </c>
      <c r="B6" t="s">
        <v>18</v>
      </c>
      <c r="C6" t="s">
        <v>10</v>
      </c>
      <c r="D6">
        <v>2119.832308</v>
      </c>
      <c r="E6">
        <f t="shared" si="0"/>
        <v>0.46099999999999997</v>
      </c>
      <c r="F6">
        <v>4.6099999999999998E-4</v>
      </c>
    </row>
    <row r="7" spans="1:6" x14ac:dyDescent="0.25">
      <c r="A7">
        <v>2</v>
      </c>
      <c r="B7" t="s">
        <v>18</v>
      </c>
      <c r="C7" t="s">
        <v>10</v>
      </c>
      <c r="D7">
        <v>1643.063629</v>
      </c>
      <c r="E7">
        <f t="shared" si="0"/>
        <v>0.59399999999999997</v>
      </c>
      <c r="F7">
        <v>5.9400000000000002E-4</v>
      </c>
    </row>
    <row r="8" spans="1:6" x14ac:dyDescent="0.25">
      <c r="A8">
        <v>3</v>
      </c>
      <c r="B8" t="s">
        <v>18</v>
      </c>
      <c r="C8" t="s">
        <v>10</v>
      </c>
      <c r="D8">
        <v>1398.413648</v>
      </c>
      <c r="E8">
        <f t="shared" si="0"/>
        <v>0.69800000000000006</v>
      </c>
      <c r="F8">
        <v>6.9800000000000005E-4</v>
      </c>
    </row>
    <row r="9" spans="1:6" x14ac:dyDescent="0.25">
      <c r="A9">
        <v>4</v>
      </c>
      <c r="B9" t="s">
        <v>18</v>
      </c>
      <c r="C9" t="s">
        <v>10</v>
      </c>
      <c r="D9">
        <v>1209.5116740000001</v>
      </c>
      <c r="E9">
        <f t="shared" si="0"/>
        <v>0.80699999999999994</v>
      </c>
      <c r="F9">
        <v>8.0699999999999999E-4</v>
      </c>
    </row>
    <row r="10" spans="1:6" x14ac:dyDescent="0.25">
      <c r="A10">
        <v>1</v>
      </c>
      <c r="B10" t="s">
        <v>19</v>
      </c>
      <c r="C10" t="s">
        <v>10</v>
      </c>
      <c r="D10">
        <v>2933.214935</v>
      </c>
      <c r="E10">
        <f t="shared" si="0"/>
        <v>340.923</v>
      </c>
      <c r="F10">
        <v>0.34092299999999998</v>
      </c>
    </row>
    <row r="11" spans="1:6" x14ac:dyDescent="0.25">
      <c r="A11">
        <v>2</v>
      </c>
      <c r="B11" t="s">
        <v>19</v>
      </c>
      <c r="C11" t="s">
        <v>10</v>
      </c>
      <c r="D11">
        <v>4413.2889990000003</v>
      </c>
      <c r="E11">
        <f t="shared" si="0"/>
        <v>226.58800000000002</v>
      </c>
      <c r="F11">
        <v>0.22658800000000001</v>
      </c>
    </row>
    <row r="12" spans="1:6" x14ac:dyDescent="0.25">
      <c r="A12">
        <v>3</v>
      </c>
      <c r="B12" t="s">
        <v>19</v>
      </c>
      <c r="C12" t="s">
        <v>10</v>
      </c>
      <c r="D12">
        <v>4900.0685880000001</v>
      </c>
      <c r="E12">
        <f t="shared" si="0"/>
        <v>204.07900000000001</v>
      </c>
      <c r="F12">
        <v>0.20407900000000001</v>
      </c>
    </row>
    <row r="13" spans="1:6" x14ac:dyDescent="0.25">
      <c r="A13">
        <v>4</v>
      </c>
      <c r="B13" t="s">
        <v>19</v>
      </c>
      <c r="C13" t="s">
        <v>10</v>
      </c>
      <c r="D13">
        <v>4979.2006540000002</v>
      </c>
      <c r="E13">
        <f t="shared" si="0"/>
        <v>200.83500000000001</v>
      </c>
      <c r="F13">
        <v>0.20083500000000001</v>
      </c>
    </row>
    <row r="14" spans="1:6" x14ac:dyDescent="0.25">
      <c r="A14">
        <v>1</v>
      </c>
      <c r="B14" t="s">
        <v>11</v>
      </c>
      <c r="C14" t="s">
        <v>17</v>
      </c>
      <c r="D14">
        <v>171.45012500000001</v>
      </c>
      <c r="E14">
        <f t="shared" si="0"/>
        <v>6.0000000000000001E-3</v>
      </c>
      <c r="F14">
        <v>6.0000000000000002E-6</v>
      </c>
    </row>
    <row r="15" spans="1:6" x14ac:dyDescent="0.25">
      <c r="A15">
        <v>2</v>
      </c>
      <c r="B15" t="s">
        <v>11</v>
      </c>
      <c r="C15" t="s">
        <v>17</v>
      </c>
      <c r="D15">
        <v>341.06993599999998</v>
      </c>
      <c r="E15">
        <f t="shared" si="0"/>
        <v>3.0000000000000001E-3</v>
      </c>
      <c r="F15">
        <v>3.0000000000000001E-6</v>
      </c>
    </row>
    <row r="16" spans="1:6" x14ac:dyDescent="0.25">
      <c r="A16">
        <v>3</v>
      </c>
      <c r="B16" t="s">
        <v>11</v>
      </c>
      <c r="C16" t="s">
        <v>17</v>
      </c>
      <c r="D16">
        <v>512.41758600000003</v>
      </c>
      <c r="E16">
        <f t="shared" si="0"/>
        <v>2E-3</v>
      </c>
      <c r="F16">
        <v>1.9999999999999999E-6</v>
      </c>
    </row>
    <row r="17" spans="1:6" x14ac:dyDescent="0.25">
      <c r="A17">
        <v>4</v>
      </c>
      <c r="B17" t="s">
        <v>11</v>
      </c>
      <c r="C17" t="s">
        <v>17</v>
      </c>
      <c r="D17">
        <v>677.63302799999997</v>
      </c>
      <c r="E17">
        <f t="shared" si="0"/>
        <v>1E-3</v>
      </c>
      <c r="F17">
        <v>9.9999999999999995E-7</v>
      </c>
    </row>
    <row r="18" spans="1:6" x14ac:dyDescent="0.25">
      <c r="A18">
        <v>1</v>
      </c>
      <c r="B18" t="s">
        <v>18</v>
      </c>
      <c r="C18" t="s">
        <v>17</v>
      </c>
      <c r="D18">
        <v>4129.5745379999998</v>
      </c>
      <c r="E18">
        <f t="shared" si="0"/>
        <v>0.23599999999999999</v>
      </c>
      <c r="F18">
        <v>2.3599999999999999E-4</v>
      </c>
    </row>
    <row r="19" spans="1:6" x14ac:dyDescent="0.25">
      <c r="A19">
        <v>2</v>
      </c>
      <c r="B19" t="s">
        <v>18</v>
      </c>
      <c r="C19" t="s">
        <v>17</v>
      </c>
      <c r="D19">
        <v>6442.5726949999998</v>
      </c>
      <c r="E19">
        <f t="shared" si="0"/>
        <v>0.152</v>
      </c>
      <c r="F19">
        <v>1.5200000000000001E-4</v>
      </c>
    </row>
    <row r="20" spans="1:6" x14ac:dyDescent="0.25">
      <c r="A20">
        <v>3</v>
      </c>
      <c r="B20" t="s">
        <v>18</v>
      </c>
      <c r="C20" t="s">
        <v>17</v>
      </c>
      <c r="D20">
        <v>7405.6789870000002</v>
      </c>
      <c r="E20">
        <f t="shared" si="0"/>
        <v>0.13200000000000001</v>
      </c>
      <c r="F20">
        <v>1.3200000000000001E-4</v>
      </c>
    </row>
    <row r="21" spans="1:6" x14ac:dyDescent="0.25">
      <c r="A21">
        <v>4</v>
      </c>
      <c r="B21" t="s">
        <v>18</v>
      </c>
      <c r="C21" t="s">
        <v>17</v>
      </c>
      <c r="D21">
        <v>2757.044281</v>
      </c>
      <c r="E21">
        <f t="shared" si="0"/>
        <v>0.35399999999999998</v>
      </c>
      <c r="F21">
        <v>3.5399999999999999E-4</v>
      </c>
    </row>
    <row r="22" spans="1:6" x14ac:dyDescent="0.25">
      <c r="A22">
        <v>1</v>
      </c>
      <c r="B22" t="s">
        <v>19</v>
      </c>
      <c r="C22" t="s">
        <v>17</v>
      </c>
      <c r="D22">
        <v>3025.0214169999999</v>
      </c>
      <c r="E22">
        <f t="shared" si="0"/>
        <v>330.57599999999996</v>
      </c>
      <c r="F22">
        <v>0.33057599999999998</v>
      </c>
    </row>
    <row r="23" spans="1:6" x14ac:dyDescent="0.25">
      <c r="A23">
        <v>2</v>
      </c>
      <c r="B23" t="s">
        <v>19</v>
      </c>
      <c r="C23" t="s">
        <v>17</v>
      </c>
      <c r="D23">
        <v>4539.4095219999999</v>
      </c>
      <c r="E23">
        <f t="shared" si="0"/>
        <v>220.29299999999998</v>
      </c>
      <c r="F23">
        <v>0.22029299999999999</v>
      </c>
    </row>
    <row r="24" spans="1:6" x14ac:dyDescent="0.25">
      <c r="A24">
        <v>3</v>
      </c>
      <c r="B24" t="s">
        <v>19</v>
      </c>
      <c r="C24" t="s">
        <v>17</v>
      </c>
      <c r="D24">
        <v>5189.3382069999998</v>
      </c>
      <c r="E24">
        <f t="shared" si="0"/>
        <v>192.703</v>
      </c>
      <c r="F24">
        <v>0.19270300000000001</v>
      </c>
    </row>
    <row r="25" spans="1:6" x14ac:dyDescent="0.25">
      <c r="A25">
        <v>4</v>
      </c>
      <c r="B25" t="s">
        <v>19</v>
      </c>
      <c r="C25" t="s">
        <v>17</v>
      </c>
      <c r="D25">
        <v>1970.926903</v>
      </c>
      <c r="E25">
        <f t="shared" si="0"/>
        <v>507.375</v>
      </c>
      <c r="F25">
        <v>0.50737500000000002</v>
      </c>
    </row>
  </sheetData>
  <autoFilter ref="A1:E1">
    <sortState ref="A2:E25">
      <sortCondition ref="C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zoomScale="80" zoomScaleNormal="80" workbookViewId="0">
      <selection activeCell="Q7" sqref="Q7"/>
    </sheetView>
  </sheetViews>
  <sheetFormatPr defaultRowHeight="15" x14ac:dyDescent="0.25"/>
  <cols>
    <col min="2" max="2" width="11" bestFit="1" customWidth="1"/>
    <col min="4" max="4" width="12" bestFit="1" customWidth="1"/>
    <col min="5" max="5" width="11" bestFit="1" customWidth="1"/>
    <col min="6" max="6" width="12" bestFit="1" customWidth="1"/>
    <col min="7" max="7" width="10.42578125" bestFit="1" customWidth="1"/>
    <col min="8" max="8" width="12.28515625" bestFit="1" customWidth="1"/>
    <col min="9" max="9" width="12.140625" bestFit="1" customWidth="1"/>
    <col min="10" max="10" width="12" bestFit="1" customWidth="1"/>
    <col min="11" max="11" width="11.5703125" bestFit="1" customWidth="1"/>
  </cols>
  <sheetData>
    <row r="2" spans="1:11" x14ac:dyDescent="0.25">
      <c r="A2" t="s">
        <v>0</v>
      </c>
      <c r="C2" t="s">
        <v>7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</row>
    <row r="3" spans="1:11" x14ac:dyDescent="0.25">
      <c r="A3">
        <v>1</v>
      </c>
      <c r="B3" t="s">
        <v>32</v>
      </c>
      <c r="C3" t="s">
        <v>11</v>
      </c>
      <c r="D3">
        <v>1.2462850000000001</v>
      </c>
      <c r="E3">
        <v>7.6499999999999995E-4</v>
      </c>
      <c r="F3">
        <v>3.052883</v>
      </c>
      <c r="G3">
        <v>3.1199999999999999E-4</v>
      </c>
      <c r="H3">
        <v>0.87640700000000005</v>
      </c>
      <c r="I3">
        <v>1.088E-3</v>
      </c>
      <c r="J3">
        <v>1.6084369999999999</v>
      </c>
      <c r="K3">
        <v>5.9299999999999999E-4</v>
      </c>
    </row>
    <row r="4" spans="1:11" x14ac:dyDescent="0.25">
      <c r="A4">
        <v>1</v>
      </c>
      <c r="B4" t="s">
        <v>33</v>
      </c>
      <c r="C4" t="s">
        <v>18</v>
      </c>
      <c r="D4">
        <v>751.339608</v>
      </c>
      <c r="E4">
        <v>9.9999999999999995E-7</v>
      </c>
      <c r="F4">
        <v>1846.6687830000001</v>
      </c>
      <c r="G4">
        <v>9.9999999999999995E-7</v>
      </c>
      <c r="H4">
        <v>20.770005999999999</v>
      </c>
      <c r="I4">
        <v>4.6E-5</v>
      </c>
      <c r="J4">
        <v>777.06719299999997</v>
      </c>
      <c r="K4">
        <v>9.9999999999999995E-7</v>
      </c>
    </row>
    <row r="5" spans="1:11" x14ac:dyDescent="0.25">
      <c r="A5">
        <v>1</v>
      </c>
      <c r="B5" t="s">
        <v>34</v>
      </c>
      <c r="C5" t="s">
        <v>19</v>
      </c>
      <c r="D5">
        <v>1912.538708</v>
      </c>
      <c r="E5">
        <v>0</v>
      </c>
      <c r="F5">
        <v>4132.6149690000002</v>
      </c>
      <c r="G5">
        <v>0</v>
      </c>
      <c r="H5">
        <v>2152.4271560000002</v>
      </c>
      <c r="I5">
        <v>0</v>
      </c>
      <c r="J5">
        <v>169.39512999999999</v>
      </c>
      <c r="K5">
        <v>6.0000000000000002E-6</v>
      </c>
    </row>
    <row r="6" spans="1:11" x14ac:dyDescent="0.25">
      <c r="A6">
        <v>1</v>
      </c>
      <c r="B6" t="s">
        <v>31</v>
      </c>
      <c r="C6" t="s">
        <v>28</v>
      </c>
      <c r="D6">
        <v>1202.808982</v>
      </c>
      <c r="E6">
        <v>9.9999999999999995E-7</v>
      </c>
      <c r="F6">
        <v>2634.9850879999999</v>
      </c>
      <c r="G6">
        <v>0</v>
      </c>
      <c r="H6">
        <v>1200.269826</v>
      </c>
      <c r="I6">
        <v>9.9999999999999995E-7</v>
      </c>
      <c r="J6">
        <v>2612.2282380000001</v>
      </c>
      <c r="K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topLeftCell="A8" zoomScale="70" zoomScaleNormal="70" workbookViewId="0">
      <selection activeCell="Y36" sqref="Y36"/>
    </sheetView>
  </sheetViews>
  <sheetFormatPr defaultRowHeight="15" x14ac:dyDescent="0.25"/>
  <sheetData>
    <row r="2" spans="1:7" x14ac:dyDescent="0.25">
      <c r="A2" t="s">
        <v>0</v>
      </c>
      <c r="B2" t="s">
        <v>7</v>
      </c>
      <c r="C2" t="s">
        <v>29</v>
      </c>
      <c r="D2" t="s">
        <v>9</v>
      </c>
      <c r="E2" t="s">
        <v>16</v>
      </c>
    </row>
    <row r="3" spans="1:7" x14ac:dyDescent="0.25">
      <c r="A3">
        <v>1</v>
      </c>
      <c r="B3">
        <v>1</v>
      </c>
      <c r="C3" t="s">
        <v>30</v>
      </c>
      <c r="D3">
        <v>0.10180400000000001</v>
      </c>
      <c r="E3">
        <v>4.6838749999999996</v>
      </c>
    </row>
    <row r="4" spans="1:7" x14ac:dyDescent="0.25">
      <c r="A4">
        <v>1</v>
      </c>
      <c r="B4">
        <v>1024</v>
      </c>
      <c r="C4" t="s">
        <v>30</v>
      </c>
      <c r="D4">
        <v>100.06583500000001</v>
      </c>
      <c r="E4">
        <v>4.8795999999999999</v>
      </c>
    </row>
    <row r="5" spans="1:7" x14ac:dyDescent="0.25">
      <c r="A5">
        <v>1</v>
      </c>
      <c r="B5">
        <v>64000</v>
      </c>
      <c r="C5" t="s">
        <v>30</v>
      </c>
      <c r="D5">
        <v>1495.8918839999999</v>
      </c>
      <c r="E5">
        <v>20.400925000000001</v>
      </c>
    </row>
    <row r="6" spans="1:7" x14ac:dyDescent="0.25">
      <c r="A6">
        <v>2</v>
      </c>
      <c r="B6">
        <v>1</v>
      </c>
      <c r="C6" t="s">
        <v>30</v>
      </c>
      <c r="D6">
        <v>9.4672999999999993E-2</v>
      </c>
      <c r="E6">
        <v>5.0366999999999997</v>
      </c>
      <c r="F6">
        <f>D6+D7</f>
        <v>0.18909899999999999</v>
      </c>
      <c r="G6">
        <f>E6</f>
        <v>5.0366999999999997</v>
      </c>
    </row>
    <row r="7" spans="1:7" x14ac:dyDescent="0.25">
      <c r="A7">
        <v>2</v>
      </c>
      <c r="B7">
        <v>1</v>
      </c>
      <c r="C7" t="s">
        <v>30</v>
      </c>
      <c r="D7">
        <v>9.4425999999999996E-2</v>
      </c>
      <c r="E7">
        <v>5.0498750000000001</v>
      </c>
      <c r="F7">
        <f>D8+D9</f>
        <v>185.540347</v>
      </c>
      <c r="G7">
        <f>E8</f>
        <v>5.2532500000000004</v>
      </c>
    </row>
    <row r="8" spans="1:7" x14ac:dyDescent="0.25">
      <c r="A8">
        <v>2</v>
      </c>
      <c r="B8">
        <v>1024</v>
      </c>
      <c r="C8" t="s">
        <v>30</v>
      </c>
      <c r="D8">
        <v>92.948413000000002</v>
      </c>
      <c r="E8">
        <v>5.2532500000000004</v>
      </c>
      <c r="F8">
        <f>D10+D11</f>
        <v>2751.5431659999999</v>
      </c>
      <c r="G8">
        <f>E10</f>
        <v>22.000775000000001</v>
      </c>
    </row>
    <row r="9" spans="1:7" x14ac:dyDescent="0.25">
      <c r="A9">
        <v>2</v>
      </c>
      <c r="B9">
        <v>1024</v>
      </c>
      <c r="C9" t="s">
        <v>30</v>
      </c>
      <c r="D9">
        <v>92.591933999999995</v>
      </c>
      <c r="E9">
        <v>5.2734750000000004</v>
      </c>
    </row>
    <row r="10" spans="1:7" x14ac:dyDescent="0.25">
      <c r="A10">
        <v>2</v>
      </c>
      <c r="B10">
        <v>64000</v>
      </c>
      <c r="C10" t="s">
        <v>30</v>
      </c>
      <c r="D10">
        <v>1387.1137779999999</v>
      </c>
      <c r="E10">
        <v>22.000775000000001</v>
      </c>
    </row>
    <row r="11" spans="1:7" x14ac:dyDescent="0.25">
      <c r="A11">
        <v>2</v>
      </c>
      <c r="B11">
        <v>64000</v>
      </c>
      <c r="C11" t="s">
        <v>30</v>
      </c>
      <c r="D11">
        <v>1364.429388</v>
      </c>
      <c r="E11">
        <v>22.36655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CPU</vt:lpstr>
      <vt:lpstr>GPU</vt:lpstr>
      <vt:lpstr>Mem</vt:lpstr>
      <vt:lpstr>Disk</vt:lpstr>
      <vt:lpstr>Network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abirylo@gmail.com</dc:creator>
  <cp:lastModifiedBy>abirylo@gmail.com</cp:lastModifiedBy>
  <dcterms:created xsi:type="dcterms:W3CDTF">2014-02-05T21:51:13Z</dcterms:created>
  <dcterms:modified xsi:type="dcterms:W3CDTF">2014-02-06T02:39:28Z</dcterms:modified>
</cp:coreProperties>
</file>