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B8C95B1A57729AE1/Personal/"/>
    </mc:Choice>
  </mc:AlternateContent>
  <xr:revisionPtr revIDLastSave="0" documentId="8_{87759BF2-BDE0-4257-8A12-FB6ECAC87B54}" xr6:coauthVersionLast="47" xr6:coauthVersionMax="47" xr10:uidLastSave="{00000000-0000-0000-0000-000000000000}"/>
  <bookViews>
    <workbookView xWindow="-120" yWindow="-120" windowWidth="29040" windowHeight="15720" xr2:uid="{00000000-000D-0000-FFFF-FFFF00000000}"/>
  </bookViews>
  <sheets>
    <sheet name="Dashboard" sheetId="4" r:id="rId1"/>
    <sheet name="Pivot Table" sheetId="2" r:id="rId2"/>
    <sheet name="bike_buyers(raw data)" sheetId="1" r:id="rId3"/>
    <sheet name="Working Sheet(cleaned)" sheetId="3" r:id="rId4"/>
  </sheets>
  <definedNames>
    <definedName name="_xlnm._FilterDatabase" localSheetId="2" hidden="1">'bike_buyers(raw data)'!$A$1:$M$1001</definedName>
    <definedName name="_xlnm._FilterDatabase" localSheetId="3" hidden="1">'Working Sheet(cleaned)'!$A$1:$N$1001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<sst xmlns="http://schemas.openxmlformats.org/spreadsheetml/2006/main" count="16274" uniqueCount="52">
  <si>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</si>
  <si>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</si>
  <si>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</si>
  <si>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</si>
  <si>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</si>
  <si>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</si>
  <si>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</si>
  <si>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</si>
  <si>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</si>
  <si>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</si>
  <si>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</si>
  <si>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</si>
  <si>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</si>
  <si>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</si>
  <si>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</si>
  <si>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</si>
  <si>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</si>
  <si>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</si>
  <si>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</si>
  <si>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</si>
  <si>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</si>
  <si>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</si>
  <si>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</si>
  <si>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</si>
  <si>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</si>
  <si>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</si>
  <si>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</si>
  <si>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</si>
  <si>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</si>
  <si>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</si>
  <si>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</si>
  <si>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</si>
  <si>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</si>
  <si>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</si>
  <si>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</si>
  <si>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</si>
  <si>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</si>
  <si>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</si>
  <si>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</si>
  <si>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</si>
  <si>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</si>
  <si>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</si>
  <si>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</si>
  <si>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</si>
  <si>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</si>
  <si>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Adolescent</t>
  </si>
  <si>
    <t>Middle Age</t>
  </si>
  <si>
    <t>Senior</t>
  </si>
  <si>
    <t>Inquiry About Purchasing a Bike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</si>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</sst>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sz val="14"/>
      <color theme="1"/>
      <name val="Corbel"/>
      <family val="2"/>
      <scheme val="minor"/>
    </font>
    <font>
      <sz val="11"/>
      <color rgb="FFF5F5DC"/>
      <name val="Corbel"/>
      <family val="2"/>
      <scheme val="minor"/>
    </font>
    <font>
      <b/>
      <sz val="36"/>
      <color theme="7" tint="-0.249977111117893"/>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F5D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165" fontId="0" fillId="0" borderId="0" xfId="0" applyNumberFormat="1">
      <extLst>
        <ext xmlns:xfpb="http://schemas.microsoft.com/office/spreadsheetml/2022/featurepropertybag" uri="{C7286773-470A-42A8-94C5-96B5CB345126}">
          <xfpb:xfComplement i="0"/>
        </ext>
      </extLst>
    </xf>
    <xf numFmtId="165" fontId="0" fillId="0" borderId="0" xfId="0" applyNumberFormat="1"/>
    <xf numFmtId="165" fontId="0" fillId="0" borderId="0" xfId="0" pivotButton="1" applyNumberFormat="1"/>
    <xf numFmtId="165" fontId="0" fillId="0" borderId="0" xfId="0" applyNumberFormat="1" applyAlignment="1">
      <alignment horizontal="left"/>
    </xf>
    <xf numFmtId="165" fontId="0" fillId="0" borderId="0" xfId="0" applyNumberFormat="1" applyAlignment="1">
      <alignment horizontal="left" indent="1"/>
    </xf>
    <xf numFmtId="165" fontId="0" fillId="0" borderId="0" xfId="0" applyNumberFormat="1" applyAlignment="1">
      <alignment horizontal="center"/>
    </xf>
    <xf numFmtId="165" fontId="19"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10" xfId="0" applyBorder="1"/>
    <xf numFmtId="0" fontId="0" fillId="0" borderId="14" xfId="0" applyBorder="1"/>
    <xf numFmtId="0" fontId="0" fillId="0" borderId="15" xfId="0" applyBorder="1"/>
    <xf numFmtId="0" fontId="0" fillId="0" borderId="16" xfId="0" applyBorder="1"/>
    <xf numFmtId="0" fontId="0" fillId="0" borderId="17" xfId="0" applyBorder="1"/>
    <xf numFmtId="0" fontId="21"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0" xfId="0" applyFont="1" applyFill="1" applyAlignment="1">
      <alignment horizontal="center" vertical="center"/>
    </xf>
    <xf numFmtId="0" fontId="20" fillId="33" borderId="15" xfId="0" applyFont="1" applyFill="1" applyBorder="1" applyAlignment="1">
      <alignment horizontal="center" vertical="center"/>
    </xf>
    <xf numFmtId="165" fontId="19" fillId="0" borderId="0" xfId="0" applyNumberFormat="1" applyFont="1" applyAlignment="1">
      <alignment horizontal="center"/>
    </xf>
    <xf numFmtId="16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F5F5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By Age</a:t>
            </a:r>
            <a:r>
              <a:rPr lang="en-US" baseline="0"/>
              <a:t> Group and Gender</a:t>
            </a:r>
            <a:endParaRPr lang="en-US"/>
          </a:p>
        </c:rich>
      </c:tx>
      <c:layout>
        <c:manualLayout>
          <c:xMode val="edge"/>
          <c:yMode val="edge"/>
          <c:x val="0.25881209293282786"/>
          <c:y val="3.5981870809131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multiLvlStrRef>
              <c:f>'Pivot Table'!$A$6:$A$14</c:f>
              <c:multiLvlStrCache>
                <c:ptCount val="6"/>
                <c:lvl>
                  <c:pt idx="0">
                    <c:v>Adolescent</c:v>
                  </c:pt>
                  <c:pt idx="1">
                    <c:v>Middle Age</c:v>
                  </c:pt>
                  <c:pt idx="2">
                    <c:v>Senior</c:v>
                  </c:pt>
                  <c:pt idx="3">
                    <c:v>Adolescent</c:v>
                  </c:pt>
                  <c:pt idx="4">
                    <c:v>Middle Age</c:v>
                  </c:pt>
                  <c:pt idx="5">
                    <c:v>Senior</c:v>
                  </c:pt>
                </c:lvl>
                <c:lvl>
                  <c:pt idx="0">
                    <c:v>Female</c:v>
                  </c:pt>
                  <c:pt idx="3">
                    <c:v>Male</c:v>
                  </c:pt>
                </c:lvl>
              </c:multiLvlStrCache>
            </c:multiLvlStrRef>
          </c:cat>
          <c:val>
            <c:numRef>
              <c:f>'Pivot Table'!$B$6:$B$14</c:f>
              <c:numCache>
                <c:formatCode>"$"#,##0</c:formatCode>
                <c:ptCount val="6"/>
                <c:pt idx="0">
                  <c:v>35555.555555555555</c:v>
                </c:pt>
                <c:pt idx="1">
                  <c:v>57415.730337078654</c:v>
                </c:pt>
                <c:pt idx="2">
                  <c:v>33636.36363636364</c:v>
                </c:pt>
                <c:pt idx="3">
                  <c:v>40666.666666666664</c:v>
                </c:pt>
                <c:pt idx="4">
                  <c:v>60495.867768595039</c:v>
                </c:pt>
                <c:pt idx="5">
                  <c:v>41428.571428571428</c:v>
                </c:pt>
              </c:numCache>
            </c:numRef>
          </c:val>
          <c:extLst>
            <c:ext xmlns:c16="http://schemas.microsoft.com/office/drawing/2014/chart" uri="{C3380CC4-5D6E-409C-BE32-E72D297353CC}">
              <c16:uniqueId val="{00000000-B46D-430B-8F1E-5D7467904559}"/>
            </c:ext>
          </c:extLst>
        </c:ser>
        <c:ser>
          <c:idx val="1"/>
          <c:order val="1"/>
          <c:tx>
            <c:strRef>
              <c:f>'Pivot Table'!$C$4:$C$5</c:f>
              <c:strCache>
                <c:ptCount val="1"/>
                <c:pt idx="0">
                  <c:v>Yes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multiLvlStrRef>
              <c:f>'Pivot Table'!$A$6:$A$14</c:f>
              <c:multiLvlStrCache>
                <c:ptCount val="6"/>
                <c:lvl>
                  <c:pt idx="0">
                    <c:v>Adolescent</c:v>
                  </c:pt>
                  <c:pt idx="1">
                    <c:v>Middle Age</c:v>
                  </c:pt>
                  <c:pt idx="2">
                    <c:v>Senior</c:v>
                  </c:pt>
                  <c:pt idx="3">
                    <c:v>Adolescent</c:v>
                  </c:pt>
                  <c:pt idx="4">
                    <c:v>Middle Age</c:v>
                  </c:pt>
                  <c:pt idx="5">
                    <c:v>Senior</c:v>
                  </c:pt>
                </c:lvl>
                <c:lvl>
                  <c:pt idx="0">
                    <c:v>Female</c:v>
                  </c:pt>
                  <c:pt idx="3">
                    <c:v>Male</c:v>
                  </c:pt>
                </c:lvl>
              </c:multiLvlStrCache>
            </c:multiLvlStrRef>
          </c:cat>
          <c:val>
            <c:numRef>
              <c:f>'Pivot Table'!$C$6:$C$14</c:f>
              <c:numCache>
                <c:formatCode>"$"#,##0</c:formatCode>
                <c:ptCount val="6"/>
                <c:pt idx="0">
                  <c:v>15000</c:v>
                </c:pt>
                <c:pt idx="1">
                  <c:v>61772.151898734177</c:v>
                </c:pt>
                <c:pt idx="2">
                  <c:v>47500</c:v>
                </c:pt>
                <c:pt idx="3">
                  <c:v>33636.36363636364</c:v>
                </c:pt>
                <c:pt idx="4">
                  <c:v>63734.939759036148</c:v>
                </c:pt>
                <c:pt idx="5">
                  <c:v>35000</c:v>
                </c:pt>
              </c:numCache>
            </c:numRef>
          </c:val>
          <c:extLst>
            <c:ext xmlns:c16="http://schemas.microsoft.com/office/drawing/2014/chart" uri="{C3380CC4-5D6E-409C-BE32-E72D297353CC}">
              <c16:uniqueId val="{00000001-B46D-430B-8F1E-5D7467904559}"/>
            </c:ext>
          </c:extLst>
        </c:ser>
        <c:dLbls>
          <c:showLegendKey val="0"/>
          <c:showVal val="0"/>
          <c:showCatName val="0"/>
          <c:showSerName val="0"/>
          <c:showPercent val="0"/>
          <c:showBubbleSize val="0"/>
        </c:dLbls>
        <c:gapWidth val="100"/>
        <c:overlap val="-24"/>
        <c:axId val="1730879103"/>
        <c:axId val="1730878143"/>
      </c:barChart>
      <c:catAx>
        <c:axId val="17308791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78143"/>
        <c:crosses val="autoZero"/>
        <c:auto val="1"/>
        <c:lblAlgn val="ctr"/>
        <c:lblOffset val="100"/>
        <c:noMultiLvlLbl val="0"/>
      </c:catAx>
      <c:valAx>
        <c:axId val="173087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4520241376207739"/>
          <c:y val="8.5777175665415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Table'!$B$61:$B$66</c:f>
              <c:numCache>
                <c:formatCode>General</c:formatCode>
                <c:ptCount val="5"/>
                <c:pt idx="0">
                  <c:v>76</c:v>
                </c:pt>
                <c:pt idx="1">
                  <c:v>43</c:v>
                </c:pt>
                <c:pt idx="2">
                  <c:v>33</c:v>
                </c:pt>
                <c:pt idx="3">
                  <c:v>55</c:v>
                </c:pt>
                <c:pt idx="4">
                  <c:v>45</c:v>
                </c:pt>
              </c:numCache>
            </c:numRef>
          </c:val>
          <c:smooth val="0"/>
          <c:extLst>
            <c:ext xmlns:c16="http://schemas.microsoft.com/office/drawing/2014/chart" uri="{C3380CC4-5D6E-409C-BE32-E72D297353CC}">
              <c16:uniqueId val="{00000000-AC6C-4DD4-B880-9DDDFA6110E1}"/>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Table'!$C$61:$C$66</c:f>
              <c:numCache>
                <c:formatCode>General</c:formatCode>
                <c:ptCount val="5"/>
                <c:pt idx="0">
                  <c:v>70</c:v>
                </c:pt>
                <c:pt idx="1">
                  <c:v>32</c:v>
                </c:pt>
                <c:pt idx="2">
                  <c:v>30</c:v>
                </c:pt>
                <c:pt idx="3">
                  <c:v>36</c:v>
                </c:pt>
                <c:pt idx="4">
                  <c:v>13</c:v>
                </c:pt>
              </c:numCache>
            </c:numRef>
          </c:val>
          <c:smooth val="0"/>
          <c:extLst>
            <c:ext xmlns:c16="http://schemas.microsoft.com/office/drawing/2014/chart" uri="{C3380CC4-5D6E-409C-BE32-E72D297353CC}">
              <c16:uniqueId val="{00000001-AC6C-4DD4-B880-9DDDFA6110E1}"/>
            </c:ext>
          </c:extLst>
        </c:ser>
        <c:dLbls>
          <c:showLegendKey val="0"/>
          <c:showVal val="0"/>
          <c:showCatName val="0"/>
          <c:showSerName val="0"/>
          <c:showPercent val="0"/>
          <c:showBubbleSize val="0"/>
        </c:dLbls>
        <c:smooth val="0"/>
        <c:axId val="1092423968"/>
        <c:axId val="1092423008"/>
      </c:lineChart>
      <c:catAx>
        <c:axId val="10924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23008"/>
        <c:crosses val="autoZero"/>
        <c:auto val="1"/>
        <c:lblAlgn val="ctr"/>
        <c:lblOffset val="100"/>
        <c:noMultiLvlLbl val="0"/>
      </c:catAx>
      <c:valAx>
        <c:axId val="109242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manualLayout>
          <c:xMode val="edge"/>
          <c:yMode val="edge"/>
          <c:x val="0.33644061872113012"/>
          <c:y val="7.06019130159065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0218544110559"/>
          <c:y val="0.1932685092215822"/>
          <c:w val="0.67291885389326334"/>
          <c:h val="0.65853091280256637"/>
        </c:manualLayout>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Table'!$A$88:$A$91</c:f>
              <c:strCache>
                <c:ptCount val="3"/>
                <c:pt idx="0">
                  <c:v>Adolescent</c:v>
                </c:pt>
                <c:pt idx="1">
                  <c:v>Middle Age</c:v>
                </c:pt>
                <c:pt idx="2">
                  <c:v>Senior</c:v>
                </c:pt>
              </c:strCache>
            </c:strRef>
          </c:cat>
          <c:val>
            <c:numRef>
              <c:f>'Pivot Table'!$B$88:$B$91</c:f>
              <c:numCache>
                <c:formatCode>General</c:formatCode>
                <c:ptCount val="3"/>
                <c:pt idx="0">
                  <c:v>24</c:v>
                </c:pt>
                <c:pt idx="1">
                  <c:v>210</c:v>
                </c:pt>
                <c:pt idx="2">
                  <c:v>18</c:v>
                </c:pt>
              </c:numCache>
            </c:numRef>
          </c:val>
          <c:smooth val="0"/>
          <c:extLst>
            <c:ext xmlns:c16="http://schemas.microsoft.com/office/drawing/2014/chart" uri="{C3380CC4-5D6E-409C-BE32-E72D297353CC}">
              <c16:uniqueId val="{00000000-F99A-40AE-A2C4-EA1FF4775C5A}"/>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Table'!$A$88:$A$91</c:f>
              <c:strCache>
                <c:ptCount val="3"/>
                <c:pt idx="0">
                  <c:v>Adolescent</c:v>
                </c:pt>
                <c:pt idx="1">
                  <c:v>Middle Age</c:v>
                </c:pt>
                <c:pt idx="2">
                  <c:v>Senior</c:v>
                </c:pt>
              </c:strCache>
            </c:strRef>
          </c:cat>
          <c:val>
            <c:numRef>
              <c:f>'Pivot Table'!$C$88:$C$91</c:f>
              <c:numCache>
                <c:formatCode>General</c:formatCode>
                <c:ptCount val="3"/>
                <c:pt idx="0">
                  <c:v>13</c:v>
                </c:pt>
                <c:pt idx="1">
                  <c:v>162</c:v>
                </c:pt>
                <c:pt idx="2">
                  <c:v>6</c:v>
                </c:pt>
              </c:numCache>
            </c:numRef>
          </c:val>
          <c:smooth val="0"/>
          <c:extLst>
            <c:ext xmlns:c16="http://schemas.microsoft.com/office/drawing/2014/chart" uri="{C3380CC4-5D6E-409C-BE32-E72D297353CC}">
              <c16:uniqueId val="{00000001-F99A-40AE-A2C4-EA1FF4775C5A}"/>
            </c:ext>
          </c:extLst>
        </c:ser>
        <c:dLbls>
          <c:showLegendKey val="0"/>
          <c:showVal val="0"/>
          <c:showCatName val="0"/>
          <c:showSerName val="0"/>
          <c:showPercent val="0"/>
          <c:showBubbleSize val="0"/>
        </c:dLbls>
        <c:marker val="1"/>
        <c:smooth val="0"/>
        <c:axId val="1495775328"/>
        <c:axId val="1495776288"/>
      </c:lineChart>
      <c:catAx>
        <c:axId val="1495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76288"/>
        <c:crosses val="autoZero"/>
        <c:auto val="1"/>
        <c:lblAlgn val="ctr"/>
        <c:lblOffset val="100"/>
        <c:noMultiLvlLbl val="0"/>
      </c:catAx>
      <c:valAx>
        <c:axId val="14957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By Age</a:t>
            </a:r>
            <a:r>
              <a:rPr lang="en-US" baseline="0"/>
              <a:t> Group and Gender</a:t>
            </a:r>
            <a:endParaRPr lang="en-US"/>
          </a:p>
        </c:rich>
      </c:tx>
      <c:layout>
        <c:manualLayout>
          <c:xMode val="edge"/>
          <c:yMode val="edge"/>
          <c:x val="0.25881209293282786"/>
          <c:y val="3.5981870809131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multiLvlStrRef>
              <c:f>'Pivot Table'!$A$6:$A$14</c:f>
              <c:multiLvlStrCache>
                <c:ptCount val="6"/>
                <c:lvl>
                  <c:pt idx="0">
                    <c:v>Adolescent</c:v>
                  </c:pt>
                  <c:pt idx="1">
                    <c:v>Middle Age</c:v>
                  </c:pt>
                  <c:pt idx="2">
                    <c:v>Senior</c:v>
                  </c:pt>
                  <c:pt idx="3">
                    <c:v>Adolescent</c:v>
                  </c:pt>
                  <c:pt idx="4">
                    <c:v>Middle Age</c:v>
                  </c:pt>
                  <c:pt idx="5">
                    <c:v>Senior</c:v>
                  </c:pt>
                </c:lvl>
                <c:lvl>
                  <c:pt idx="0">
                    <c:v>Female</c:v>
                  </c:pt>
                  <c:pt idx="3">
                    <c:v>Male</c:v>
                  </c:pt>
                </c:lvl>
              </c:multiLvlStrCache>
            </c:multiLvlStrRef>
          </c:cat>
          <c:val>
            <c:numRef>
              <c:f>'Pivot Table'!$B$6:$B$14</c:f>
              <c:numCache>
                <c:formatCode>"$"#,##0</c:formatCode>
                <c:ptCount val="6"/>
                <c:pt idx="0">
                  <c:v>35555.555555555555</c:v>
                </c:pt>
                <c:pt idx="1">
                  <c:v>57415.730337078654</c:v>
                </c:pt>
                <c:pt idx="2">
                  <c:v>33636.36363636364</c:v>
                </c:pt>
                <c:pt idx="3">
                  <c:v>40666.666666666664</c:v>
                </c:pt>
                <c:pt idx="4">
                  <c:v>60495.867768595039</c:v>
                </c:pt>
                <c:pt idx="5">
                  <c:v>41428.571428571428</c:v>
                </c:pt>
              </c:numCache>
            </c:numRef>
          </c:val>
          <c:extLst>
            <c:ext xmlns:c16="http://schemas.microsoft.com/office/drawing/2014/chart" uri="{C3380CC4-5D6E-409C-BE32-E72D297353CC}">
              <c16:uniqueId val="{00000000-A3FC-43C0-B09E-79EB21A45900}"/>
            </c:ext>
          </c:extLst>
        </c:ser>
        <c:ser>
          <c:idx val="1"/>
          <c:order val="1"/>
          <c:tx>
            <c:strRef>
              <c:f>'Pivot Table'!$C$4:$C$5</c:f>
              <c:strCache>
                <c:ptCount val="1"/>
                <c:pt idx="0">
                  <c:v>Yes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multiLvlStrRef>
              <c:f>'Pivot Table'!$A$6:$A$14</c:f>
              <c:multiLvlStrCache>
                <c:ptCount val="6"/>
                <c:lvl>
                  <c:pt idx="0">
                    <c:v>Adolescent</c:v>
                  </c:pt>
                  <c:pt idx="1">
                    <c:v>Middle Age</c:v>
                  </c:pt>
                  <c:pt idx="2">
                    <c:v>Senior</c:v>
                  </c:pt>
                  <c:pt idx="3">
                    <c:v>Adolescent</c:v>
                  </c:pt>
                  <c:pt idx="4">
                    <c:v>Middle Age</c:v>
                  </c:pt>
                  <c:pt idx="5">
                    <c:v>Senior</c:v>
                  </c:pt>
                </c:lvl>
                <c:lvl>
                  <c:pt idx="0">
                    <c:v>Female</c:v>
                  </c:pt>
                  <c:pt idx="3">
                    <c:v>Male</c:v>
                  </c:pt>
                </c:lvl>
              </c:multiLvlStrCache>
            </c:multiLvlStrRef>
          </c:cat>
          <c:val>
            <c:numRef>
              <c:f>'Pivot Table'!$C$6:$C$14</c:f>
              <c:numCache>
                <c:formatCode>"$"#,##0</c:formatCode>
                <c:ptCount val="6"/>
                <c:pt idx="0">
                  <c:v>15000</c:v>
                </c:pt>
                <c:pt idx="1">
                  <c:v>61772.151898734177</c:v>
                </c:pt>
                <c:pt idx="2">
                  <c:v>47500</c:v>
                </c:pt>
                <c:pt idx="3">
                  <c:v>33636.36363636364</c:v>
                </c:pt>
                <c:pt idx="4">
                  <c:v>63734.939759036148</c:v>
                </c:pt>
                <c:pt idx="5">
                  <c:v>35000</c:v>
                </c:pt>
              </c:numCache>
            </c:numRef>
          </c:val>
          <c:extLst>
            <c:ext xmlns:c16="http://schemas.microsoft.com/office/drawing/2014/chart" uri="{C3380CC4-5D6E-409C-BE32-E72D297353CC}">
              <c16:uniqueId val="{00000001-A3FC-43C0-B09E-79EB21A45900}"/>
            </c:ext>
          </c:extLst>
        </c:ser>
        <c:dLbls>
          <c:showLegendKey val="0"/>
          <c:showVal val="0"/>
          <c:showCatName val="0"/>
          <c:showSerName val="0"/>
          <c:showPercent val="0"/>
          <c:showBubbleSize val="0"/>
        </c:dLbls>
        <c:gapWidth val="100"/>
        <c:overlap val="-24"/>
        <c:axId val="1730879103"/>
        <c:axId val="1730878143"/>
      </c:barChart>
      <c:catAx>
        <c:axId val="17308791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78143"/>
        <c:crosses val="autoZero"/>
        <c:auto val="1"/>
        <c:lblAlgn val="ctr"/>
        <c:lblOffset val="100"/>
        <c:noMultiLvlLbl val="0"/>
      </c:catAx>
      <c:valAx>
        <c:axId val="173087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Table'!$B$61:$B$66</c:f>
              <c:numCache>
                <c:formatCode>General</c:formatCode>
                <c:ptCount val="5"/>
                <c:pt idx="0">
                  <c:v>76</c:v>
                </c:pt>
                <c:pt idx="1">
                  <c:v>43</c:v>
                </c:pt>
                <c:pt idx="2">
                  <c:v>33</c:v>
                </c:pt>
                <c:pt idx="3">
                  <c:v>55</c:v>
                </c:pt>
                <c:pt idx="4">
                  <c:v>45</c:v>
                </c:pt>
              </c:numCache>
            </c:numRef>
          </c:val>
          <c:smooth val="0"/>
          <c:extLst>
            <c:ext xmlns:c16="http://schemas.microsoft.com/office/drawing/2014/chart" uri="{C3380CC4-5D6E-409C-BE32-E72D297353CC}">
              <c16:uniqueId val="{00000000-1E7D-441E-B320-81D78AA1E872}"/>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Table'!$C$61:$C$66</c:f>
              <c:numCache>
                <c:formatCode>General</c:formatCode>
                <c:ptCount val="5"/>
                <c:pt idx="0">
                  <c:v>70</c:v>
                </c:pt>
                <c:pt idx="1">
                  <c:v>32</c:v>
                </c:pt>
                <c:pt idx="2">
                  <c:v>30</c:v>
                </c:pt>
                <c:pt idx="3">
                  <c:v>36</c:v>
                </c:pt>
                <c:pt idx="4">
                  <c:v>13</c:v>
                </c:pt>
              </c:numCache>
            </c:numRef>
          </c:val>
          <c:smooth val="0"/>
          <c:extLst>
            <c:ext xmlns:c16="http://schemas.microsoft.com/office/drawing/2014/chart" uri="{C3380CC4-5D6E-409C-BE32-E72D297353CC}">
              <c16:uniqueId val="{00000001-1E7D-441E-B320-81D78AA1E872}"/>
            </c:ext>
          </c:extLst>
        </c:ser>
        <c:dLbls>
          <c:showLegendKey val="0"/>
          <c:showVal val="0"/>
          <c:showCatName val="0"/>
          <c:showSerName val="0"/>
          <c:showPercent val="0"/>
          <c:showBubbleSize val="0"/>
        </c:dLbls>
        <c:smooth val="0"/>
        <c:axId val="1092423968"/>
        <c:axId val="1092423008"/>
      </c:lineChart>
      <c:catAx>
        <c:axId val="109242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23008"/>
        <c:crosses val="autoZero"/>
        <c:auto val="1"/>
        <c:lblAlgn val="ctr"/>
        <c:lblOffset val="100"/>
        <c:noMultiLvlLbl val="0"/>
      </c:catAx>
      <c:valAx>
        <c:axId val="109242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2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8114610673667"/>
          <c:y val="0.18879410906969962"/>
          <c:w val="0.67291885389326334"/>
          <c:h val="0.65853091280256637"/>
        </c:manualLayout>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Table'!$A$88:$A$91</c:f>
              <c:strCache>
                <c:ptCount val="3"/>
                <c:pt idx="0">
                  <c:v>Adolescent</c:v>
                </c:pt>
                <c:pt idx="1">
                  <c:v>Middle Age</c:v>
                </c:pt>
                <c:pt idx="2">
                  <c:v>Senior</c:v>
                </c:pt>
              </c:strCache>
            </c:strRef>
          </c:cat>
          <c:val>
            <c:numRef>
              <c:f>'Pivot Table'!$B$88:$B$91</c:f>
              <c:numCache>
                <c:formatCode>General</c:formatCode>
                <c:ptCount val="3"/>
                <c:pt idx="0">
                  <c:v>24</c:v>
                </c:pt>
                <c:pt idx="1">
                  <c:v>210</c:v>
                </c:pt>
                <c:pt idx="2">
                  <c:v>18</c:v>
                </c:pt>
              </c:numCache>
            </c:numRef>
          </c:val>
          <c:smooth val="0"/>
          <c:extLst>
            <c:ext xmlns:c16="http://schemas.microsoft.com/office/drawing/2014/chart" uri="{C3380CC4-5D6E-409C-BE32-E72D297353CC}">
              <c16:uniqueId val="{00000000-2D61-411A-BC0A-80F7EB736273}"/>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Table'!$A$88:$A$91</c:f>
              <c:strCache>
                <c:ptCount val="3"/>
                <c:pt idx="0">
                  <c:v>Adolescent</c:v>
                </c:pt>
                <c:pt idx="1">
                  <c:v>Middle Age</c:v>
                </c:pt>
                <c:pt idx="2">
                  <c:v>Senior</c:v>
                </c:pt>
              </c:strCache>
            </c:strRef>
          </c:cat>
          <c:val>
            <c:numRef>
              <c:f>'Pivot Table'!$C$88:$C$91</c:f>
              <c:numCache>
                <c:formatCode>General</c:formatCode>
                <c:ptCount val="3"/>
                <c:pt idx="0">
                  <c:v>13</c:v>
                </c:pt>
                <c:pt idx="1">
                  <c:v>162</c:v>
                </c:pt>
                <c:pt idx="2">
                  <c:v>6</c:v>
                </c:pt>
              </c:numCache>
            </c:numRef>
          </c:val>
          <c:smooth val="0"/>
          <c:extLst>
            <c:ext xmlns:c16="http://schemas.microsoft.com/office/drawing/2014/chart" uri="{C3380CC4-5D6E-409C-BE32-E72D297353CC}">
              <c16:uniqueId val="{00000001-2D61-411A-BC0A-80F7EB736273}"/>
            </c:ext>
          </c:extLst>
        </c:ser>
        <c:dLbls>
          <c:showLegendKey val="0"/>
          <c:showVal val="0"/>
          <c:showCatName val="0"/>
          <c:showSerName val="0"/>
          <c:showPercent val="0"/>
          <c:showBubbleSize val="0"/>
        </c:dLbls>
        <c:marker val="1"/>
        <c:smooth val="0"/>
        <c:axId val="1495775328"/>
        <c:axId val="1495776288"/>
      </c:lineChart>
      <c:catAx>
        <c:axId val="14957753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76288"/>
        <c:crosses val="autoZero"/>
        <c:auto val="1"/>
        <c:lblAlgn val="ctr"/>
        <c:lblOffset val="100"/>
        <c:noMultiLvlLbl val="0"/>
      </c:catAx>
      <c:valAx>
        <c:axId val="14957762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323850</xdr:colOff>
      <xdr:row>5</xdr:row>
      <xdr:rowOff>66674</xdr:rowOff>
    </xdr:from>
    <xdr:to>
      <xdr:col>11</xdr:col>
      <xdr:colOff>49695</xdr:colOff>
      <xdr:row>36</xdr:row>
      <xdr:rowOff>99391</xdr:rowOff>
    </xdr:to>
    <xdr:graphicFrame macro="">
      <xdr:nvGraphicFramePr>
        <xdr:cNvPr id="2" name="Chart 1">
          <a:extLst>
            <a:ext uri="{FF2B5EF4-FFF2-40B4-BE49-F238E27FC236}">
              <a16:creationId xmlns:a16="http://schemas.microsoft.com/office/drawing/2014/main" id="{EF574639-1C68-4A16-B787-1B04FE2EF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127909</xdr:colOff>
      <xdr:row>5</xdr:row>
      <xdr:rowOff>53068</xdr:rowOff>
    </xdr:from>
    <xdr:to>
      <xdr:col>17</xdr:col>
      <xdr:colOff>612323</xdr:colOff>
      <xdr:row>21</xdr:row>
      <xdr:rowOff>68036</xdr:rowOff>
    </xdr:to>
    <xdr:graphicFrame macro="">
      <xdr:nvGraphicFramePr>
        <xdr:cNvPr id="3" name="Chart 2">
          <a:extLst>
            <a:ext uri="{FF2B5EF4-FFF2-40B4-BE49-F238E27FC236}">
              <a16:creationId xmlns:a16="http://schemas.microsoft.com/office/drawing/2014/main" id="{7D60AD1E-4E08-47BD-A0D1-87CE09553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104774</xdr:colOff>
      <xdr:row>21</xdr:row>
      <xdr:rowOff>152399</xdr:rowOff>
    </xdr:from>
    <xdr:to>
      <xdr:col>17</xdr:col>
      <xdr:colOff>625929</xdr:colOff>
      <xdr:row>36</xdr:row>
      <xdr:rowOff>108857</xdr:rowOff>
    </xdr:to>
    <xdr:graphicFrame macro="">
      <xdr:nvGraphicFramePr>
        <xdr:cNvPr id="4" name="Chart 3">
          <a:extLst>
            <a:ext uri="{FF2B5EF4-FFF2-40B4-BE49-F238E27FC236}">
              <a16:creationId xmlns:a16="http://schemas.microsoft.com/office/drawing/2014/main" id="{5D9C849D-5097-4C90-9519-985C08454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57147</xdr:colOff>
      <xdr:row>5</xdr:row>
      <xdr:rowOff>89806</xdr:rowOff>
    </xdr:from>
    <xdr:to>
      <xdr:col>3</xdr:col>
      <xdr:colOff>272143</xdr:colOff>
      <xdr:row>13</xdr:row>
      <xdr:rowOff>68036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9224F2-C4C3-0C9B-531B-6B691207B2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47" y="1042306"/>
              <a:ext cx="2256067" cy="1502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63954</xdr:colOff>
      <xdr:row>22</xdr:row>
      <xdr:rowOff>163286</xdr:rowOff>
    </xdr:from>
    <xdr:to>
      <xdr:col>3</xdr:col>
      <xdr:colOff>272143</xdr:colOff>
      <xdr:row>36</xdr:row>
      <xdr:rowOff>95249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85B37E-E0C8-D7EB-D052-6A7BA8948E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954" y="4354286"/>
              <a:ext cx="2249260" cy="2598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77561</xdr:colOff>
      <xdr:row>13</xdr:row>
      <xdr:rowOff>149677</xdr:rowOff>
    </xdr:from>
    <xdr:to>
      <xdr:col>3</xdr:col>
      <xdr:colOff>285750</xdr:colOff>
      <xdr:row>22</xdr:row>
      <xdr:rowOff>81642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1EC6F1-6760-CF8E-18D3-57CFF6CCB1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561" y="2626177"/>
              <a:ext cx="2249260" cy="1646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225136</xdr:colOff>
      <xdr:row>2</xdr:row>
      <xdr:rowOff>84858</xdr:rowOff>
    </xdr:from>
    <xdr:to>
      <xdr:col>15</xdr:col>
      <xdr:colOff>17319</xdr:colOff>
      <xdr:row>28</xdr:row>
      <xdr:rowOff>17318</xdr:rowOff>
    </xdr:to>
    <xdr:graphicFrame macro="">
      <xdr:nvGraphicFramePr>
        <xdr:cNvPr id="2" name="Chart 1">
          <a:extLst>
            <a:ext uri="{FF2B5EF4-FFF2-40B4-BE49-F238E27FC236}">
              <a16:creationId xmlns:a16="http://schemas.microsoft.com/office/drawing/2014/main" id="{CB5D1AE9-A492-F794-C840-132C12F3A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519545</xdr:colOff>
      <xdr:row>52</xdr:row>
      <xdr:rowOff>138112</xdr:rowOff>
    </xdr:from>
    <xdr:to>
      <xdr:col>11</xdr:col>
      <xdr:colOff>426893</xdr:colOff>
      <xdr:row>67</xdr:row>
      <xdr:rowOff>23812</xdr:rowOff>
    </xdr:to>
    <xdr:graphicFrame macro="">
      <xdr:nvGraphicFramePr>
        <xdr:cNvPr id="3" name="Chart 2">
          <a:extLst>
            <a:ext uri="{FF2B5EF4-FFF2-40B4-BE49-F238E27FC236}">
              <a16:creationId xmlns:a16="http://schemas.microsoft.com/office/drawing/2014/main" id="{235BEE0D-CDA4-5771-4C23-101190D84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17319</xdr:colOff>
      <xdr:row>77</xdr:row>
      <xdr:rowOff>118196</xdr:rowOff>
    </xdr:from>
    <xdr:to>
      <xdr:col>9</xdr:col>
      <xdr:colOff>44162</xdr:colOff>
      <xdr:row>92</xdr:row>
      <xdr:rowOff>3896</xdr:rowOff>
    </xdr:to>
    <xdr:graphicFrame macro="">
      <xdr:nvGraphicFramePr>
        <xdr:cNvPr id="6" name="Chart 5">
          <a:extLst>
            <a:ext uri="{FF2B5EF4-FFF2-40B4-BE49-F238E27FC236}">
              <a16:creationId xmlns:a16="http://schemas.microsoft.com/office/drawing/2014/main" id="{6E8FBD79-1E85-0EB0-AFF8-493A5BA92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sh Tuladhar" refreshedDate="45666.720867824071" createdVersion="8" refreshedVersion="8" minRefreshableVersion="3" recordCount="1000" xr:uid="{03C2DC6E-A8C3-44B8-8DB0-B0A8EB2FCCD0}">
  <cacheSource type="worksheet">
    <worksheetSource ref="A1:N1001" sheet="Working She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Adolescent"/>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56701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07D46-2C22-4264-AC19-D98F502FFE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14"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showAll="0">
      <items count="3">
        <item x="0"/>
        <item x="1"/>
        <item t="default"/>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Average of Income" fld="3" subtotal="average" baseField="2" baseItem="0" numFmtId="165"/>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fieldPosition="0">
        <references count="2">
          <reference field="2" count="1" selected="0">
            <x v="0"/>
          </reference>
          <reference field="12" count="0"/>
        </references>
      </pivotArea>
    </format>
    <format dxfId="2">
      <pivotArea dataOnly="0" labelOnly="1" fieldPosition="0">
        <references count="2">
          <reference field="2" count="1" selected="0">
            <x v="1"/>
          </reference>
          <reference field="12" count="0"/>
        </references>
      </pivotArea>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F9BA70-C48E-4A42-9E51-CC002EABA2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6:D9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C379B9-70BE-4189-A12A-C9A5E8405E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EC9DA9-7B63-474D-827D-8CBFE5598CAF}" sourceName="Marital Status">
  <pivotTables>
    <pivotTable tabId="2" name="PivotTable1"/>
    <pivotTable tabId="2" name="PivotTable2"/>
    <pivotTable tabId="2" name="PivotTable3"/>
  </pivotTables>
  <data>
    <tabular pivotCacheId="1567013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DB3ABD-156D-4F36-8C63-DC0723A01BB6}" sourceName="Education">
  <pivotTables>
    <pivotTable tabId="2" name="PivotTable1"/>
    <pivotTable tabId="2" name="PivotTable2"/>
    <pivotTable tabId="2" name="PivotTable3"/>
  </pivotTables>
  <data>
    <tabular pivotCacheId="156701360">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799B8-D3BE-490C-8AE4-9773703EB0CC}" sourceName="Region">
  <pivotTables>
    <pivotTable tabId="2" name="PivotTable1"/>
    <pivotTable tabId="2" name="PivotTable2"/>
    <pivotTable tabId="2" name="PivotTable3"/>
  </pivotTables>
  <data>
    <tabular pivotCacheId="1567013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3D8EBB-7C25-4121-8D5D-2F515EAFD1A9}" cache="Slicer_Marital_Status" caption="Marital Status" rowHeight="241300"/>
  <slicer name="Education" xr10:uid="{8D4FC918-7B96-4D4E-95A6-FDA583D1AB33}" cache="Slicer_Education" caption="Education" rowHeight="241300"/>
  <slicer name="Region" xr10:uid="{8AC27C4F-B9B5-4482-ABFF-162CE7F71D09}" cache="Slicer_Region" caption="Region" rowHeight="24130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64F2-432C-4208-8BC2-7A2271D558D0}">
  <dimension ref="A1:R37"/>
  <sheetViews>
    <sheetView showGridLines="0" tabSelected="1" zoomScale="70" zoomScaleNormal="70" workbookViewId="0">
      <selection activeCell="M48" sqref="M48"/>
    </sheetView>
  </sheetViews>
  <sheetFormatPr defaultRowHeight="15" x14ac:dyDescent="0.25"/>
  <sheetData>
    <row r="1" spans="1:18" x14ac:dyDescent="0.25">
      <c r="A1" s="17" t="s">
        <v>51</v>
      </c>
      <c r="B1" s="18"/>
      <c r="C1" s="18"/>
      <c r="D1" s="18"/>
      <c r="E1" s="18"/>
      <c r="F1" s="18"/>
      <c r="G1" s="18"/>
      <c r="H1" s="18"/>
      <c r="I1" s="18"/>
      <c r="J1" s="18"/>
      <c r="K1" s="18"/>
      <c r="L1" s="18"/>
      <c r="M1" s="18"/>
      <c r="N1" s="18"/>
      <c r="O1" s="18"/>
      <c r="P1" s="18"/>
      <c r="Q1" s="18"/>
      <c r="R1" s="19"/>
    </row>
    <row r="2" spans="1:18" x14ac:dyDescent="0.25">
      <c r="A2" s="20"/>
      <c r="B2" s="21"/>
      <c r="C2" s="21"/>
      <c r="D2" s="21"/>
      <c r="E2" s="21"/>
      <c r="F2" s="21"/>
      <c r="G2" s="21"/>
      <c r="H2" s="21"/>
      <c r="I2" s="21"/>
      <c r="J2" s="21"/>
      <c r="K2" s="21"/>
      <c r="L2" s="21"/>
      <c r="M2" s="21"/>
      <c r="N2" s="21"/>
      <c r="O2" s="21"/>
      <c r="P2" s="21"/>
      <c r="Q2" s="21"/>
      <c r="R2" s="22"/>
    </row>
    <row r="3" spans="1:18" x14ac:dyDescent="0.25">
      <c r="A3" s="20"/>
      <c r="B3" s="21"/>
      <c r="C3" s="21"/>
      <c r="D3" s="21"/>
      <c r="E3" s="21"/>
      <c r="F3" s="21"/>
      <c r="G3" s="21"/>
      <c r="H3" s="21"/>
      <c r="I3" s="21"/>
      <c r="J3" s="21"/>
      <c r="K3" s="21"/>
      <c r="L3" s="21"/>
      <c r="M3" s="21"/>
      <c r="N3" s="21"/>
      <c r="O3" s="21"/>
      <c r="P3" s="21"/>
      <c r="Q3" s="21"/>
      <c r="R3" s="22"/>
    </row>
    <row r="4" spans="1:18" x14ac:dyDescent="0.25">
      <c r="A4" s="20"/>
      <c r="B4" s="21"/>
      <c r="C4" s="21"/>
      <c r="D4" s="21"/>
      <c r="E4" s="21"/>
      <c r="F4" s="21"/>
      <c r="G4" s="21"/>
      <c r="H4" s="21"/>
      <c r="I4" s="21"/>
      <c r="J4" s="21"/>
      <c r="K4" s="21"/>
      <c r="L4" s="21"/>
      <c r="M4" s="21"/>
      <c r="N4" s="21"/>
      <c r="O4" s="21"/>
      <c r="P4" s="21"/>
      <c r="Q4" s="21"/>
      <c r="R4" s="22"/>
    </row>
    <row r="5" spans="1:18" x14ac:dyDescent="0.25">
      <c r="A5" s="20"/>
      <c r="B5" s="21"/>
      <c r="C5" s="21"/>
      <c r="D5" s="21"/>
      <c r="E5" s="21"/>
      <c r="F5" s="21"/>
      <c r="G5" s="21"/>
      <c r="H5" s="21"/>
      <c r="I5" s="21"/>
      <c r="J5" s="21"/>
      <c r="K5" s="21"/>
      <c r="L5" s="21"/>
      <c r="M5" s="21"/>
      <c r="N5" s="21"/>
      <c r="O5" s="21"/>
      <c r="P5" s="21"/>
      <c r="Q5" s="21"/>
      <c r="R5" s="22"/>
    </row>
    <row r="6" spans="1:18" x14ac:dyDescent="0.25">
      <c r="A6" s="13"/>
      <c r="R6" s="14"/>
    </row>
    <row r="7" spans="1:18" x14ac:dyDescent="0.25">
      <c r="A7" s="13"/>
      <c r="R7" s="14"/>
    </row>
    <row r="8" spans="1:18" x14ac:dyDescent="0.25">
      <c r="A8" s="13"/>
      <c r="R8" s="14"/>
    </row>
    <row r="9" spans="1:18" x14ac:dyDescent="0.25">
      <c r="A9" s="13"/>
      <c r="R9" s="14"/>
    </row>
    <row r="10" spans="1:18" x14ac:dyDescent="0.25">
      <c r="A10" s="13"/>
      <c r="R10" s="14"/>
    </row>
    <row r="11" spans="1:18" x14ac:dyDescent="0.25">
      <c r="A11" s="13"/>
      <c r="R11" s="14"/>
    </row>
    <row r="12" spans="1:18" x14ac:dyDescent="0.25">
      <c r="A12" s="13"/>
      <c r="R12" s="14"/>
    </row>
    <row r="13" spans="1:18" x14ac:dyDescent="0.25">
      <c r="A13" s="13"/>
      <c r="R13" s="14"/>
    </row>
    <row r="14" spans="1:18" x14ac:dyDescent="0.25">
      <c r="A14" s="13"/>
      <c r="R14" s="14"/>
    </row>
    <row r="15" spans="1:18" x14ac:dyDescent="0.25">
      <c r="A15" s="13"/>
      <c r="R15" s="14"/>
    </row>
    <row r="16" spans="1:18" x14ac:dyDescent="0.25">
      <c r="A16" s="13"/>
      <c r="R16" s="14"/>
    </row>
    <row r="17" spans="1:18" x14ac:dyDescent="0.25">
      <c r="A17" s="13"/>
      <c r="R17" s="14"/>
    </row>
    <row r="18" spans="1:18" x14ac:dyDescent="0.25">
      <c r="A18" s="13"/>
      <c r="R18" s="14"/>
    </row>
    <row r="19" spans="1:18" x14ac:dyDescent="0.25">
      <c r="A19" s="13"/>
      <c r="R19" s="14"/>
    </row>
    <row r="20" spans="1:18" x14ac:dyDescent="0.25">
      <c r="A20" s="13"/>
      <c r="R20" s="14"/>
    </row>
    <row r="21" spans="1:18" x14ac:dyDescent="0.25">
      <c r="A21" s="13"/>
      <c r="R21" s="14"/>
    </row>
    <row r="22" spans="1:18" x14ac:dyDescent="0.25">
      <c r="A22" s="13"/>
      <c r="R22" s="14"/>
    </row>
    <row r="23" spans="1:18" x14ac:dyDescent="0.25">
      <c r="A23" s="13"/>
      <c r="R23" s="14"/>
    </row>
    <row r="24" spans="1:18" x14ac:dyDescent="0.25">
      <c r="A24" s="13"/>
      <c r="R24" s="14"/>
    </row>
    <row r="25" spans="1:18" x14ac:dyDescent="0.25">
      <c r="A25" s="13"/>
      <c r="R25" s="14"/>
    </row>
    <row r="26" spans="1:18" x14ac:dyDescent="0.25">
      <c r="A26" s="13"/>
      <c r="R26" s="14"/>
    </row>
    <row r="27" spans="1:18" x14ac:dyDescent="0.25">
      <c r="A27" s="13"/>
      <c r="R27" s="14"/>
    </row>
    <row r="28" spans="1:18" x14ac:dyDescent="0.25">
      <c r="A28" s="13"/>
      <c r="R28" s="14"/>
    </row>
    <row r="29" spans="1:18" x14ac:dyDescent="0.25">
      <c r="A29" s="13"/>
      <c r="R29" s="14"/>
    </row>
    <row r="30" spans="1:18" x14ac:dyDescent="0.25">
      <c r="A30" s="13"/>
      <c r="R30" s="14"/>
    </row>
    <row r="31" spans="1:18" x14ac:dyDescent="0.25">
      <c r="A31" s="13"/>
      <c r="R31" s="14"/>
    </row>
    <row r="32" spans="1:18" x14ac:dyDescent="0.25">
      <c r="A32" s="13"/>
      <c r="R32" s="14"/>
    </row>
    <row r="33" spans="1:18" x14ac:dyDescent="0.25">
      <c r="A33" s="13"/>
      <c r="R33" s="14"/>
    </row>
    <row r="34" spans="1:18" x14ac:dyDescent="0.25">
      <c r="A34" s="13"/>
      <c r="R34" s="14"/>
    </row>
    <row r="35" spans="1:18" x14ac:dyDescent="0.25">
      <c r="A35" s="13"/>
      <c r="R35" s="14"/>
    </row>
    <row r="36" spans="1:18" x14ac:dyDescent="0.25">
      <c r="A36" s="13"/>
      <c r="R36" s="14"/>
    </row>
    <row r="37" spans="1:18" x14ac:dyDescent="0.25">
      <c r="A37" s="15"/>
      <c r="B37" s="12"/>
      <c r="C37" s="12"/>
      <c r="D37" s="12"/>
      <c r="E37" s="12"/>
      <c r="F37" s="12"/>
      <c r="G37" s="12"/>
      <c r="H37" s="12"/>
      <c r="I37" s="12"/>
      <c r="J37" s="12"/>
      <c r="K37" s="12"/>
      <c r="L37" s="12"/>
      <c r="M37" s="12"/>
      <c r="N37" s="12"/>
      <c r="O37" s="12"/>
      <c r="P37" s="12"/>
      <c r="Q37" s="12"/>
      <c r="R37" s="16"/>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70B4-43AB-4C16-A725-0223AF356490}">
  <dimension ref="A2:J144"/>
  <sheetViews>
    <sheetView topLeftCell="A12" zoomScale="55" zoomScaleNormal="55" workbookViewId="0">
      <selection activeCell="D87" sqref="D87:D91"/>
    </sheetView>
  </sheetViews>
  <sheetFormatPr defaultRowHeight="15" x14ac:dyDescent="0.25"/>
  <cols>
    <col min="1" max="1" width="28.125" style="4" bestFit="1" customWidth="1"/>
    <col min="2" max="2" width="20.625" style="4" bestFit="1" customWidth="1"/>
    <col min="3" max="3" width="6" style="4" bestFit="1" customWidth="1"/>
    <col min="4" max="4" width="14.25" style="4" bestFit="1" customWidth="1"/>
    <col min="5" max="5" width="10.25" style="4" bestFit="1" customWidth="1"/>
    <col min="6" max="6" width="25.75" style="4" bestFit="1" customWidth="1"/>
    <col min="7" max="7" width="15.125" style="4" bestFit="1" customWidth="1"/>
    <col min="8" max="8" width="7.75" style="4" bestFit="1" customWidth="1"/>
    <col min="9" max="9" width="10.875" style="4" bestFit="1" customWidth="1"/>
    <col min="10" max="10" width="10.5" style="4" bestFit="1" customWidth="1"/>
    <col min="11" max="16384" width="9" style="4"/>
  </cols>
  <sheetData>
    <row r="2" spans="1:10" ht="18.75" x14ac:dyDescent="0.3">
      <c r="A2" s="3" t="b">
        <v>0</v>
      </c>
      <c r="B2" s="23" t="s">
        <v>48</v>
      </c>
      <c r="C2" s="24"/>
      <c r="D2" s="24"/>
      <c r="E2" s="24"/>
      <c r="F2" s="24"/>
      <c r="G2" s="24"/>
      <c r="H2" s="24"/>
      <c r="I2" s="24"/>
      <c r="J2" s="24"/>
    </row>
    <row r="3" spans="1:10" ht="18.75" x14ac:dyDescent="0.3">
      <c r="A3" s="3" t="b">
        <v>0</v>
      </c>
      <c r="B3" s="9"/>
      <c r="C3" s="8"/>
      <c r="D3" s="8"/>
      <c r="E3" s="8"/>
      <c r="F3" s="8"/>
      <c r="G3" s="8"/>
      <c r="H3" s="8"/>
      <c r="I3" s="8"/>
      <c r="J3" s="8"/>
    </row>
    <row r="4" spans="1:10" x14ac:dyDescent="0.25">
      <c r="A4" s="5" t="s">
        <v>43</v>
      </c>
      <c r="B4" s="5" t="s">
        <v>44</v>
      </c>
    </row>
    <row r="5" spans="1:10" x14ac:dyDescent="0.25">
      <c r="A5" s="5" t="s">
        <v>41</v>
      </c>
      <c r="B5" s="4" t="s">
        <v>18</v>
      </c>
      <c r="C5" s="4" t="s">
        <v>15</v>
      </c>
      <c r="D5" s="4" t="s">
        <v>42</v>
      </c>
    </row>
    <row r="6" spans="1:10" x14ac:dyDescent="0.25">
      <c r="A6" s="6" t="s">
        <v>39</v>
      </c>
      <c r="B6" s="4">
        <v>53211.009174311926</v>
      </c>
      <c r="C6" s="4">
        <v>60000</v>
      </c>
      <c r="D6" s="4">
        <v>56185.567010309278</v>
      </c>
    </row>
    <row r="7" spans="1:10" x14ac:dyDescent="0.25">
      <c r="A7" s="7" t="s">
        <v>45</v>
      </c>
      <c r="B7" s="4">
        <v>35555.555555555555</v>
      </c>
      <c r="C7" s="4">
        <v>15000</v>
      </c>
      <c r="D7" s="4">
        <v>31818.18181818182</v>
      </c>
    </row>
    <row r="8" spans="1:10" x14ac:dyDescent="0.25">
      <c r="A8" s="7" t="s">
        <v>46</v>
      </c>
      <c r="B8" s="4">
        <v>57415.730337078654</v>
      </c>
      <c r="C8" s="4">
        <v>61772.151898734177</v>
      </c>
      <c r="D8" s="4">
        <v>59464.285714285717</v>
      </c>
    </row>
    <row r="9" spans="1:10" x14ac:dyDescent="0.25">
      <c r="A9" s="7" t="s">
        <v>47</v>
      </c>
      <c r="B9" s="4">
        <v>33636.36363636364</v>
      </c>
      <c r="C9" s="4">
        <v>47500</v>
      </c>
      <c r="D9" s="4">
        <v>37333.333333333336</v>
      </c>
    </row>
    <row r="10" spans="1:10" x14ac:dyDescent="0.25">
      <c r="A10" s="6" t="s">
        <v>38</v>
      </c>
      <c r="B10" s="4">
        <v>57482.517482517484</v>
      </c>
      <c r="C10" s="4">
        <v>59687.5</v>
      </c>
      <c r="D10" s="4">
        <v>58368.200836820084</v>
      </c>
    </row>
    <row r="11" spans="1:10" x14ac:dyDescent="0.25">
      <c r="A11" s="7" t="s">
        <v>45</v>
      </c>
      <c r="B11" s="4">
        <v>40666.666666666664</v>
      </c>
      <c r="C11" s="4">
        <v>33636.36363636364</v>
      </c>
      <c r="D11" s="4">
        <v>37692.307692307695</v>
      </c>
    </row>
    <row r="12" spans="1:10" x14ac:dyDescent="0.25">
      <c r="A12" s="7" t="s">
        <v>46</v>
      </c>
      <c r="B12" s="4">
        <v>60495.867768595039</v>
      </c>
      <c r="C12" s="4">
        <v>63734.939759036148</v>
      </c>
      <c r="D12" s="4">
        <v>61813.725490196077</v>
      </c>
    </row>
    <row r="13" spans="1:10" x14ac:dyDescent="0.25">
      <c r="A13" s="7" t="s">
        <v>47</v>
      </c>
      <c r="B13" s="4">
        <v>41428.571428571428</v>
      </c>
      <c r="C13" s="4">
        <v>35000</v>
      </c>
      <c r="D13" s="4">
        <v>40000</v>
      </c>
    </row>
    <row r="14" spans="1:10" x14ac:dyDescent="0.25">
      <c r="A14" s="6" t="s">
        <v>42</v>
      </c>
      <c r="B14" s="4">
        <v>55634.920634920636</v>
      </c>
      <c r="C14" s="4">
        <v>59834.254143646409</v>
      </c>
      <c r="D14" s="4">
        <v>57390.300230946879</v>
      </c>
    </row>
    <row r="59" spans="1:4" x14ac:dyDescent="0.25">
      <c r="A59" s="10" t="s">
        <v>49</v>
      </c>
      <c r="B59" s="10" t="s">
        <v>44</v>
      </c>
      <c r="C59"/>
      <c r="D59"/>
    </row>
    <row r="60" spans="1:4" x14ac:dyDescent="0.25">
      <c r="A60" s="10" t="s">
        <v>41</v>
      </c>
      <c r="B60" t="s">
        <v>18</v>
      </c>
      <c r="C60" t="s">
        <v>15</v>
      </c>
      <c r="D60" t="s">
        <v>42</v>
      </c>
    </row>
    <row r="61" spans="1:4" x14ac:dyDescent="0.25">
      <c r="A61" s="11" t="s">
        <v>16</v>
      </c>
      <c r="B61">
        <v>76</v>
      </c>
      <c r="C61">
        <v>70</v>
      </c>
      <c r="D61">
        <v>146</v>
      </c>
    </row>
    <row r="62" spans="1:4" x14ac:dyDescent="0.25">
      <c r="A62" s="11" t="s">
        <v>26</v>
      </c>
      <c r="B62">
        <v>43</v>
      </c>
      <c r="C62">
        <v>32</v>
      </c>
      <c r="D62">
        <v>75</v>
      </c>
    </row>
    <row r="63" spans="1:4" x14ac:dyDescent="0.25">
      <c r="A63" s="11" t="s">
        <v>22</v>
      </c>
      <c r="B63">
        <v>33</v>
      </c>
      <c r="C63">
        <v>30</v>
      </c>
      <c r="D63">
        <v>63</v>
      </c>
    </row>
    <row r="64" spans="1:4" x14ac:dyDescent="0.25">
      <c r="A64" s="11" t="s">
        <v>23</v>
      </c>
      <c r="B64">
        <v>55</v>
      </c>
      <c r="C64">
        <v>36</v>
      </c>
      <c r="D64">
        <v>91</v>
      </c>
    </row>
    <row r="65" spans="1:4" x14ac:dyDescent="0.25">
      <c r="A65" s="11" t="s">
        <v>50</v>
      </c>
      <c r="B65">
        <v>45</v>
      </c>
      <c r="C65">
        <v>13</v>
      </c>
      <c r="D65">
        <v>58</v>
      </c>
    </row>
    <row r="66" spans="1:4" x14ac:dyDescent="0.25">
      <c r="A66" s="11" t="s">
        <v>42</v>
      </c>
      <c r="B66">
        <v>252</v>
      </c>
      <c r="C66">
        <v>181</v>
      </c>
      <c r="D66">
        <v>433</v>
      </c>
    </row>
    <row r="67" spans="1:4" x14ac:dyDescent="0.25">
      <c r="A67"/>
      <c r="B67"/>
      <c r="C67"/>
    </row>
    <row r="68" spans="1:4" x14ac:dyDescent="0.25">
      <c r="A68"/>
      <c r="B68"/>
      <c r="C68"/>
    </row>
    <row r="69" spans="1:4" x14ac:dyDescent="0.25">
      <c r="A69"/>
      <c r="B69"/>
      <c r="C69"/>
    </row>
    <row r="70" spans="1:4" x14ac:dyDescent="0.25">
      <c r="A70"/>
      <c r="B70"/>
      <c r="C70"/>
    </row>
    <row r="71" spans="1:4" x14ac:dyDescent="0.25">
      <c r="A71"/>
      <c r="B71"/>
      <c r="C71"/>
    </row>
    <row r="72" spans="1:4" x14ac:dyDescent="0.25">
      <c r="A72"/>
      <c r="B72"/>
      <c r="C72"/>
    </row>
    <row r="73" spans="1:4" x14ac:dyDescent="0.25">
      <c r="A73"/>
      <c r="B73"/>
      <c r="C73"/>
    </row>
    <row r="74" spans="1:4" x14ac:dyDescent="0.25">
      <c r="A74"/>
      <c r="B74"/>
      <c r="C74"/>
    </row>
    <row r="75" spans="1:4" x14ac:dyDescent="0.25">
      <c r="A75"/>
      <c r="B75"/>
      <c r="C75"/>
    </row>
    <row r="76" spans="1:4" x14ac:dyDescent="0.25">
      <c r="A76"/>
      <c r="B76"/>
      <c r="C76"/>
    </row>
    <row r="86" spans="1:10" x14ac:dyDescent="0.25">
      <c r="A86" s="10" t="s">
        <v>49</v>
      </c>
      <c r="B86" s="10" t="s">
        <v>44</v>
      </c>
      <c r="C86"/>
      <c r="D86"/>
      <c r="E86"/>
      <c r="F86"/>
      <c r="G86"/>
      <c r="H86"/>
      <c r="I86"/>
      <c r="J86"/>
    </row>
    <row r="87" spans="1:10" x14ac:dyDescent="0.25">
      <c r="A87" s="10" t="s">
        <v>41</v>
      </c>
      <c r="B87" t="s">
        <v>18</v>
      </c>
      <c r="C87" t="s">
        <v>15</v>
      </c>
      <c r="D87" t="s">
        <v>42</v>
      </c>
      <c r="E87"/>
      <c r="F87"/>
      <c r="G87"/>
      <c r="H87"/>
      <c r="I87"/>
      <c r="J87"/>
    </row>
    <row r="88" spans="1:10" x14ac:dyDescent="0.25">
      <c r="A88" s="11" t="s">
        <v>45</v>
      </c>
      <c r="B88">
        <v>24</v>
      </c>
      <c r="C88">
        <v>13</v>
      </c>
      <c r="D88">
        <v>37</v>
      </c>
      <c r="E88"/>
      <c r="F88"/>
      <c r="G88"/>
      <c r="H88"/>
      <c r="I88"/>
      <c r="J88"/>
    </row>
    <row r="89" spans="1:10" x14ac:dyDescent="0.25">
      <c r="A89" s="11" t="s">
        <v>46</v>
      </c>
      <c r="B89">
        <v>210</v>
      </c>
      <c r="C89">
        <v>162</v>
      </c>
      <c r="D89">
        <v>372</v>
      </c>
      <c r="E89"/>
      <c r="F89"/>
      <c r="G89"/>
    </row>
    <row r="90" spans="1:10" x14ac:dyDescent="0.25">
      <c r="A90" s="11" t="s">
        <v>47</v>
      </c>
      <c r="B90">
        <v>18</v>
      </c>
      <c r="C90">
        <v>6</v>
      </c>
      <c r="D90">
        <v>24</v>
      </c>
      <c r="E90"/>
      <c r="F90"/>
      <c r="G90"/>
    </row>
    <row r="91" spans="1:10" x14ac:dyDescent="0.25">
      <c r="A91" s="11" t="s">
        <v>42</v>
      </c>
      <c r="B91">
        <v>252</v>
      </c>
      <c r="C91">
        <v>181</v>
      </c>
      <c r="D91">
        <v>433</v>
      </c>
      <c r="E91"/>
      <c r="F91"/>
      <c r="G91"/>
    </row>
    <row r="92" spans="1:10" x14ac:dyDescent="0.25">
      <c r="A92"/>
      <c r="B92"/>
      <c r="C92"/>
      <c r="D92"/>
      <c r="E92"/>
      <c r="F92"/>
      <c r="G92"/>
    </row>
    <row r="93" spans="1:10" x14ac:dyDescent="0.25">
      <c r="A93"/>
      <c r="B93"/>
      <c r="C93"/>
      <c r="D93"/>
    </row>
    <row r="94" spans="1:10" x14ac:dyDescent="0.25">
      <c r="A94"/>
      <c r="B94"/>
      <c r="C94"/>
      <c r="D94"/>
    </row>
    <row r="95" spans="1:10" x14ac:dyDescent="0.25">
      <c r="A95"/>
      <c r="B95"/>
      <c r="C95"/>
      <c r="D95"/>
    </row>
    <row r="96" spans="1:10"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A124"/>
      <c r="B124"/>
      <c r="C124"/>
      <c r="D124"/>
    </row>
    <row r="125" spans="1:4" x14ac:dyDescent="0.25">
      <c r="A125"/>
      <c r="B125"/>
      <c r="C125"/>
      <c r="D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sheetData>
  <mergeCells count="1">
    <mergeCell ref="B2:J2"/>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5" sqref="I25"/>
    </sheetView>
  </sheetViews>
  <sheetFormatPr defaultColWidth="11.75" defaultRowHeight="15" x14ac:dyDescent="0.25"/>
  <cols>
    <col min="6" max="6" width="17.625" customWidth="1"/>
    <col min="7" max="7" width="14" customWidth="1"/>
    <col min="8" max="8" width="12.625" customWidth="1"/>
    <col min="10" max="10" width="17.875" customWidth="1"/>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86A52-3EC7-40B8-B586-CC4CCB054FCD}">
  <dimension ref="A1:N1001"/>
  <sheetViews>
    <sheetView topLeftCell="G1" workbookViewId="0">
      <selection activeCell="M2" sqref="M2"/>
    </sheetView>
  </sheetViews>
  <sheetFormatPr defaultColWidth="11.75" defaultRowHeight="15" x14ac:dyDescent="0.25"/>
  <cols>
    <col min="1" max="1" width="5.875" customWidth="1"/>
    <col min="2" max="2" width="13.25" customWidth="1"/>
    <col min="3" max="3" width="7.5" customWidth="1"/>
    <col min="4" max="4" width="11" style="1" customWidth="1"/>
    <col min="5" max="5" width="8.5" customWidth="1"/>
    <col min="6" max="6" width="17.625" customWidth="1"/>
    <col min="7" max="7" width="14" customWidth="1"/>
    <col min="8" max="8" width="12.625" customWidth="1"/>
    <col min="9" max="9" width="6.875" customWidth="1"/>
    <col min="10" max="10" width="17.875" customWidth="1"/>
    <col min="11" max="11" width="13.875" customWidth="1"/>
    <col min="12" max="12" width="6.625" customWidth="1"/>
    <col min="13" max="13" width="13.625" customWidth="1"/>
    <col min="14" max="14" width="14.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IF(L2&gt;=65, "Senior", IF(L2&gt;=31, "Middle Age", 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IF(L3&gt;=65, "Senior", IF(L3&gt;=31, "Middle Age", 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Middle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IF(L10&gt;=65, "Senior", IF(L10&gt;=31, "Middle Age", IF(L10&lt;31, "Adolescent", "Invalid")))</f>
        <v>Middle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IF(L67&gt;=65, "Senior", IF(L67&gt;=31, "Middle Age", IF(L67&lt;31, "Adolescent", "Invalid")))</f>
        <v>Senior</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Middle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IF(L131&gt;=65, "Senior", IF(L131&gt;=31, "Middle Age", 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Middle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2"/>
        <v>Middle Age</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Middle Age</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IF(L195&gt;=65, "Senior",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3"/>
        <v>Middle Age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3"/>
        <v>Middle Age</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3"/>
        <v>Middle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3"/>
        <v>Middle Age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IF(L259&gt;=65, "Senior",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Middle Age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IF(L323&gt;=65, "Senior",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Middle Age</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IF(L387&gt;=65, "Senior",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Middle Age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IF(L451&gt;=65, "Senior",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Middle Age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7"/>
        <v>Middle Age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7"/>
        <v>Middle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IF(L515&gt;=65, "Senior", IF(L515&gt;=31, "Middle Age", IF(L515&lt;31, "Adolescent", "Invalid")))</f>
        <v>Middle Age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8"/>
        <v>Middle Age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8"/>
        <v>Middle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8"/>
        <v>Middle Age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8"/>
        <v>Senior</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8"/>
        <v>Middle Age</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Middle Age</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Middle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8"/>
        <v>Senior</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8"/>
        <v>Middle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IF(L579&gt;=65, "Senior", IF(L579&gt;=31, "Middle Age", 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Senior</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9"/>
        <v>Senior</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9"/>
        <v>Middle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9"/>
        <v>Middle Age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ref="M643:M706" si="10">IF(L643&gt;=65, "Senior", IF(L643&gt;=31, "Middle Age", IF(L643&lt;31, "Adolescent", "Invalid")))</f>
        <v>Middle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Senior</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Middle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Middle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0"/>
        <v>Middle Age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0"/>
        <v>Middle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IF(L707&gt;=65, "Senior", IF(L707&gt;=31, "Middle Age", IF(L707&lt;31, "Adolescent", "Invalid")))</f>
        <v>Middle Age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Middle Age</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Middle Age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Middle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Middle Age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Middle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Middle Age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IF(L771&gt;=65, "Senior", IF(L771&gt;=31, "Middle Age", 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Middle Age</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IF(L835&gt;=65, "Senior",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Middle Age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3"/>
        <v>Middle Age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IF(L899&gt;=65, "Senior", IF(L899&gt;=31, "Middle Age", IF(L899&lt;31, "Adolescent", "Invalid")))</f>
        <v>Adolescent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Middle Age</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4"/>
        <v>Middle Age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4"/>
        <v>Middle Age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Middle Age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Middle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IF(L963&gt;=65, "Senior", IF(L963&gt;=31, "Middle Age", IF(L963&lt;31, "Adolescent", "Invalid")))</f>
        <v>Middle Age</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Middle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Senior</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5"/>
        <v>Middle Age</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Senior</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5"/>
        <v>Middle Age</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autoFilter ref="A1:N1001" xr:uid="{BD186A52-3EC7-40B8-B586-CC4CCB054FC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bike_buyers(raw data)</vt:lpstr>
      <vt:lpstr>Working Sheet(cleaned)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Abish Tuladhar</cp:lastModifiedBy>
  <dcterms:created xsi:type="dcterms:W3CDTF">2022-03-18T02:50:57Z</dcterms:created>
  <dcterms:modified xsi:type="dcterms:W3CDTF">2025-01-09T23:39:51Z</dcterms:modified>
</cp:coreProperties>
</file>