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nm\"/>
    </mc:Choice>
  </mc:AlternateContent>
  <xr:revisionPtr revIDLastSave="0" documentId="13_ncr:1_{341E7132-CFB9-4AB3-983C-50AA86EDC265}" xr6:coauthVersionLast="37" xr6:coauthVersionMax="37" xr10:uidLastSave="{00000000-0000-0000-0000-000000000000}"/>
  <bookViews>
    <workbookView xWindow="0" yWindow="0" windowWidth="15120" windowHeight="7095" xr2:uid="{00000000-000D-0000-FFFF-FFFF00000000}"/>
  </bookViews>
  <sheets>
    <sheet name="Template" sheetId="1" r:id="rId1"/>
    <sheet name="Position" sheetId="2" r:id="rId2"/>
    <sheet name="ParentList" sheetId="3" r:id="rId3"/>
    <sheet name="Parents" sheetId="4" r:id="rId4"/>
  </sheets>
  <definedNames>
    <definedName name="hrm">Parents!$B$3</definedName>
    <definedName name="om">Parents!$C$4</definedName>
    <definedName name="superadmin">Parents!$A$2</definedName>
    <definedName name="tl">Parents!$D$5:$D$7</definedName>
  </definedNames>
  <calcPr calcId="162913"/>
</workbook>
</file>

<file path=xl/calcChain.xml><?xml version="1.0" encoding="utf-8"?>
<calcChain xmlns="http://schemas.openxmlformats.org/spreadsheetml/2006/main">
  <c r="Q3" i="1" l="1"/>
  <c r="R3" i="1"/>
  <c r="S3" i="1"/>
  <c r="Q2" i="1" l="1"/>
  <c r="R2" i="1" s="1"/>
  <c r="S2" i="1"/>
</calcChain>
</file>

<file path=xl/sharedStrings.xml><?xml version="1.0" encoding="utf-8"?>
<sst xmlns="http://schemas.openxmlformats.org/spreadsheetml/2006/main" count="83" uniqueCount="69">
  <si>
    <t>First Name</t>
  </si>
  <si>
    <t>Middle Name</t>
  </si>
  <si>
    <t>Last Name</t>
  </si>
  <si>
    <t>Gender</t>
  </si>
  <si>
    <t>Birth Date</t>
  </si>
  <si>
    <t>Address</t>
  </si>
  <si>
    <t>Email</t>
  </si>
  <si>
    <t>Contact No.</t>
  </si>
  <si>
    <t>SSS</t>
  </si>
  <si>
    <t>Philhealth</t>
  </si>
  <si>
    <t>PagIbig</t>
  </si>
  <si>
    <t>TIN</t>
  </si>
  <si>
    <t>Position</t>
  </si>
  <si>
    <t>Parent Name</t>
  </si>
  <si>
    <t>Salary</t>
  </si>
  <si>
    <t>Hired Date</t>
  </si>
  <si>
    <t>Position ID</t>
  </si>
  <si>
    <t>Parent Code</t>
  </si>
  <si>
    <t>Parent ID</t>
  </si>
  <si>
    <t>PID</t>
  </si>
  <si>
    <t>Code</t>
  </si>
  <si>
    <t>Name</t>
  </si>
  <si>
    <t>Parent</t>
  </si>
  <si>
    <t>superadmin</t>
  </si>
  <si>
    <t>Admin</t>
  </si>
  <si>
    <t>hrm</t>
  </si>
  <si>
    <t>HR Manager</t>
  </si>
  <si>
    <t>om</t>
  </si>
  <si>
    <t>Operations Manager</t>
  </si>
  <si>
    <t>accm</t>
  </si>
  <si>
    <t>Accounts Manager</t>
  </si>
  <si>
    <t>rtam</t>
  </si>
  <si>
    <t>RTA Manager</t>
  </si>
  <si>
    <t>tqm</t>
  </si>
  <si>
    <t>TQ Manager</t>
  </si>
  <si>
    <t>hrs</t>
  </si>
  <si>
    <t>HR Specialist</t>
  </si>
  <si>
    <t>hra</t>
  </si>
  <si>
    <t>HR Associate</t>
  </si>
  <si>
    <t>tl</t>
  </si>
  <si>
    <t>Team Leader</t>
  </si>
  <si>
    <t>rtaa</t>
  </si>
  <si>
    <t>RTA Analyst</t>
  </si>
  <si>
    <t>qa</t>
  </si>
  <si>
    <t>Quality Assurance</t>
  </si>
  <si>
    <t>agent</t>
  </si>
  <si>
    <t>Agent</t>
  </si>
  <si>
    <t>SID</t>
  </si>
  <si>
    <t>NAME</t>
  </si>
  <si>
    <t>F.Admin L.Admin</t>
  </si>
  <si>
    <t>F.HRM L.HRM</t>
  </si>
  <si>
    <t>F.HRS L.HRS</t>
  </si>
  <si>
    <t>F.HRA L.HRA</t>
  </si>
  <si>
    <t>F.OM L.OM</t>
  </si>
  <si>
    <t>F.TL L.TL</t>
  </si>
  <si>
    <t>F.TL1 L.TL1</t>
  </si>
  <si>
    <t>F.TL2 L.TL2</t>
  </si>
  <si>
    <t>F.agent1 L.agent1</t>
  </si>
  <si>
    <t>admin</t>
  </si>
  <si>
    <t>Emmanuel James</t>
  </si>
  <si>
    <t>Eng</t>
  </si>
  <si>
    <t>Lajom</t>
  </si>
  <si>
    <t>Male</t>
  </si>
  <si>
    <t>Toril, Davao City</t>
  </si>
  <si>
    <t>jeng@cnm.com</t>
  </si>
  <si>
    <t>`0939666564</t>
  </si>
  <si>
    <t>F.HRM</t>
  </si>
  <si>
    <t>M.HRM</t>
  </si>
  <si>
    <t>L.HRM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</si>
</sst>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C9D722-3C04-4077-A08B-4F2730C46CCF}" name="Table1" displayName="Table1" ref="A1:S3" totalsRowShown="0">
  <autoFilter ref="A1:S3" xr:uid="{ED2C60B0-00EB-46E4-AEF6-0A2ED47091E1}"/>
  <tableColumns count="19">
    <tableColumn id="1" xr3:uid="{1FB33D6C-8FBA-41E3-BDF1-159ADE944CB3}" name="First Name"/>
    <tableColumn id="2" xr3:uid="{C0D101DA-9D83-44AA-B844-F0E40484F0A2}" name="Middle Name"/>
    <tableColumn id="3" xr3:uid="{F114506E-8AD2-4F26-AABF-3F3DDE38C414}" name="Last Name"/>
    <tableColumn id="4" xr3:uid="{63A2490F-8D01-476D-9F1B-33FB925F8CF5}" name="Gender"/>
    <tableColumn id="5" xr3:uid="{FA48CEFD-5B69-4A43-9FF9-E2E7785099FA}" name="Birth Date"/>
    <tableColumn id="6" xr3:uid="{9EC046B4-E7B7-4749-B33E-058529A967A6}" name="Address"/>
    <tableColumn id="7" xr3:uid="{EFFBE7FF-F093-4FD5-A806-A83F33757C4C}" name="Email" dataCellStyle="Hyperlink"/>
    <tableColumn id="8" xr3:uid="{FC89DCA3-1DF1-45E5-B702-7989503C9714}" name="Contact No."/>
    <tableColumn id="9" xr3:uid="{A24EAD88-4E5A-4062-9873-C625BD76BB28}" name="SSS"/>
    <tableColumn id="10" xr3:uid="{1CB3B4D6-6549-4417-A941-881570E6BDB3}" name="Philhealth"/>
    <tableColumn id="11" xr3:uid="{9E0EBE36-639B-405B-8C74-7181E12A53C3}" name="PagIbig"/>
    <tableColumn id="12" xr3:uid="{E461A958-2445-4834-B66E-DA16721F93AD}" name="TIN"/>
    <tableColumn id="13" xr3:uid="{599772E7-621A-4419-B9B1-DCADC065683A}" name="Position"/>
    <tableColumn id="14" xr3:uid="{402F46AF-34A9-4BEC-9715-7EF432381ED1}" name="Parent Name"/>
    <tableColumn id="15" xr3:uid="{D118F6A5-C3C7-4CA9-84E5-5AA05D09EB27}" name="Salary"/>
    <tableColumn id="16" xr3:uid="{C107188B-425E-4541-8056-C13F63B53317}" name="Hired Date"/>
    <tableColumn id="17" xr3:uid="{687C49EA-068E-4971-B0A3-70D43B96FAA7}" name="Position ID" dataDxfId="1">
      <calculatedColumnFormula>IF(Table1[Position]&lt;&gt;"",INDEX(Position!D:D,MATCH(Table1[Position],Position!C:C,0),0),"")</calculatedColumnFormula>
    </tableColumn>
    <tableColumn id="18" xr3:uid="{C1729DB9-3CDB-48AA-85C3-DCD3966DB675}" name="Parent Code" dataDxfId="0">
      <calculatedColumnFormula>IF(Table1[Position]&lt;&gt;"",INDEX(Position!B:B,MATCH(Table1[Position ID],Position!A:A,0),0),"")</calculatedColumnFormula>
    </tableColumn>
    <tableColumn id="19" xr3:uid="{82DDCED0-D7FD-49BF-B4C3-B97D86357C43}" name="Parent ID">
      <calculatedColumnFormula>IF(Table1[Parent Name]&lt;&gt;"",INDEX(ParentList!A:A,MATCH(Table1[Parent Name],ParentList!B:B,0),0),"")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eng@cn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zoomScale="85" zoomScaleNormal="85" workbookViewId="0">
      <selection activeCell="D3" sqref="D3"/>
    </sheetView>
  </sheetViews>
  <sheetFormatPr defaultRowHeight="15" x14ac:dyDescent="0.25"/>
  <cols>
    <col min="1" max="1" width="12.7109375" customWidth="1"/>
    <col min="2" max="2" width="15.140625" customWidth="1"/>
    <col min="3" max="3" width="12.28515625" customWidth="1"/>
    <col min="4" max="4" width="9.7109375" customWidth="1"/>
    <col min="5" max="5" width="12" customWidth="1"/>
    <col min="6" max="6" width="10.28515625" customWidth="1"/>
    <col min="8" max="8" width="13.42578125" customWidth="1"/>
    <col min="10" max="10" width="12.28515625" customWidth="1"/>
    <col min="11" max="11" width="9.5703125" customWidth="1"/>
    <col min="13" max="13" width="19.140625" customWidth="1"/>
    <col min="14" max="14" width="14.7109375" customWidth="1"/>
    <col min="16" max="16" width="12.5703125" customWidth="1"/>
    <col min="17" max="17" width="12.7109375" customWidth="1"/>
    <col min="18" max="18" width="14" customWidth="1"/>
    <col min="19" max="19" width="11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59</v>
      </c>
      <c r="B2" t="s">
        <v>60</v>
      </c>
      <c r="C2" t="s">
        <v>61</v>
      </c>
      <c r="D2" t="s">
        <v>62</v>
      </c>
      <c r="E2" s="1">
        <v>33597</v>
      </c>
      <c r="F2" t="s">
        <v>63</v>
      </c>
      <c r="G2" s="2" t="s">
        <v>64</v>
      </c>
      <c r="H2" t="s">
        <v>65</v>
      </c>
      <c r="I2">
        <v>1234</v>
      </c>
      <c r="J2">
        <v>5678</v>
      </c>
      <c r="K2">
        <v>9123</v>
      </c>
      <c r="L2">
        <v>4567</v>
      </c>
      <c r="M2" t="s">
        <v>40</v>
      </c>
      <c r="N2" t="s">
        <v>53</v>
      </c>
      <c r="O2">
        <v>450</v>
      </c>
      <c r="P2" s="1">
        <v>43375</v>
      </c>
      <c r="Q2">
        <f>IF(Table1[Position]&lt;&gt;"",INDEX(Position!D:D,MATCH(Table1[Position],Position!C:C,0),0),"")</f>
        <v>3</v>
      </c>
      <c r="R2" t="str">
        <f>IF(Table1[Position]&lt;&gt;"",INDEX(Position!B:B,MATCH(Table1[Position ID],Position!A:A,0),0),"")</f>
        <v>om</v>
      </c>
      <c r="S2">
        <f>IF(Table1[Parent Name]&lt;&gt;"",INDEX(ParentList!A:A,MATCH(Table1[Parent Name],ParentList!B:B,0),0),"")</f>
        <v>5</v>
      </c>
    </row>
    <row r="3" spans="1:19" x14ac:dyDescent="0.25">
      <c r="A3" t="s">
        <v>66</v>
      </c>
      <c r="B3" t="s">
        <v>67</v>
      </c>
      <c r="C3" t="s">
        <v>68</v>
      </c>
      <c r="G3" s="2"/>
      <c r="Q3" s="3" t="str">
        <f>IF(Table1[Position]&lt;&gt;"",INDEX(Position!D:D,MATCH(Table1[Position],Position!C:C,0),0),"")</f>
        <v/>
      </c>
      <c r="R3" s="3" t="str">
        <f>IF(Table1[Position]&lt;&gt;"",INDEX(Position!B:B,MATCH(Table1[Position ID],Position!A:A,0),0),"")</f>
        <v/>
      </c>
      <c r="S3" t="str">
        <f>IF(Table1[Parent Name]&lt;&gt;"",INDEX(ParentList!A:A,MATCH(Table1[Parent Name],ParentList!B:B,0),0),"")</f>
        <v/>
      </c>
    </row>
  </sheetData>
  <sheetProtection formatCells="0" formatColumns="0" formatRows="0" insertColumns="0" insertRows="0" insertHyperlinks="0" deleteColumns="0" deleteRows="0" sort="0" autoFilter="0" pivotTables="0"/>
  <dataValidations count="1">
    <dataValidation type="list" allowBlank="1" showInputMessage="1" showErrorMessage="1" sqref="N2:N3" xr:uid="{BCED1EAD-CFD1-405E-B329-42D19CA84173}">
      <formula1>INDIRECT(R2)</formula1>
    </dataValidation>
  </dataValidations>
  <hyperlinks>
    <hyperlink ref="G2" r:id="rId1" xr:uid="{2F833842-D2C5-4073-A41F-1B113EC28590}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7D6B415-A9F1-48B4-845B-CC1D1C68CE92}">
          <x14:formula1>
            <xm:f>Position!$C$2:$C$13</xm:f>
          </x14:formula1>
          <xm:sqref>M2:M3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5" x14ac:dyDescent="0.25"/>
  <cols>
    <col min="1" max="1" width="4.5703125" bestFit="1" customWidth="1"/>
    <col min="2" max="2" width="12.85546875" bestFit="1" customWidth="1"/>
    <col min="3" max="3" width="22.28515625" bestFit="1" customWidth="1"/>
    <col min="4" max="4" width="8.14062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>
        <v>1</v>
      </c>
      <c r="B2" t="s">
        <v>23</v>
      </c>
      <c r="C2" t="s">
        <v>24</v>
      </c>
    </row>
    <row r="3" spans="1:4" x14ac:dyDescent="0.25">
      <c r="A3">
        <v>2</v>
      </c>
      <c r="B3" t="s">
        <v>25</v>
      </c>
      <c r="C3" t="s">
        <v>26</v>
      </c>
      <c r="D3">
        <v>1</v>
      </c>
    </row>
    <row r="4" spans="1:4" x14ac:dyDescent="0.25">
      <c r="A4">
        <v>3</v>
      </c>
      <c r="B4" t="s">
        <v>27</v>
      </c>
      <c r="C4" t="s">
        <v>28</v>
      </c>
      <c r="D4">
        <v>1</v>
      </c>
    </row>
    <row r="5" spans="1:4" x14ac:dyDescent="0.25">
      <c r="A5">
        <v>4</v>
      </c>
      <c r="B5" t="s">
        <v>29</v>
      </c>
      <c r="C5" t="s">
        <v>30</v>
      </c>
      <c r="D5">
        <v>1</v>
      </c>
    </row>
    <row r="6" spans="1:4" x14ac:dyDescent="0.25">
      <c r="A6">
        <v>5</v>
      </c>
      <c r="B6" t="s">
        <v>31</v>
      </c>
      <c r="C6" t="s">
        <v>32</v>
      </c>
      <c r="D6">
        <v>1</v>
      </c>
    </row>
    <row r="7" spans="1:4" x14ac:dyDescent="0.25">
      <c r="A7">
        <v>6</v>
      </c>
      <c r="B7" t="s">
        <v>33</v>
      </c>
      <c r="C7" t="s">
        <v>34</v>
      </c>
      <c r="D7">
        <v>1</v>
      </c>
    </row>
    <row r="8" spans="1:4" x14ac:dyDescent="0.25">
      <c r="A8">
        <v>7</v>
      </c>
      <c r="B8" t="s">
        <v>35</v>
      </c>
      <c r="C8" t="s">
        <v>36</v>
      </c>
      <c r="D8">
        <v>2</v>
      </c>
    </row>
    <row r="9" spans="1:4" x14ac:dyDescent="0.25">
      <c r="A9">
        <v>8</v>
      </c>
      <c r="B9" t="s">
        <v>37</v>
      </c>
      <c r="C9" t="s">
        <v>38</v>
      </c>
      <c r="D9">
        <v>2</v>
      </c>
    </row>
    <row r="10" spans="1:4" x14ac:dyDescent="0.25">
      <c r="A10">
        <v>9</v>
      </c>
      <c r="B10" t="s">
        <v>39</v>
      </c>
      <c r="C10" t="s">
        <v>40</v>
      </c>
      <c r="D10">
        <v>3</v>
      </c>
    </row>
    <row r="11" spans="1:4" x14ac:dyDescent="0.25">
      <c r="A11">
        <v>10</v>
      </c>
      <c r="B11" t="s">
        <v>41</v>
      </c>
      <c r="C11" t="s">
        <v>42</v>
      </c>
      <c r="D11">
        <v>5</v>
      </c>
    </row>
    <row r="12" spans="1:4" x14ac:dyDescent="0.25">
      <c r="A12">
        <v>11</v>
      </c>
      <c r="B12" t="s">
        <v>43</v>
      </c>
      <c r="C12" t="s">
        <v>44</v>
      </c>
      <c r="D12">
        <v>6</v>
      </c>
    </row>
    <row r="13" spans="1:4" x14ac:dyDescent="0.25">
      <c r="A13">
        <v>12</v>
      </c>
      <c r="B13" t="s">
        <v>45</v>
      </c>
      <c r="C13" t="s">
        <v>46</v>
      </c>
      <c r="D13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5" x14ac:dyDescent="0.25"/>
  <cols>
    <col min="1" max="1" width="4.5703125" bestFit="1" customWidth="1"/>
    <col min="2" max="2" width="21.140625" bestFit="1" customWidth="1"/>
  </cols>
  <sheetData>
    <row r="1" spans="1:2" x14ac:dyDescent="0.25">
      <c r="A1" t="s">
        <v>47</v>
      </c>
      <c r="B1" t="s">
        <v>48</v>
      </c>
    </row>
    <row r="2" spans="1:2" x14ac:dyDescent="0.25">
      <c r="A2">
        <v>1</v>
      </c>
      <c r="B2" t="s">
        <v>49</v>
      </c>
    </row>
    <row r="3" spans="1:2" x14ac:dyDescent="0.25">
      <c r="A3">
        <v>2</v>
      </c>
      <c r="B3" t="s">
        <v>50</v>
      </c>
    </row>
    <row r="4" spans="1:2" x14ac:dyDescent="0.25">
      <c r="A4">
        <v>3</v>
      </c>
      <c r="B4" t="s">
        <v>51</v>
      </c>
    </row>
    <row r="5" spans="1:2" x14ac:dyDescent="0.25">
      <c r="A5">
        <v>4</v>
      </c>
      <c r="B5" t="s">
        <v>52</v>
      </c>
    </row>
    <row r="6" spans="1:2" x14ac:dyDescent="0.25">
      <c r="A6">
        <v>5</v>
      </c>
      <c r="B6" t="s">
        <v>53</v>
      </c>
    </row>
    <row r="7" spans="1:2" x14ac:dyDescent="0.25">
      <c r="A7">
        <v>6</v>
      </c>
      <c r="B7" t="s">
        <v>54</v>
      </c>
    </row>
    <row r="8" spans="1:2" x14ac:dyDescent="0.25">
      <c r="A8">
        <v>7</v>
      </c>
      <c r="B8" t="s">
        <v>55</v>
      </c>
    </row>
    <row r="9" spans="1:2" x14ac:dyDescent="0.25">
      <c r="A9">
        <v>8</v>
      </c>
      <c r="B9" t="s">
        <v>56</v>
      </c>
    </row>
    <row r="10" spans="1:2" x14ac:dyDescent="0.25">
      <c r="A10">
        <v>9</v>
      </c>
      <c r="B10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activeCell="D5" sqref="D5:D7"/>
    </sheetView>
  </sheetViews>
  <sheetFormatPr defaultRowHeight="15" x14ac:dyDescent="0.25"/>
  <cols>
    <col min="1" max="1" width="18.7109375" bestFit="1" customWidth="1"/>
    <col min="2" max="2" width="14" bestFit="1" customWidth="1"/>
    <col min="3" max="3" width="11.7109375" bestFit="1" customWidth="1"/>
    <col min="4" max="4" width="14" bestFit="1" customWidth="1"/>
    <col min="5" max="6" width="5.85546875" bestFit="1" customWidth="1"/>
    <col min="7" max="7" width="4.5703125" bestFit="1" customWidth="1"/>
  </cols>
  <sheetData>
    <row r="1" spans="1:7" x14ac:dyDescent="0.25">
      <c r="A1" t="s">
        <v>58</v>
      </c>
      <c r="B1" t="s">
        <v>25</v>
      </c>
      <c r="C1" t="s">
        <v>27</v>
      </c>
      <c r="D1" t="s">
        <v>39</v>
      </c>
      <c r="E1" t="s">
        <v>29</v>
      </c>
      <c r="F1" t="s">
        <v>31</v>
      </c>
      <c r="G1" t="s">
        <v>33</v>
      </c>
    </row>
    <row r="2" spans="1:7" x14ac:dyDescent="0.25">
      <c r="A2" t="s">
        <v>49</v>
      </c>
    </row>
    <row r="3" spans="1:7" x14ac:dyDescent="0.25">
      <c r="B3" t="s">
        <v>50</v>
      </c>
    </row>
    <row r="4" spans="1:7" x14ac:dyDescent="0.25">
      <c r="C4" t="s">
        <v>53</v>
      </c>
    </row>
    <row r="5" spans="1:7" x14ac:dyDescent="0.25">
      <c r="D5" t="s">
        <v>54</v>
      </c>
    </row>
    <row r="6" spans="1:7" x14ac:dyDescent="0.25">
      <c r="D6" t="s">
        <v>55</v>
      </c>
    </row>
    <row r="7" spans="1:7" x14ac:dyDescent="0.25">
      <c r="D7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Template</vt:lpstr>
      <vt:lpstr>Position</vt:lpstr>
      <vt:lpstr>ParentList</vt:lpstr>
      <vt:lpstr>Parents</vt:lpstr>
      <vt:lpstr>hrm</vt:lpstr>
      <vt:lpstr>om</vt:lpstr>
      <vt:lpstr>superadmin</vt:lpstr>
      <vt:lpstr>tl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UNYOT</cp:lastModifiedBy>
  <dcterms:created xsi:type="dcterms:W3CDTF">2018-10-02T03:36:32Z</dcterms:created>
  <dcterms:modified xsi:type="dcterms:W3CDTF">2018-10-02T11:22:18Z</dcterms:modified>
  <cp:category/>
</cp:coreProperties>
</file>