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nm\"/>
    </mc:Choice>
  </mc:AlternateContent>
  <xr:revisionPtr revIDLastSave="0" documentId="13_ncr:1_{72B28F0B-B347-4238-AD5B-0FBFB10F49A9}" xr6:coauthVersionLast="37" xr6:coauthVersionMax="37" xr10:uidLastSave="{00000000-0000-0000-0000-000000000000}"/>
  <bookViews>
    <workbookView xWindow="0" yWindow="0" windowWidth="20490" windowHeight="6795" activeTab="1" xr2:uid="{00000000-000D-0000-FFFF-FFFF00000000}"/>
  </bookViews>
  <sheets>
    <sheet name="Add" sheetId="1" r:id="rId1"/>
    <sheet name="Reassign" sheetId="2" r:id="rId2"/>
    <sheet name="Position" sheetId="3" state="hidden" r:id="rId3"/>
    <sheet name="Employee" sheetId="4" r:id="rId4"/>
    <sheet name="Parent" sheetId="5" r:id="rId5"/>
  </sheets>
  <definedNames>
    <definedName name="hrm">Parent!$2:$2</definedName>
    <definedName name="om">Parent!$3:$3</definedName>
    <definedName name="position">Position!$C:$C</definedName>
    <definedName name="rtam">Parent!$4:$4</definedName>
    <definedName name="superadmin">Parent!$1:$1</definedName>
    <definedName name="tl">Parent!$6:$6</definedName>
    <definedName name="tqm">Parent!$5:$5</definedName>
  </definedNames>
  <calcPr calcId="162913" forceFullCalc="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2" i="2"/>
  <c r="T2" i="1"/>
  <c r="R2" i="1"/>
  <c r="S2" i="1" s="1"/>
  <c r="Q2" i="1"/>
</calcChain>
</file>

<file path=xl/sharedStrings.xml><?xml version="1.0" encoding="utf-8"?>
<sst xmlns="http://schemas.openxmlformats.org/spreadsheetml/2006/main" count="103" uniqueCount="63">
  <si>
    <t>First Name</t>
  </si>
  <si>
    <t>Middle Name</t>
  </si>
  <si>
    <t>Last Name</t>
  </si>
  <si>
    <t>Gender</t>
  </si>
  <si>
    <t>Birth Date</t>
  </si>
  <si>
    <t>Address</t>
  </si>
  <si>
    <t>Email</t>
  </si>
  <si>
    <t>Contact No.</t>
  </si>
  <si>
    <t>SSS</t>
  </si>
  <si>
    <t>PhilHealth</t>
  </si>
  <si>
    <t>PagIbig</t>
  </si>
  <si>
    <t>TIN</t>
  </si>
  <si>
    <t>Position</t>
  </si>
  <si>
    <t>Parent Name</t>
  </si>
  <si>
    <t>Salary</t>
  </si>
  <si>
    <t>Hired Date</t>
  </si>
  <si>
    <t>Position ID</t>
  </si>
  <si>
    <t>Parent AID</t>
  </si>
  <si>
    <t>Parent Code</t>
  </si>
  <si>
    <t>Parent ID</t>
  </si>
  <si>
    <t>ID</t>
  </si>
  <si>
    <t>Full Name</t>
  </si>
  <si>
    <t>Current Parent</t>
  </si>
  <si>
    <t>New Parent</t>
  </si>
  <si>
    <t>F.HRM M.HRM L.HRM</t>
  </si>
  <si>
    <t>HR Manager</t>
  </si>
  <si>
    <t>F.Admin M.Admin L.Admin</t>
  </si>
  <si>
    <t>superadmin</t>
  </si>
  <si>
    <t>F.HRS M.HRS L.HRS</t>
  </si>
  <si>
    <t>HR Specialist</t>
  </si>
  <si>
    <t>hrm</t>
  </si>
  <si>
    <t>F.HRA M.HRA L.HRA</t>
  </si>
  <si>
    <t>HR Associate</t>
  </si>
  <si>
    <t>F.OM M.OM L.OM</t>
  </si>
  <si>
    <t>Operations Manager</t>
  </si>
  <si>
    <t>F.TL M.TL L.TL</t>
  </si>
  <si>
    <t>Team Leader</t>
  </si>
  <si>
    <t>om</t>
  </si>
  <si>
    <t>F.TL1 M.TL1 L.TL1</t>
  </si>
  <si>
    <t>F.agent1 M.agent1 L.agent1</t>
  </si>
  <si>
    <t>Agent</t>
  </si>
  <si>
    <t>tl</t>
  </si>
  <si>
    <t>Admin</t>
  </si>
  <si>
    <t>accm</t>
  </si>
  <si>
    <t>Accounts Manager</t>
  </si>
  <si>
    <t>rtam</t>
  </si>
  <si>
    <t>RTA Manager</t>
  </si>
  <si>
    <t>tqm</t>
  </si>
  <si>
    <t>TQ Manager</t>
  </si>
  <si>
    <t>hrs</t>
  </si>
  <si>
    <t>hra</t>
  </si>
  <si>
    <t>rtaa</t>
  </si>
  <si>
    <t>RTA Analyst</t>
  </si>
  <si>
    <t>qa</t>
  </si>
  <si>
    <t>Quality Assurance</t>
  </si>
  <si>
    <t>agent</t>
  </si>
  <si>
    <t>Emmanuel James</t>
  </si>
  <si>
    <t>Eng</t>
  </si>
  <si>
    <t>Lajom</t>
  </si>
  <si>
    <t>Male</t>
  </si>
  <si>
    <t>Davao</t>
  </si>
  <si>
    <t>j@lajom.eng</t>
  </si>
  <si>
    <t>F.TL2 M.TL2 L.TL2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</si>
</sst>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783C6-4FCA-4BA4-B22F-4CBEA2494AAD}" name="Table1" displayName="Table1" ref="A1:T2" totalsRowShown="0">
  <autoFilter ref="A1:T2" xr:uid="{329D22F9-3E70-4034-989E-48B0F1638C96}"/>
  <tableColumns count="20">
    <tableColumn id="1" xr3:uid="{CF2AE1DB-49DA-49FE-AD27-DE6218C9AB77}" name="First Name"/>
    <tableColumn id="2" xr3:uid="{D42E14AA-E62B-4C58-A299-A94FB99B9B0A}" name="Middle Name"/>
    <tableColumn id="3" xr3:uid="{17B7851C-FA66-44A9-98FA-C231E5729356}" name="Last Name"/>
    <tableColumn id="4" xr3:uid="{DA0F4BEB-2BEE-4B10-9E92-1F03444C5231}" name="Gender"/>
    <tableColumn id="5" xr3:uid="{C3ABB548-1FA1-473B-876F-B987928334A5}" name="Birth Date"/>
    <tableColumn id="6" xr3:uid="{2E609E0C-BDC1-456D-B282-44904EF0D49E}" name="Address"/>
    <tableColumn id="7" xr3:uid="{B4815994-8F0B-44F7-9E7A-FDE38D188DE5}" name="Email" dataCellStyle="Hyperlink"/>
    <tableColumn id="8" xr3:uid="{BB9A94AD-586C-4555-8EB5-6E50B272AD60}" name="Contact No."/>
    <tableColumn id="9" xr3:uid="{DB6BC8F2-4F77-4550-91E0-83C3BBCFB206}" name="SSS"/>
    <tableColumn id="10" xr3:uid="{0BD04A1B-F018-468B-B397-8CE859C13E87}" name="PhilHealth"/>
    <tableColumn id="11" xr3:uid="{3228E775-E647-43A4-92E4-6943C5F8EDE9}" name="PagIbig"/>
    <tableColumn id="12" xr3:uid="{16E5141F-B511-44D7-8179-8A803275A9BD}" name="TIN"/>
    <tableColumn id="13" xr3:uid="{D766DB63-6E16-4E74-B0C7-BDE35BF19EBC}" name="Position"/>
    <tableColumn id="14" xr3:uid="{C58FF633-90F7-4BC9-9C47-917442E0C759}" name="Parent Name"/>
    <tableColumn id="15" xr3:uid="{BB95FDC9-825A-47D3-A801-14149F3123FE}" name="Salary"/>
    <tableColumn id="16" xr3:uid="{FA94D04D-4897-479C-907B-EAAAECA8EB25}" name="Hired Date"/>
    <tableColumn id="17" xr3:uid="{101A23B9-D864-4804-BDE1-5932F2913ED9}" name="Position ID">
      <calculatedColumnFormula>IF(Table1[Position]&lt;&gt;"",INDEX(Position!A:A,MATCH(Table1[Position],Position!C:C,0),0),"")</calculatedColumnFormula>
    </tableColumn>
    <tableColumn id="18" xr3:uid="{351ED628-A5ED-4534-A63F-3BA4A2F176C0}" name="Parent AID">
      <calculatedColumnFormula>IF(Table1[Position]&lt;&gt;"",INDEX(Position!D:D,MATCH(Table1[Position],Position!C:C,0),0),"")</calculatedColumnFormula>
    </tableColumn>
    <tableColumn id="19" xr3:uid="{2C57EE52-BAC5-4D9E-A52A-345A899D8543}" name="Parent Code">
      <calculatedColumnFormula>IF(Table1[Position]&lt;&gt;"",INDEX(Position!B:B,MATCH(Table1[Parent AID],Position!A:A,0),0),"")</calculatedColumnFormula>
    </tableColumn>
    <tableColumn id="20" xr3:uid="{14C8D3FA-4F22-4D6B-8B6C-6B7F5170CD1C}" name="Parent ID">
      <calculatedColumnFormula>IF(Table1[Parent Name]&lt;&gt;"",INDEX(Employee!A:A,MATCH(Table1[Parent Name],Employee!B:B,0),0),"")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A31D2-E6DC-4EF2-AD07-AAF7EEE1E360}" name="Table2" displayName="Table2" ref="A1:G8" totalsRowShown="0">
  <autoFilter ref="A1:G8" xr:uid="{FF912BF4-379C-4570-B264-BD04391BBCBC}"/>
  <tableColumns count="7">
    <tableColumn id="1" xr3:uid="{9A6D3FCD-806B-458E-BA67-2DCF1C3F1805}" name="ID"/>
    <tableColumn id="2" xr3:uid="{7C2B9163-DE56-436E-AE75-AA35AB748E73}" name="Full Name"/>
    <tableColumn id="3" xr3:uid="{D6625DAC-531F-4147-9DD9-D1B0DDEFEAF8}" name="Position"/>
    <tableColumn id="4" xr3:uid="{AE33EBF4-AC99-448C-8609-FFA9312E412B}" name="Current Parent"/>
    <tableColumn id="5" xr3:uid="{844490A6-A830-4E79-8D49-9DDC478DA39B}" name="New Parent"/>
    <tableColumn id="6" xr3:uid="{B33F8848-4154-4B93-BDAA-BCCF2B1FA796}" name="Parent Code"/>
    <tableColumn id="7" xr3:uid="{91CE72C8-CF31-490C-8A68-D3E2BE9EF88D}" name="Parent ID">
      <calculatedColumnFormula>IF(Table2[New Parent]&lt;&gt;"",INDEX(Employee!A:A,MATCH(Table2[New Parent],Employee!B:B,0),0),"")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@lajom.e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5.140625" customWidth="1"/>
    <col min="3" max="3" width="12.28515625" customWidth="1"/>
    <col min="4" max="4" width="9.7109375" customWidth="1"/>
    <col min="5" max="5" width="12" customWidth="1"/>
    <col min="6" max="6" width="10.28515625" customWidth="1"/>
    <col min="8" max="8" width="13.42578125" customWidth="1"/>
    <col min="10" max="10" width="12.42578125" customWidth="1"/>
    <col min="11" max="11" width="9.5703125" customWidth="1"/>
    <col min="13" max="13" width="10.42578125" customWidth="1"/>
    <col min="14" max="14" width="29.28515625" customWidth="1"/>
    <col min="16" max="16" width="12.5703125" customWidth="1"/>
    <col min="17" max="17" width="12.7109375" customWidth="1"/>
    <col min="18" max="18" width="12.5703125" customWidth="1"/>
    <col min="19" max="19" width="14" customWidth="1"/>
    <col min="20" max="20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56</v>
      </c>
      <c r="B2" t="s">
        <v>57</v>
      </c>
      <c r="C2" t="s">
        <v>58</v>
      </c>
      <c r="D2" t="s">
        <v>59</v>
      </c>
      <c r="E2" s="1">
        <v>40461</v>
      </c>
      <c r="F2" t="s">
        <v>60</v>
      </c>
      <c r="G2" s="2" t="s">
        <v>61</v>
      </c>
      <c r="H2">
        <v>99999</v>
      </c>
      <c r="I2">
        <v>8585858</v>
      </c>
      <c r="J2">
        <v>6565656</v>
      </c>
      <c r="K2">
        <v>45454</v>
      </c>
      <c r="L2">
        <v>1010101</v>
      </c>
      <c r="M2" t="s">
        <v>44</v>
      </c>
      <c r="N2" t="s">
        <v>26</v>
      </c>
      <c r="O2">
        <v>400</v>
      </c>
      <c r="P2" s="1">
        <v>43393</v>
      </c>
      <c r="Q2">
        <f>IF(Table1[Position]&lt;&gt;"",INDEX(Position!A:A,MATCH(Table1[Position],Position!C:C,0),0),"")</f>
        <v>4</v>
      </c>
      <c r="R2">
        <f>IF(Table1[Position]&lt;&gt;"",INDEX(Position!D:D,MATCH(Table1[Position],Position!C:C,0),0),"")</f>
        <v>1</v>
      </c>
      <c r="S2" t="str">
        <f>IF(Table1[Position]&lt;&gt;"",INDEX(Position!B:B,MATCH(Table1[Parent AID],Position!A:A,0),0),"")</f>
        <v>superadmin</v>
      </c>
      <c r="T2">
        <f>IF(Table1[Parent Name]&lt;&gt;"",INDEX(Employee!A:A,MATCH(Table1[Parent Name],Employee!B:B,0),0),"")</f>
        <v>1</v>
      </c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M2" xr:uid="{DB594572-CB67-46E0-82EA-915BD2F962E9}">
      <formula1>INDIRECT($M$1)</formula1>
    </dataValidation>
    <dataValidation type="list" allowBlank="1" showInputMessage="1" showErrorMessage="1" sqref="N2" xr:uid="{18ED3460-D5A6-4DF6-B8F3-C023A5B60B8D}">
      <formula1>INDIRECT($S2)</formula1>
    </dataValidation>
  </dataValidations>
  <hyperlinks>
    <hyperlink ref="G2" r:id="rId1" xr:uid="{3FB37313-6AD1-4905-A10E-7AE32758B82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C12" sqref="C12"/>
    </sheetView>
  </sheetViews>
  <sheetFormatPr defaultRowHeight="15" x14ac:dyDescent="0.25"/>
  <cols>
    <col min="2" max="2" width="35.140625" customWidth="1"/>
    <col min="3" max="3" width="33.28515625" customWidth="1"/>
    <col min="4" max="4" width="36.7109375" customWidth="1"/>
    <col min="5" max="5" width="13.5703125" customWidth="1"/>
    <col min="6" max="6" width="14" customWidth="1"/>
    <col min="7" max="7" width="11.28515625" customWidth="1"/>
  </cols>
  <sheetData>
    <row r="1" spans="1:7" x14ac:dyDescent="0.25">
      <c r="A1" t="s">
        <v>20</v>
      </c>
      <c r="B1" t="s">
        <v>21</v>
      </c>
      <c r="C1" t="s">
        <v>12</v>
      </c>
      <c r="D1" t="s">
        <v>22</v>
      </c>
      <c r="E1" t="s">
        <v>23</v>
      </c>
      <c r="F1" t="s">
        <v>18</v>
      </c>
      <c r="G1" t="s">
        <v>19</v>
      </c>
    </row>
    <row r="2" spans="1:7" x14ac:dyDescent="0.25">
      <c r="A2">
        <v>2</v>
      </c>
      <c r="B2" t="s">
        <v>24</v>
      </c>
      <c r="C2" t="s">
        <v>25</v>
      </c>
      <c r="D2" t="s">
        <v>26</v>
      </c>
      <c r="F2" t="s">
        <v>27</v>
      </c>
      <c r="G2" t="str">
        <f>IF(Table2[New Parent]&lt;&gt;"",INDEX(Employee!A:A,MATCH(Table2[New Parent],Employee!B:B,0),0),"")</f>
        <v/>
      </c>
    </row>
    <row r="3" spans="1:7" x14ac:dyDescent="0.25">
      <c r="A3">
        <v>3</v>
      </c>
      <c r="B3" t="s">
        <v>28</v>
      </c>
      <c r="C3" t="s">
        <v>29</v>
      </c>
      <c r="D3" t="s">
        <v>24</v>
      </c>
      <c r="F3" t="s">
        <v>30</v>
      </c>
      <c r="G3" t="str">
        <f>IF(Table2[New Parent]&lt;&gt;"",INDEX(Employee!A:A,MATCH(Table2[New Parent],Employee!B:B,0),0),"")</f>
        <v/>
      </c>
    </row>
    <row r="4" spans="1:7" x14ac:dyDescent="0.25">
      <c r="A4">
        <v>4</v>
      </c>
      <c r="B4" t="s">
        <v>31</v>
      </c>
      <c r="C4" t="s">
        <v>32</v>
      </c>
      <c r="D4" t="s">
        <v>24</v>
      </c>
      <c r="F4" t="s">
        <v>30</v>
      </c>
      <c r="G4" t="str">
        <f>IF(Table2[New Parent]&lt;&gt;"",INDEX(Employee!A:A,MATCH(Table2[New Parent],Employee!B:B,0),0),"")</f>
        <v/>
      </c>
    </row>
    <row r="5" spans="1:7" x14ac:dyDescent="0.25">
      <c r="A5">
        <v>5</v>
      </c>
      <c r="B5" t="s">
        <v>33</v>
      </c>
      <c r="C5" t="s">
        <v>34</v>
      </c>
      <c r="D5" t="s">
        <v>26</v>
      </c>
      <c r="F5" t="s">
        <v>27</v>
      </c>
      <c r="G5" t="str">
        <f>IF(Table2[New Parent]&lt;&gt;"",INDEX(Employee!A:A,MATCH(Table2[New Parent],Employee!B:B,0),0),"")</f>
        <v/>
      </c>
    </row>
    <row r="6" spans="1:7" x14ac:dyDescent="0.25">
      <c r="A6">
        <v>6</v>
      </c>
      <c r="B6" t="s">
        <v>35</v>
      </c>
      <c r="C6" t="s">
        <v>36</v>
      </c>
      <c r="D6" t="s">
        <v>33</v>
      </c>
      <c r="F6" t="s">
        <v>37</v>
      </c>
      <c r="G6" t="str">
        <f>IF(Table2[New Parent]&lt;&gt;"",INDEX(Employee!A:A,MATCH(Table2[New Parent],Employee!B:B,0),0),"")</f>
        <v/>
      </c>
    </row>
    <row r="7" spans="1:7" x14ac:dyDescent="0.25">
      <c r="A7">
        <v>7</v>
      </c>
      <c r="B7" t="s">
        <v>38</v>
      </c>
      <c r="C7" t="s">
        <v>36</v>
      </c>
      <c r="D7" t="s">
        <v>33</v>
      </c>
      <c r="F7" t="s">
        <v>37</v>
      </c>
      <c r="G7" t="str">
        <f>IF(Table2[New Parent]&lt;&gt;"",INDEX(Employee!A:A,MATCH(Table2[New Parent],Employee!B:B,0),0),"")</f>
        <v/>
      </c>
    </row>
    <row r="8" spans="1:7" x14ac:dyDescent="0.25">
      <c r="A8">
        <v>9</v>
      </c>
      <c r="B8" t="s">
        <v>39</v>
      </c>
      <c r="C8" t="s">
        <v>40</v>
      </c>
      <c r="D8" t="s">
        <v>35</v>
      </c>
      <c r="E8" t="s">
        <v>62</v>
      </c>
      <c r="F8" t="s">
        <v>41</v>
      </c>
      <c r="G8">
        <f>IF(Table2[New Parent]&lt;&gt;"",INDEX(Employee!A:A,MATCH(Table2[New Parent],Employee!B:B,0),0),"")</f>
        <v>8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8" xr:uid="{0A7C5A5F-A253-44FA-96E1-7AC7027ADCC1}">
      <formula1>INDIRECT($F2)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>
        <v>1</v>
      </c>
      <c r="B1" t="s">
        <v>27</v>
      </c>
      <c r="C1" t="s">
        <v>42</v>
      </c>
    </row>
    <row r="2" spans="1:4" x14ac:dyDescent="0.25">
      <c r="A2">
        <v>2</v>
      </c>
      <c r="B2" t="s">
        <v>30</v>
      </c>
      <c r="C2" t="s">
        <v>25</v>
      </c>
      <c r="D2">
        <v>1</v>
      </c>
    </row>
    <row r="3" spans="1:4" x14ac:dyDescent="0.25">
      <c r="A3">
        <v>3</v>
      </c>
      <c r="B3" t="s">
        <v>37</v>
      </c>
      <c r="C3" t="s">
        <v>34</v>
      </c>
      <c r="D3">
        <v>1</v>
      </c>
    </row>
    <row r="4" spans="1:4" x14ac:dyDescent="0.25">
      <c r="A4">
        <v>4</v>
      </c>
      <c r="B4" t="s">
        <v>43</v>
      </c>
      <c r="C4" t="s">
        <v>44</v>
      </c>
      <c r="D4">
        <v>1</v>
      </c>
    </row>
    <row r="5" spans="1:4" x14ac:dyDescent="0.25">
      <c r="A5">
        <v>5</v>
      </c>
      <c r="B5" t="s">
        <v>45</v>
      </c>
      <c r="C5" t="s">
        <v>46</v>
      </c>
      <c r="D5">
        <v>1</v>
      </c>
    </row>
    <row r="6" spans="1:4" x14ac:dyDescent="0.25">
      <c r="A6">
        <v>6</v>
      </c>
      <c r="B6" t="s">
        <v>47</v>
      </c>
      <c r="C6" t="s">
        <v>48</v>
      </c>
      <c r="D6">
        <v>1</v>
      </c>
    </row>
    <row r="7" spans="1:4" x14ac:dyDescent="0.25">
      <c r="A7">
        <v>7</v>
      </c>
      <c r="B7" t="s">
        <v>49</v>
      </c>
      <c r="C7" t="s">
        <v>29</v>
      </c>
      <c r="D7">
        <v>2</v>
      </c>
    </row>
    <row r="8" spans="1:4" x14ac:dyDescent="0.25">
      <c r="A8">
        <v>8</v>
      </c>
      <c r="B8" t="s">
        <v>50</v>
      </c>
      <c r="C8" t="s">
        <v>32</v>
      </c>
      <c r="D8">
        <v>2</v>
      </c>
    </row>
    <row r="9" spans="1:4" x14ac:dyDescent="0.25">
      <c r="A9">
        <v>9</v>
      </c>
      <c r="B9" t="s">
        <v>41</v>
      </c>
      <c r="C9" t="s">
        <v>36</v>
      </c>
      <c r="D9">
        <v>3</v>
      </c>
    </row>
    <row r="10" spans="1:4" x14ac:dyDescent="0.25">
      <c r="A10">
        <v>10</v>
      </c>
      <c r="B10" t="s">
        <v>51</v>
      </c>
      <c r="C10" t="s">
        <v>52</v>
      </c>
      <c r="D10">
        <v>5</v>
      </c>
    </row>
    <row r="11" spans="1:4" x14ac:dyDescent="0.25">
      <c r="A11">
        <v>11</v>
      </c>
      <c r="B11" t="s">
        <v>53</v>
      </c>
      <c r="C11" t="s">
        <v>54</v>
      </c>
      <c r="D11">
        <v>6</v>
      </c>
    </row>
    <row r="12" spans="1:4" x14ac:dyDescent="0.25">
      <c r="A12">
        <v>12</v>
      </c>
      <c r="B12" t="s">
        <v>55</v>
      </c>
      <c r="C12" t="s">
        <v>40</v>
      </c>
      <c r="D1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F10" sqref="F10"/>
    </sheetView>
  </sheetViews>
  <sheetFormatPr defaultRowHeight="15" x14ac:dyDescent="0.25"/>
  <sheetData>
    <row r="1" spans="1:3" x14ac:dyDescent="0.25">
      <c r="A1">
        <v>1</v>
      </c>
      <c r="B1" t="s">
        <v>26</v>
      </c>
      <c r="C1">
        <v>1</v>
      </c>
    </row>
    <row r="2" spans="1:3" x14ac:dyDescent="0.25">
      <c r="A2">
        <v>2</v>
      </c>
      <c r="B2" t="s">
        <v>24</v>
      </c>
      <c r="C2">
        <v>2</v>
      </c>
    </row>
    <row r="3" spans="1:3" x14ac:dyDescent="0.25">
      <c r="A3">
        <v>3</v>
      </c>
      <c r="B3" t="s">
        <v>28</v>
      </c>
      <c r="C3">
        <v>7</v>
      </c>
    </row>
    <row r="4" spans="1:3" x14ac:dyDescent="0.25">
      <c r="A4">
        <v>4</v>
      </c>
      <c r="B4" t="s">
        <v>31</v>
      </c>
      <c r="C4">
        <v>8</v>
      </c>
    </row>
    <row r="5" spans="1:3" x14ac:dyDescent="0.25">
      <c r="A5">
        <v>5</v>
      </c>
      <c r="B5" t="s">
        <v>33</v>
      </c>
      <c r="C5">
        <v>3</v>
      </c>
    </row>
    <row r="6" spans="1:3" x14ac:dyDescent="0.25">
      <c r="A6">
        <v>6</v>
      </c>
      <c r="B6" t="s">
        <v>35</v>
      </c>
      <c r="C6">
        <v>9</v>
      </c>
    </row>
    <row r="7" spans="1:3" x14ac:dyDescent="0.25">
      <c r="A7">
        <v>7</v>
      </c>
      <c r="B7" t="s">
        <v>38</v>
      </c>
      <c r="C7">
        <v>9</v>
      </c>
    </row>
    <row r="8" spans="1:3" x14ac:dyDescent="0.25">
      <c r="A8">
        <v>8</v>
      </c>
      <c r="B8" t="s">
        <v>62</v>
      </c>
      <c r="C8">
        <v>9</v>
      </c>
    </row>
    <row r="9" spans="1:3" x14ac:dyDescent="0.25">
      <c r="A9">
        <v>9</v>
      </c>
      <c r="B9" t="s">
        <v>39</v>
      </c>
      <c r="C9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26</v>
      </c>
    </row>
    <row r="2" spans="1:3" x14ac:dyDescent="0.25">
      <c r="A2" t="s">
        <v>24</v>
      </c>
    </row>
    <row r="3" spans="1:3" x14ac:dyDescent="0.25">
      <c r="A3" t="s">
        <v>33</v>
      </c>
    </row>
    <row r="6" spans="1:3" x14ac:dyDescent="0.25">
      <c r="A6" t="s">
        <v>35</v>
      </c>
      <c r="B6" t="s">
        <v>38</v>
      </c>
      <c r="C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Add</vt:lpstr>
      <vt:lpstr>Reassign</vt:lpstr>
      <vt:lpstr>Position</vt:lpstr>
      <vt:lpstr>Employee</vt:lpstr>
      <vt:lpstr>Parent</vt:lpstr>
      <vt:lpstr>hrm</vt:lpstr>
      <vt:lpstr>om</vt:lpstr>
      <vt:lpstr>position</vt:lpstr>
      <vt:lpstr>rtam</vt:lpstr>
      <vt:lpstr>superadmin</vt:lpstr>
      <vt:lpstr>tl</vt:lpstr>
      <vt:lpstr>tqm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UNYOT</cp:lastModifiedBy>
  <dcterms:created xsi:type="dcterms:W3CDTF">2018-10-08T12:18:54Z</dcterms:created>
  <dcterms:modified xsi:type="dcterms:W3CDTF">2018-10-08T14:01:43Z</dcterms:modified>
  <cp:category/>
</cp:coreProperties>
</file>