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  <sheet state="visible" name="Sprint4" sheetId="5" r:id="rId7"/>
  </sheets>
  <definedNames/>
  <calcPr/>
</workbook>
</file>

<file path=xl/sharedStrings.xml><?xml version="1.0" encoding="utf-8"?>
<sst xmlns="http://schemas.openxmlformats.org/spreadsheetml/2006/main" count="470" uniqueCount="129">
  <si>
    <t>Sprint #</t>
  </si>
  <si>
    <t>Product Name</t>
  </si>
  <si>
    <t>Dominion Pursuit</t>
  </si>
  <si>
    <t>Start on</t>
  </si>
  <si>
    <t>End on</t>
  </si>
  <si>
    <t>Team Members</t>
  </si>
  <si>
    <t>Anil</t>
  </si>
  <si>
    <t>Total Tasks</t>
  </si>
  <si>
    <t>Bhuwan</t>
  </si>
  <si>
    <t>Christopher</t>
  </si>
  <si>
    <t>Feb</t>
  </si>
  <si>
    <t>Total Features</t>
  </si>
  <si>
    <t>NOTE</t>
  </si>
  <si>
    <t>Day 1 Left</t>
  </si>
  <si>
    <t>Task Left</t>
  </si>
  <si>
    <t>Completed</t>
  </si>
  <si>
    <t>Sprint Ends</t>
  </si>
  <si>
    <t>Day 2 Left</t>
  </si>
  <si>
    <t>Day 3 Left</t>
  </si>
  <si>
    <t>Day 4 Left</t>
  </si>
  <si>
    <t>Start</t>
  </si>
  <si>
    <t xml:space="preserve">Please only update the Status (NOT the color) of the task that you are assigned to. </t>
  </si>
  <si>
    <t>Day 5 Left</t>
  </si>
  <si>
    <t>Sprint 1</t>
  </si>
  <si>
    <t>Day 6 Left</t>
  </si>
  <si>
    <t>Day 7 Left</t>
  </si>
  <si>
    <t>Sprint 2</t>
  </si>
  <si>
    <t>Status</t>
  </si>
  <si>
    <t>Sprint 3</t>
  </si>
  <si>
    <t>NS</t>
  </si>
  <si>
    <t>Sprint 4</t>
  </si>
  <si>
    <t>Not Started</t>
  </si>
  <si>
    <t>Sprint 5</t>
  </si>
  <si>
    <t>S.N.</t>
  </si>
  <si>
    <t>Sprint 6</t>
  </si>
  <si>
    <t>Task ID</t>
  </si>
  <si>
    <t>Type</t>
  </si>
  <si>
    <t>Assigned To</t>
  </si>
  <si>
    <t>Description</t>
  </si>
  <si>
    <t>Notes</t>
  </si>
  <si>
    <t>IP</t>
  </si>
  <si>
    <t>In Progress</t>
  </si>
  <si>
    <t>Sprint 7</t>
  </si>
  <si>
    <t>SET</t>
  </si>
  <si>
    <t>Setup</t>
  </si>
  <si>
    <t>Design a scrum for the project</t>
  </si>
  <si>
    <t>COM</t>
  </si>
  <si>
    <t>Priority</t>
  </si>
  <si>
    <t>Expected Sprint</t>
  </si>
  <si>
    <t>Actual Sprint</t>
  </si>
  <si>
    <t>Task Overview</t>
  </si>
  <si>
    <t>Download and install Unity &amp; Inkscape</t>
  </si>
  <si>
    <t>Comments</t>
  </si>
  <si>
    <t>Unity 2018.3.0</t>
  </si>
  <si>
    <t>Needs Attention</t>
  </si>
  <si>
    <t>Software setup</t>
  </si>
  <si>
    <t>TUT</t>
  </si>
  <si>
    <t>Tutorial</t>
  </si>
  <si>
    <t>Watch tutorials on Inkscape and get familiar with it</t>
  </si>
  <si>
    <t>REV</t>
  </si>
  <si>
    <t>Review</t>
  </si>
  <si>
    <t>Review the assigned tasks for sprint 2</t>
  </si>
  <si>
    <t>MOV</t>
  </si>
  <si>
    <t>Familiar but no tutorial</t>
  </si>
  <si>
    <t>Last Updated By</t>
  </si>
  <si>
    <t>Moved to next sprint</t>
  </si>
  <si>
    <t>ASG</t>
  </si>
  <si>
    <t>Assignment</t>
  </si>
  <si>
    <t>Review the inception report of team 8</t>
  </si>
  <si>
    <t>Watch tutorials</t>
  </si>
  <si>
    <t>ASN</t>
  </si>
  <si>
    <t>Inception review</t>
  </si>
  <si>
    <t>PRA</t>
  </si>
  <si>
    <t>Practice using inkscape</t>
  </si>
  <si>
    <t>Practice</t>
  </si>
  <si>
    <t>ASN2</t>
  </si>
  <si>
    <t>PLN</t>
  </si>
  <si>
    <t>Assist Bhuwan &amp; Christopher to complete the assignment</t>
  </si>
  <si>
    <t>Plan the components of the game</t>
  </si>
  <si>
    <t>Planning</t>
  </si>
  <si>
    <t>Have a working software ready for iteration 1</t>
  </si>
  <si>
    <t xml:space="preserve">Bhuwan </t>
  </si>
  <si>
    <t xml:space="preserve">Submit the review </t>
  </si>
  <si>
    <t>Due 02/10</t>
  </si>
  <si>
    <t>Review the tasks for sprint 2</t>
  </si>
  <si>
    <t>Iteration 1</t>
  </si>
  <si>
    <t>Draw 2 basic images on Inkscape</t>
  </si>
  <si>
    <t>TUT2</t>
  </si>
  <si>
    <t>Create a PowerPoint for iteration 1</t>
  </si>
  <si>
    <t>Tutorial on Github Basics</t>
  </si>
  <si>
    <t>GRA</t>
  </si>
  <si>
    <t>Everyone</t>
  </si>
  <si>
    <t>Hold a meeting to plan for iteration 1</t>
  </si>
  <si>
    <t>Plan out the components of the game to present it in next meeting to discuss upon</t>
  </si>
  <si>
    <t>Design game graphics</t>
  </si>
  <si>
    <t>Graphics</t>
  </si>
  <si>
    <t>COD</t>
  </si>
  <si>
    <t xml:space="preserve">Review docs and submit them </t>
  </si>
  <si>
    <t>Due 02/18 - 9 am</t>
  </si>
  <si>
    <t>Develop game scripts</t>
  </si>
  <si>
    <t xml:space="preserve">Coding </t>
  </si>
  <si>
    <t>ASN3</t>
  </si>
  <si>
    <t>Iteration 1 review</t>
  </si>
  <si>
    <t>Tutorial on GitHub by Bhuwan</t>
  </si>
  <si>
    <t>Design character graphics</t>
  </si>
  <si>
    <t xml:space="preserve">Graphics </t>
  </si>
  <si>
    <t>Create some graphics needed for the game</t>
  </si>
  <si>
    <t>Implement multi-character mode</t>
  </si>
  <si>
    <t>Create assigned graphics for the game</t>
  </si>
  <si>
    <t>Plan out the main menu screen</t>
  </si>
  <si>
    <t>Design number graphics</t>
  </si>
  <si>
    <t>IMP</t>
  </si>
  <si>
    <t>Incorporate the number graphics</t>
  </si>
  <si>
    <t>Implementataion</t>
  </si>
  <si>
    <t>Coding</t>
  </si>
  <si>
    <t>Code some scripts needed for the game</t>
  </si>
  <si>
    <t>Current needs only</t>
  </si>
  <si>
    <t>Design more character graphics</t>
  </si>
  <si>
    <t>Review the iteration document of team 8 and fill up the table</t>
  </si>
  <si>
    <t>Review the assigned tasks for sprint 3</t>
  </si>
  <si>
    <t>Submit the review document</t>
  </si>
  <si>
    <t>Due - Monday 02/25</t>
  </si>
  <si>
    <t>More info on Google Drive - Graphics file</t>
  </si>
  <si>
    <t>Implement turn-based dice roll system</t>
  </si>
  <si>
    <t>To sprint 5</t>
  </si>
  <si>
    <t>Get instructions from Bhuwan</t>
  </si>
  <si>
    <t>Implementation</t>
  </si>
  <si>
    <t>To sprint 4</t>
  </si>
  <si>
    <t>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</si>
</sst>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>
      <sz val="11.0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Arial"/>
    </font>
    <font>
      <sz val="12.0"/>
    </font>
    <font>
      <sz val="11.0"/>
      <color rgb="FF000000"/>
      <name val="Arial"/>
    </font>
    <font>
      <b/>
      <sz val="18.0"/>
      <color rgb="FF000000"/>
      <name val="Arial"/>
    </font>
    <font>
      <sz val="11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top" wrapText="0"/>
    </xf>
    <xf borderId="0" fillId="3" fontId="4" numFmtId="0" xfId="0" applyAlignment="1" applyFont="1">
      <alignment readingOrder="0" shrinkToFit="0" vertical="bottom" wrapText="0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0" fillId="3" fontId="7" numFmtId="0" xfId="0" applyAlignment="1" applyFont="1">
      <alignment shrinkToFit="0" vertical="bottom" wrapText="0"/>
    </xf>
    <xf borderId="0" fillId="2" fontId="8" numFmtId="164" xfId="0" applyAlignment="1" applyFont="1" applyNumberFormat="1">
      <alignment horizontal="right" readingOrder="0" shrinkToFit="0" vertical="bottom" wrapText="0"/>
    </xf>
    <xf borderId="0" fillId="3" fontId="6" numFmtId="0" xfId="0" applyAlignment="1" applyFont="1">
      <alignment shrinkToFit="0" vertical="bottom" wrapText="0"/>
    </xf>
    <xf borderId="0" fillId="0" fontId="9" numFmtId="0" xfId="0" applyFont="1"/>
    <xf borderId="0" fillId="4" fontId="1" numFmtId="0" xfId="0" applyAlignment="1" applyFill="1" applyFont="1">
      <alignment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4" fontId="10" numFmtId="0" xfId="0" applyAlignment="1" applyFont="1">
      <alignment horizontal="right" readingOrder="0" shrinkToFit="0" vertical="bottom" wrapText="0"/>
    </xf>
    <xf borderId="0" fillId="5" fontId="7" numFmtId="0" xfId="0" applyAlignment="1" applyFill="1" applyFont="1">
      <alignment readingOrder="0" shrinkToFit="0" vertical="bottom" wrapText="0"/>
    </xf>
    <xf borderId="0" fillId="6" fontId="11" numFmtId="0" xfId="0" applyAlignment="1" applyFill="1" applyFont="1">
      <alignment horizontal="center" readingOrder="0" shrinkToFit="0" vertical="center" wrapText="0"/>
    </xf>
    <xf borderId="0" fillId="0" fontId="3" numFmtId="0" xfId="0" applyAlignment="1" applyFont="1">
      <alignment readingOrder="0" shrinkToFit="0" vertical="bottom" wrapText="0"/>
    </xf>
    <xf borderId="0" fillId="7" fontId="10" numFmtId="0" xfId="0" applyAlignment="1" applyFill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8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2" fontId="2" numFmtId="0" xfId="0" applyAlignment="1" applyFont="1">
      <alignment horizontal="center" readingOrder="0" shrinkToFit="0" vertical="center" wrapText="1"/>
    </xf>
    <xf borderId="0" fillId="8" fontId="2" numFmtId="0" xfId="0" applyAlignment="1" applyFont="1">
      <alignment horizontal="left" readingOrder="0" shrinkToFit="0" vertical="center" wrapText="1"/>
    </xf>
    <xf borderId="0" fillId="9" fontId="8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0" fontId="10" numFmtId="0" xfId="0" applyAlignment="1" applyFill="1" applyFont="1">
      <alignment horizontal="center" readingOrder="0" shrinkToFit="0" vertical="bottom" wrapText="0"/>
    </xf>
    <xf borderId="0" fillId="9" fontId="2" numFmtId="0" xfId="0" applyAlignment="1" applyFont="1">
      <alignment readingOrder="0" shrinkToFit="0" vertical="bottom" wrapText="0"/>
    </xf>
    <xf borderId="0" fillId="10" fontId="2" numFmtId="0" xfId="0" applyAlignment="1" applyFont="1">
      <alignment horizontal="center" readingOrder="0" shrinkToFit="0" vertical="center" wrapText="1"/>
    </xf>
    <xf borderId="0" fillId="9" fontId="7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6" fontId="2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11" fontId="2" numFmtId="0" xfId="0" applyAlignment="1" applyFill="1" applyFont="1">
      <alignment horizontal="center" readingOrder="0" shrinkToFit="0" vertical="center" wrapText="1"/>
    </xf>
    <xf borderId="0" fillId="2" fontId="4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10" fontId="5" numFmtId="0" xfId="0" applyAlignment="1" applyFont="1">
      <alignment horizontal="center" readingOrder="0"/>
    </xf>
    <xf borderId="0" fillId="11" fontId="5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12" numFmtId="0" xfId="0" applyFont="1"/>
    <xf borderId="0" fillId="11" fontId="10" numFmtId="0" xfId="0" applyAlignment="1" applyFont="1">
      <alignment horizontal="center" readingOrder="0" shrinkToFit="0" vertical="bottom" wrapText="0"/>
    </xf>
    <xf borderId="0" fillId="6" fontId="10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Backlog!$A$8:$A$15</c:f>
            </c:strRef>
          </c:cat>
          <c:val>
            <c:numRef>
              <c:f>Backlog!$B$8:$B$15</c:f>
            </c:numRef>
          </c:val>
          <c:smooth val="0"/>
        </c:ser>
        <c:axId val="1432391018"/>
        <c:axId val="1240838254"/>
      </c:lineChart>
      <c:catAx>
        <c:axId val="14323910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40838254"/>
      </c:catAx>
      <c:valAx>
        <c:axId val="1240838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239101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1469304499"/>
        <c:axId val="1028375512"/>
      </c:lineChart>
      <c:catAx>
        <c:axId val="146930449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8375512"/>
      </c:catAx>
      <c:valAx>
        <c:axId val="102837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9304499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809244997"/>
        <c:axId val="1944910885"/>
      </c:lineChart>
      <c:catAx>
        <c:axId val="80924499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4910885"/>
      </c:catAx>
      <c:valAx>
        <c:axId val="194491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924499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1792441466"/>
        <c:axId val="1520855622"/>
      </c:lineChart>
      <c:catAx>
        <c:axId val="17924414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0855622"/>
      </c:catAx>
      <c:valAx>
        <c:axId val="152085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2441466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Sprint4!$A$5:$A$12</c:f>
            </c:strRef>
          </c:cat>
          <c:val>
            <c:numRef>
              <c:f>Sprint4!$B$5:$B$12</c:f>
            </c:numRef>
          </c:val>
          <c:smooth val="0"/>
        </c:ser>
        <c:axId val="889153221"/>
        <c:axId val="1187225693"/>
      </c:lineChart>
      <c:catAx>
        <c:axId val="8891532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7225693"/>
      </c:catAx>
      <c:valAx>
        <c:axId val="1187225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915322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85725</xdr:colOff>
      <xdr:row>0</xdr:row>
      <xdr:rowOff>114300</xdr:rowOff>
    </xdr:from>
    <xdr:ext cx="662940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46.14"/>
    <col customWidth="1" min="7" max="7" width="21.86"/>
    <col customWidth="1" min="8" max="8" width="19.57"/>
  </cols>
  <sheetData>
    <row r="1">
      <c r="A1" s="3" t="s">
        <v>1</v>
      </c>
      <c r="B1" s="6" t="s">
        <v>2</v>
      </c>
      <c r="D1" s="8"/>
      <c r="E1" s="8"/>
      <c r="F1" s="8"/>
      <c r="G1" s="8"/>
      <c r="H1" s="4"/>
      <c r="I1" s="4"/>
      <c r="J1" s="4"/>
      <c r="K1" s="4"/>
      <c r="L1" s="4"/>
      <c r="M1" s="4"/>
    </row>
    <row r="2">
      <c r="A2" s="9"/>
      <c r="B2" s="11"/>
      <c r="C2" s="6"/>
      <c r="D2" s="8"/>
      <c r="E2" s="8"/>
      <c r="F2" s="8"/>
      <c r="G2" s="8"/>
      <c r="H2" s="4"/>
      <c r="I2" s="4"/>
      <c r="J2" s="4"/>
      <c r="K2" s="4"/>
      <c r="L2" s="4"/>
      <c r="M2" s="4"/>
    </row>
    <row r="3">
      <c r="A3" s="3" t="s">
        <v>5</v>
      </c>
      <c r="B3" s="6" t="s">
        <v>6</v>
      </c>
      <c r="C3" s="6"/>
      <c r="D3" s="12"/>
      <c r="E3" s="8"/>
      <c r="F3" s="8"/>
      <c r="G3" s="8"/>
      <c r="H3" s="4"/>
      <c r="I3" s="4"/>
      <c r="J3" s="4"/>
      <c r="K3" s="4"/>
      <c r="L3" s="4"/>
      <c r="M3" s="4"/>
    </row>
    <row r="4">
      <c r="A4" s="14"/>
      <c r="B4" s="6" t="s">
        <v>8</v>
      </c>
      <c r="C4" s="6"/>
      <c r="D4" s="8"/>
      <c r="E4" s="8"/>
      <c r="F4" s="8"/>
      <c r="G4" s="8"/>
      <c r="H4" s="4"/>
      <c r="I4" s="4"/>
      <c r="J4" s="4"/>
      <c r="K4" s="4"/>
      <c r="L4" s="4"/>
      <c r="M4" s="4"/>
    </row>
    <row r="5">
      <c r="A5" s="14"/>
      <c r="B5" s="6" t="s">
        <v>9</v>
      </c>
      <c r="C5" s="6"/>
      <c r="D5" s="8"/>
      <c r="E5" s="8"/>
      <c r="F5" s="8"/>
      <c r="G5" s="8"/>
      <c r="H5" s="4"/>
      <c r="I5" s="4"/>
      <c r="J5" s="4"/>
      <c r="K5" s="4"/>
      <c r="L5" s="4"/>
      <c r="M5" s="4"/>
    </row>
    <row r="6">
      <c r="A6" s="8"/>
      <c r="B6" s="8"/>
      <c r="C6" s="8"/>
      <c r="D6" s="8"/>
      <c r="E6" s="8"/>
      <c r="F6" s="8"/>
      <c r="G6" s="8"/>
      <c r="H6" s="4"/>
      <c r="I6" s="4"/>
      <c r="J6" s="4"/>
      <c r="K6" s="4"/>
      <c r="L6" s="4"/>
      <c r="M6" s="4"/>
    </row>
    <row r="7">
      <c r="A7" s="17" t="s">
        <v>11</v>
      </c>
      <c r="B7" s="17" t="s">
        <v>14</v>
      </c>
      <c r="C7" s="17" t="s">
        <v>15</v>
      </c>
      <c r="D7" s="17" t="s">
        <v>16</v>
      </c>
      <c r="E7" s="12"/>
      <c r="F7" s="8"/>
      <c r="G7" s="8"/>
      <c r="H7" s="4"/>
      <c r="I7" s="4"/>
      <c r="J7" s="4"/>
      <c r="K7" s="22"/>
      <c r="L7" s="22"/>
      <c r="M7" s="22"/>
    </row>
    <row r="8">
      <c r="A8" s="23" t="s">
        <v>20</v>
      </c>
      <c r="B8" s="24">
        <v>75.0</v>
      </c>
      <c r="C8" s="26"/>
      <c r="D8" s="8"/>
      <c r="E8" s="12"/>
      <c r="F8" s="8"/>
      <c r="G8" s="8"/>
      <c r="H8" s="4"/>
      <c r="I8" s="4"/>
      <c r="J8" s="4"/>
      <c r="K8" s="22"/>
      <c r="L8" s="22"/>
      <c r="M8" s="22"/>
    </row>
    <row r="9">
      <c r="A9" s="23" t="s">
        <v>23</v>
      </c>
      <c r="B9" s="24">
        <v>70.0</v>
      </c>
      <c r="C9" s="26">
        <v>5.0</v>
      </c>
      <c r="D9" s="27">
        <v>43510.0</v>
      </c>
      <c r="E9" s="12"/>
      <c r="F9" s="8"/>
      <c r="G9" s="8"/>
      <c r="H9" s="4"/>
      <c r="I9" s="4"/>
      <c r="J9" s="4"/>
      <c r="K9" s="22"/>
      <c r="L9" s="22"/>
      <c r="M9" s="22"/>
    </row>
    <row r="10">
      <c r="A10" s="23" t="s">
        <v>26</v>
      </c>
      <c r="B10" s="24">
        <f t="shared" ref="B10:B15" si="1">B9-C10</f>
        <v>65</v>
      </c>
      <c r="C10" s="26">
        <v>5.0</v>
      </c>
      <c r="D10" s="27">
        <v>43517.0</v>
      </c>
      <c r="E10" s="12"/>
      <c r="F10" s="8"/>
      <c r="G10" s="8"/>
      <c r="H10" s="4"/>
      <c r="I10" s="4"/>
      <c r="J10" s="4"/>
      <c r="K10" s="22"/>
      <c r="L10" s="22"/>
      <c r="M10" s="22"/>
    </row>
    <row r="11">
      <c r="A11" s="23" t="s">
        <v>28</v>
      </c>
      <c r="B11" s="24">
        <f t="shared" si="1"/>
        <v>61</v>
      </c>
      <c r="C11" s="26">
        <v>4.0</v>
      </c>
      <c r="D11" s="27">
        <v>43524.0</v>
      </c>
      <c r="E11" s="12"/>
      <c r="F11" s="8"/>
      <c r="G11" s="8"/>
      <c r="H11" s="4"/>
      <c r="I11" s="4"/>
      <c r="J11" s="4"/>
      <c r="K11" s="22"/>
      <c r="L11" s="22"/>
      <c r="M11" s="22"/>
    </row>
    <row r="12">
      <c r="A12" s="23" t="s">
        <v>30</v>
      </c>
      <c r="B12" s="24">
        <f t="shared" si="1"/>
        <v>61</v>
      </c>
      <c r="C12" s="26"/>
      <c r="D12" s="27"/>
      <c r="E12" s="12"/>
      <c r="F12" s="8"/>
      <c r="G12" s="8"/>
      <c r="H12" s="4"/>
      <c r="I12" s="4"/>
      <c r="J12" s="4"/>
      <c r="K12" s="22"/>
      <c r="L12" s="22"/>
      <c r="M12" s="22"/>
    </row>
    <row r="13">
      <c r="A13" s="23" t="s">
        <v>32</v>
      </c>
      <c r="B13" s="24">
        <f t="shared" si="1"/>
        <v>61</v>
      </c>
      <c r="C13" s="26"/>
      <c r="D13" s="27"/>
      <c r="E13" s="12"/>
      <c r="F13" s="8"/>
      <c r="G13" s="8"/>
      <c r="H13" s="4"/>
      <c r="I13" s="4"/>
      <c r="J13" s="4"/>
      <c r="K13" s="22"/>
      <c r="L13" s="22"/>
      <c r="M13" s="22"/>
    </row>
    <row r="14">
      <c r="A14" s="23" t="s">
        <v>34</v>
      </c>
      <c r="B14" s="24">
        <f t="shared" si="1"/>
        <v>61</v>
      </c>
      <c r="C14" s="26"/>
      <c r="D14" s="8"/>
      <c r="E14" s="8"/>
      <c r="F14" s="8"/>
      <c r="G14" s="8"/>
      <c r="H14" s="4"/>
      <c r="I14" s="4"/>
      <c r="J14" s="4"/>
      <c r="K14" s="22"/>
      <c r="L14" s="22"/>
      <c r="M14" s="22"/>
    </row>
    <row r="15">
      <c r="A15" s="23" t="s">
        <v>42</v>
      </c>
      <c r="B15" s="24">
        <f t="shared" si="1"/>
        <v>61</v>
      </c>
      <c r="C15" s="26"/>
      <c r="D15" s="8"/>
      <c r="E15" s="8"/>
      <c r="F15" s="8"/>
      <c r="G15" s="8"/>
      <c r="H15" s="4"/>
      <c r="I15" s="4"/>
      <c r="J15" s="4"/>
      <c r="K15" s="4"/>
      <c r="L15" s="4"/>
      <c r="M15" s="4"/>
    </row>
    <row r="16">
      <c r="A16" s="23"/>
      <c r="B16" s="8"/>
      <c r="C16" s="8"/>
      <c r="D16" s="8"/>
      <c r="E16" s="8"/>
      <c r="F16" s="8"/>
      <c r="G16" s="8"/>
      <c r="H16" s="4"/>
      <c r="I16" s="4"/>
      <c r="J16" s="4"/>
      <c r="K16" s="4"/>
      <c r="L16" s="4"/>
      <c r="M16" s="4"/>
    </row>
    <row r="17">
      <c r="A17" s="35" t="s">
        <v>35</v>
      </c>
      <c r="B17" s="37" t="s">
        <v>47</v>
      </c>
      <c r="C17" s="37" t="s">
        <v>27</v>
      </c>
      <c r="D17" s="37" t="s">
        <v>48</v>
      </c>
      <c r="E17" s="35" t="s">
        <v>49</v>
      </c>
      <c r="F17" s="35" t="s">
        <v>50</v>
      </c>
      <c r="G17" s="37" t="s">
        <v>36</v>
      </c>
      <c r="H17" s="1"/>
      <c r="I17" s="4"/>
      <c r="J17" s="4"/>
      <c r="K17" s="4"/>
      <c r="L17" s="4"/>
      <c r="M17" s="4"/>
    </row>
    <row r="18">
      <c r="A18" s="39" t="s">
        <v>43</v>
      </c>
      <c r="B18" s="26">
        <v>1.0</v>
      </c>
      <c r="C18" s="39" t="s">
        <v>46</v>
      </c>
      <c r="D18" s="26">
        <v>1.0</v>
      </c>
      <c r="E18" s="41">
        <v>1.0</v>
      </c>
      <c r="F18" s="42" t="s">
        <v>55</v>
      </c>
      <c r="G18" s="42" t="s">
        <v>44</v>
      </c>
      <c r="H18" s="19"/>
      <c r="J18" s="4"/>
      <c r="K18" s="4"/>
      <c r="L18" s="4"/>
      <c r="M18" s="4"/>
    </row>
    <row r="19">
      <c r="A19" s="39" t="s">
        <v>56</v>
      </c>
      <c r="B19" s="24">
        <f t="shared" ref="B19:B92" si="2">B18+1</f>
        <v>2</v>
      </c>
      <c r="C19" s="39" t="s">
        <v>46</v>
      </c>
      <c r="D19" s="24">
        <v>1.0</v>
      </c>
      <c r="E19" s="44">
        <v>1.0</v>
      </c>
      <c r="F19" s="42" t="s">
        <v>69</v>
      </c>
      <c r="G19" s="42" t="s">
        <v>57</v>
      </c>
      <c r="H19" s="19"/>
      <c r="J19" s="4"/>
      <c r="K19" s="4"/>
      <c r="L19" s="4"/>
      <c r="M19" s="4"/>
    </row>
    <row r="20">
      <c r="A20" s="39" t="s">
        <v>70</v>
      </c>
      <c r="B20" s="24">
        <f t="shared" si="2"/>
        <v>3</v>
      </c>
      <c r="C20" s="39" t="s">
        <v>46</v>
      </c>
      <c r="D20" s="24">
        <v>1.0</v>
      </c>
      <c r="E20" s="41">
        <v>1.0</v>
      </c>
      <c r="F20" s="42" t="s">
        <v>71</v>
      </c>
      <c r="G20" s="42" t="s">
        <v>67</v>
      </c>
      <c r="H20" s="19"/>
      <c r="J20" s="4"/>
      <c r="K20" s="4"/>
      <c r="L20" s="4"/>
      <c r="M20" s="4"/>
    </row>
    <row r="21">
      <c r="A21" s="39" t="s">
        <v>72</v>
      </c>
      <c r="B21" s="24">
        <f t="shared" si="2"/>
        <v>4</v>
      </c>
      <c r="C21" s="39" t="s">
        <v>46</v>
      </c>
      <c r="D21" s="24">
        <v>1.0</v>
      </c>
      <c r="E21" s="41">
        <v>1.0</v>
      </c>
      <c r="F21" s="42" t="s">
        <v>73</v>
      </c>
      <c r="G21" s="42" t="s">
        <v>74</v>
      </c>
      <c r="H21" s="19"/>
      <c r="J21" s="4"/>
      <c r="K21" s="4"/>
      <c r="L21" s="4"/>
      <c r="M21" s="4"/>
    </row>
    <row r="22">
      <c r="A22" s="39" t="s">
        <v>76</v>
      </c>
      <c r="B22" s="24">
        <f t="shared" si="2"/>
        <v>5</v>
      </c>
      <c r="C22" s="39" t="s">
        <v>46</v>
      </c>
      <c r="D22" s="45">
        <v>1.0</v>
      </c>
      <c r="E22" s="41">
        <v>1.0</v>
      </c>
      <c r="F22" s="45" t="s">
        <v>78</v>
      </c>
      <c r="G22" s="45" t="s">
        <v>79</v>
      </c>
      <c r="J22" s="4"/>
      <c r="K22" s="4"/>
      <c r="L22" s="4"/>
      <c r="M22" s="4"/>
    </row>
    <row r="23">
      <c r="A23" s="39" t="s">
        <v>59</v>
      </c>
      <c r="B23" s="24">
        <f t="shared" si="2"/>
        <v>6</v>
      </c>
      <c r="C23" s="39" t="s">
        <v>46</v>
      </c>
      <c r="D23" s="45">
        <v>2.0</v>
      </c>
      <c r="E23" s="41">
        <v>2.0</v>
      </c>
      <c r="F23" s="45" t="s">
        <v>84</v>
      </c>
      <c r="G23" s="45" t="s">
        <v>60</v>
      </c>
      <c r="J23" s="4"/>
      <c r="K23" s="4"/>
      <c r="L23" s="4"/>
      <c r="M23" s="4"/>
    </row>
    <row r="24">
      <c r="A24" s="39" t="s">
        <v>75</v>
      </c>
      <c r="B24" s="24">
        <f t="shared" si="2"/>
        <v>7</v>
      </c>
      <c r="C24" s="39" t="s">
        <v>46</v>
      </c>
      <c r="D24" s="45">
        <v>2.0</v>
      </c>
      <c r="E24" s="41">
        <v>2.0</v>
      </c>
      <c r="F24" s="45" t="s">
        <v>85</v>
      </c>
      <c r="G24" s="45" t="s">
        <v>67</v>
      </c>
      <c r="J24" s="4"/>
      <c r="K24" s="4"/>
      <c r="L24" s="4"/>
      <c r="M24" s="4"/>
    </row>
    <row r="25">
      <c r="A25" s="39" t="s">
        <v>87</v>
      </c>
      <c r="B25" s="24">
        <f t="shared" si="2"/>
        <v>8</v>
      </c>
      <c r="C25" s="39" t="s">
        <v>46</v>
      </c>
      <c r="D25" s="45">
        <v>2.0</v>
      </c>
      <c r="E25" s="41">
        <v>2.0</v>
      </c>
      <c r="F25" s="45" t="s">
        <v>89</v>
      </c>
      <c r="G25" s="45" t="s">
        <v>57</v>
      </c>
      <c r="J25" s="4"/>
      <c r="K25" s="4"/>
      <c r="L25" s="4"/>
      <c r="M25" s="4"/>
    </row>
    <row r="26">
      <c r="A26" s="39" t="s">
        <v>90</v>
      </c>
      <c r="B26" s="24">
        <f t="shared" si="2"/>
        <v>9</v>
      </c>
      <c r="C26" s="39" t="s">
        <v>46</v>
      </c>
      <c r="D26" s="45">
        <v>2.0</v>
      </c>
      <c r="E26" s="41">
        <v>2.0</v>
      </c>
      <c r="F26" s="45" t="s">
        <v>94</v>
      </c>
      <c r="G26" s="45" t="s">
        <v>95</v>
      </c>
    </row>
    <row r="27">
      <c r="A27" s="39" t="s">
        <v>96</v>
      </c>
      <c r="B27" s="24">
        <f t="shared" si="2"/>
        <v>10</v>
      </c>
      <c r="C27" s="39" t="s">
        <v>46</v>
      </c>
      <c r="D27" s="45">
        <v>2.0</v>
      </c>
      <c r="E27" s="41">
        <v>2.0</v>
      </c>
      <c r="F27" s="45" t="s">
        <v>99</v>
      </c>
      <c r="G27" s="45" t="s">
        <v>100</v>
      </c>
    </row>
    <row r="28">
      <c r="A28" s="39" t="s">
        <v>101</v>
      </c>
      <c r="B28" s="24">
        <f t="shared" si="2"/>
        <v>11</v>
      </c>
      <c r="C28" s="39" t="s">
        <v>46</v>
      </c>
      <c r="D28" s="45">
        <v>2.0</v>
      </c>
      <c r="E28" s="41">
        <v>3.0</v>
      </c>
      <c r="F28" s="45" t="s">
        <v>102</v>
      </c>
      <c r="G28" s="45" t="s">
        <v>67</v>
      </c>
    </row>
    <row r="29">
      <c r="A29" s="39" t="s">
        <v>90</v>
      </c>
      <c r="B29" s="24">
        <f t="shared" si="2"/>
        <v>12</v>
      </c>
      <c r="C29" s="39" t="s">
        <v>46</v>
      </c>
      <c r="D29" s="45">
        <v>3.0</v>
      </c>
      <c r="E29" s="41">
        <v>3.0</v>
      </c>
      <c r="F29" s="45" t="s">
        <v>104</v>
      </c>
      <c r="G29" s="45" t="s">
        <v>95</v>
      </c>
    </row>
    <row r="30">
      <c r="A30" s="39" t="s">
        <v>96</v>
      </c>
      <c r="B30" s="24">
        <f t="shared" si="2"/>
        <v>13</v>
      </c>
      <c r="C30" s="39" t="s">
        <v>40</v>
      </c>
      <c r="D30" s="45">
        <v>3.0</v>
      </c>
      <c r="E30" s="41"/>
      <c r="F30" s="45" t="s">
        <v>107</v>
      </c>
      <c r="G30" s="45" t="s">
        <v>100</v>
      </c>
    </row>
    <row r="31">
      <c r="A31" s="39" t="s">
        <v>76</v>
      </c>
      <c r="B31" s="24">
        <f t="shared" si="2"/>
        <v>14</v>
      </c>
      <c r="C31" s="39" t="s">
        <v>46</v>
      </c>
      <c r="D31" s="45">
        <v>3.0</v>
      </c>
      <c r="E31" s="41">
        <v>3.0</v>
      </c>
      <c r="F31" s="45" t="s">
        <v>109</v>
      </c>
      <c r="G31" s="45" t="s">
        <v>79</v>
      </c>
    </row>
    <row r="32">
      <c r="A32" s="39" t="s">
        <v>90</v>
      </c>
      <c r="B32" s="24">
        <f t="shared" si="2"/>
        <v>15</v>
      </c>
      <c r="C32" s="39" t="s">
        <v>46</v>
      </c>
      <c r="D32" s="45">
        <v>3.0</v>
      </c>
      <c r="E32" s="41">
        <v>3.0</v>
      </c>
      <c r="F32" s="45" t="s">
        <v>110</v>
      </c>
      <c r="G32" s="45" t="s">
        <v>95</v>
      </c>
    </row>
    <row r="33">
      <c r="A33" s="39" t="s">
        <v>111</v>
      </c>
      <c r="B33" s="24">
        <f t="shared" si="2"/>
        <v>16</v>
      </c>
      <c r="C33" s="39" t="s">
        <v>29</v>
      </c>
      <c r="D33" s="45">
        <v>3.0</v>
      </c>
      <c r="E33" s="41"/>
      <c r="F33" s="45" t="s">
        <v>112</v>
      </c>
      <c r="G33" s="45" t="s">
        <v>113</v>
      </c>
    </row>
    <row r="34">
      <c r="A34" s="39" t="s">
        <v>90</v>
      </c>
      <c r="B34" s="24">
        <f t="shared" si="2"/>
        <v>17</v>
      </c>
      <c r="C34" s="39" t="s">
        <v>29</v>
      </c>
      <c r="D34" s="45">
        <v>4.0</v>
      </c>
      <c r="E34" s="41"/>
      <c r="F34" s="45" t="s">
        <v>117</v>
      </c>
      <c r="G34" s="45" t="s">
        <v>95</v>
      </c>
    </row>
    <row r="35">
      <c r="A35" s="39"/>
      <c r="B35" s="24">
        <f t="shared" si="2"/>
        <v>18</v>
      </c>
      <c r="C35" s="39"/>
      <c r="D35" s="45"/>
      <c r="E35" s="41"/>
      <c r="F35" s="45"/>
      <c r="G35" s="45"/>
    </row>
    <row r="36">
      <c r="A36" s="39"/>
      <c r="B36" s="24">
        <f t="shared" si="2"/>
        <v>19</v>
      </c>
      <c r="C36" s="39"/>
      <c r="D36" s="45"/>
      <c r="E36" s="41"/>
      <c r="F36" s="45"/>
      <c r="G36" s="45"/>
    </row>
    <row r="37">
      <c r="A37" s="39"/>
      <c r="B37" s="24">
        <f t="shared" si="2"/>
        <v>20</v>
      </c>
      <c r="C37" s="39"/>
      <c r="D37" s="45"/>
      <c r="E37" s="41"/>
      <c r="F37" s="45"/>
      <c r="G37" s="45"/>
    </row>
    <row r="38">
      <c r="A38" s="39"/>
      <c r="B38" s="24">
        <f t="shared" si="2"/>
        <v>21</v>
      </c>
      <c r="C38" s="39"/>
      <c r="D38" s="45"/>
      <c r="E38" s="41"/>
      <c r="F38" s="45"/>
      <c r="G38" s="45"/>
    </row>
    <row r="39">
      <c r="A39" s="39"/>
      <c r="B39" s="24">
        <f t="shared" si="2"/>
        <v>22</v>
      </c>
      <c r="C39" s="39"/>
      <c r="D39" s="45"/>
      <c r="E39" s="41"/>
      <c r="F39" s="45"/>
      <c r="G39" s="45"/>
    </row>
    <row r="40">
      <c r="A40" s="39"/>
      <c r="B40" s="24">
        <f t="shared" si="2"/>
        <v>23</v>
      </c>
      <c r="C40" s="39"/>
      <c r="D40" s="45"/>
      <c r="E40" s="41"/>
      <c r="F40" s="45"/>
      <c r="G40" s="45"/>
    </row>
    <row r="41">
      <c r="A41" s="39"/>
      <c r="B41" s="24">
        <f t="shared" si="2"/>
        <v>24</v>
      </c>
      <c r="C41" s="39"/>
      <c r="D41" s="45"/>
      <c r="E41" s="41"/>
      <c r="F41" s="45"/>
      <c r="G41" s="45"/>
    </row>
    <row r="42">
      <c r="A42" s="39"/>
      <c r="B42" s="24">
        <f t="shared" si="2"/>
        <v>25</v>
      </c>
      <c r="C42" s="39"/>
      <c r="D42" s="45"/>
      <c r="E42" s="41"/>
      <c r="F42" s="45"/>
      <c r="G42" s="45"/>
    </row>
    <row r="43">
      <c r="A43" s="39"/>
      <c r="B43" s="24">
        <f t="shared" si="2"/>
        <v>26</v>
      </c>
      <c r="C43" s="39"/>
      <c r="D43" s="45"/>
      <c r="E43" s="41"/>
      <c r="F43" s="45"/>
      <c r="G43" s="45"/>
    </row>
    <row r="44">
      <c r="A44" s="39"/>
      <c r="B44" s="24">
        <f t="shared" si="2"/>
        <v>27</v>
      </c>
      <c r="C44" s="39"/>
      <c r="D44" s="45"/>
      <c r="E44" s="41"/>
      <c r="F44" s="45"/>
      <c r="G44" s="45"/>
    </row>
    <row r="45">
      <c r="A45" s="39"/>
      <c r="B45" s="24">
        <f t="shared" si="2"/>
        <v>28</v>
      </c>
      <c r="C45" s="39"/>
      <c r="D45" s="45"/>
      <c r="E45" s="41"/>
      <c r="F45" s="45"/>
      <c r="G45" s="45"/>
    </row>
    <row r="46">
      <c r="A46" s="39"/>
      <c r="B46" s="24">
        <f t="shared" si="2"/>
        <v>29</v>
      </c>
      <c r="C46" s="39"/>
      <c r="D46" s="45"/>
      <c r="E46" s="41"/>
      <c r="F46" s="45"/>
      <c r="G46" s="45"/>
    </row>
    <row r="47">
      <c r="A47" s="39"/>
      <c r="B47" s="24">
        <f t="shared" si="2"/>
        <v>30</v>
      </c>
      <c r="C47" s="39"/>
      <c r="D47" s="45"/>
      <c r="E47" s="41"/>
      <c r="F47" s="45"/>
      <c r="G47" s="45"/>
    </row>
    <row r="48">
      <c r="A48" s="39"/>
      <c r="B48" s="24">
        <f t="shared" si="2"/>
        <v>31</v>
      </c>
      <c r="C48" s="39"/>
      <c r="D48" s="45"/>
      <c r="E48" s="41"/>
      <c r="F48" s="45"/>
      <c r="G48" s="45"/>
    </row>
    <row r="49">
      <c r="A49" s="39"/>
      <c r="B49" s="24">
        <f t="shared" si="2"/>
        <v>32</v>
      </c>
      <c r="C49" s="39"/>
      <c r="D49" s="45"/>
      <c r="E49" s="41"/>
      <c r="F49" s="45"/>
      <c r="G49" s="45"/>
    </row>
    <row r="50">
      <c r="A50" s="39"/>
      <c r="B50" s="24">
        <f t="shared" si="2"/>
        <v>33</v>
      </c>
      <c r="C50" s="39"/>
      <c r="D50" s="45"/>
      <c r="E50" s="41"/>
      <c r="F50" s="45"/>
      <c r="G50" s="45"/>
    </row>
    <row r="51">
      <c r="A51" s="39"/>
      <c r="B51" s="24">
        <f t="shared" si="2"/>
        <v>34</v>
      </c>
      <c r="C51" s="39"/>
      <c r="D51" s="45"/>
      <c r="E51" s="41"/>
      <c r="F51" s="45"/>
      <c r="G51" s="45"/>
    </row>
    <row r="52">
      <c r="A52" s="39"/>
      <c r="B52" s="24">
        <f t="shared" si="2"/>
        <v>35</v>
      </c>
      <c r="C52" s="39"/>
      <c r="D52" s="45"/>
      <c r="E52" s="41"/>
      <c r="F52" s="45"/>
      <c r="G52" s="45"/>
    </row>
    <row r="53">
      <c r="A53" s="39"/>
      <c r="B53" s="24">
        <f t="shared" si="2"/>
        <v>36</v>
      </c>
      <c r="C53" s="39"/>
      <c r="D53" s="45"/>
      <c r="E53" s="41"/>
      <c r="F53" s="45"/>
      <c r="G53" s="45"/>
    </row>
    <row r="54">
      <c r="A54" s="39"/>
      <c r="B54" s="24">
        <f t="shared" si="2"/>
        <v>37</v>
      </c>
      <c r="C54" s="39"/>
      <c r="D54" s="45"/>
      <c r="E54" s="41"/>
      <c r="F54" s="45"/>
      <c r="G54" s="45"/>
    </row>
    <row r="55">
      <c r="A55" s="39"/>
      <c r="B55" s="24">
        <f t="shared" si="2"/>
        <v>38</v>
      </c>
      <c r="C55" s="39"/>
      <c r="D55" s="45"/>
      <c r="E55" s="41"/>
      <c r="F55" s="45"/>
      <c r="G55" s="45"/>
    </row>
    <row r="56">
      <c r="A56" s="39"/>
      <c r="B56" s="24">
        <f t="shared" si="2"/>
        <v>39</v>
      </c>
      <c r="C56" s="39"/>
      <c r="D56" s="45"/>
      <c r="E56" s="41"/>
      <c r="F56" s="45"/>
      <c r="G56" s="45"/>
    </row>
    <row r="57">
      <c r="A57" s="39"/>
      <c r="B57" s="24">
        <f t="shared" si="2"/>
        <v>40</v>
      </c>
      <c r="C57" s="39"/>
      <c r="D57" s="45"/>
      <c r="E57" s="41"/>
      <c r="F57" s="45"/>
      <c r="G57" s="45"/>
    </row>
    <row r="58">
      <c r="A58" s="39"/>
      <c r="B58" s="24">
        <f t="shared" si="2"/>
        <v>41</v>
      </c>
      <c r="C58" s="39"/>
      <c r="D58" s="45"/>
      <c r="E58" s="41"/>
      <c r="F58" s="45"/>
      <c r="G58" s="45"/>
    </row>
    <row r="59">
      <c r="A59" s="39"/>
      <c r="B59" s="24">
        <f t="shared" si="2"/>
        <v>42</v>
      </c>
      <c r="C59" s="39"/>
      <c r="D59" s="45"/>
      <c r="E59" s="41"/>
      <c r="F59" s="45"/>
      <c r="G59" s="45"/>
    </row>
    <row r="60">
      <c r="A60" s="39"/>
      <c r="B60" s="24">
        <f t="shared" si="2"/>
        <v>43</v>
      </c>
      <c r="C60" s="39"/>
      <c r="D60" s="45"/>
      <c r="E60" s="41"/>
      <c r="F60" s="45"/>
      <c r="G60" s="45"/>
    </row>
    <row r="61">
      <c r="A61" s="39"/>
      <c r="B61" s="24">
        <f t="shared" si="2"/>
        <v>44</v>
      </c>
      <c r="C61" s="39"/>
      <c r="D61" s="45"/>
      <c r="E61" s="41"/>
      <c r="F61" s="45"/>
      <c r="G61" s="45"/>
    </row>
    <row r="62">
      <c r="A62" s="39"/>
      <c r="B62" s="24">
        <f t="shared" si="2"/>
        <v>45</v>
      </c>
      <c r="C62" s="39"/>
      <c r="D62" s="45"/>
      <c r="E62" s="41"/>
      <c r="F62" s="45"/>
      <c r="G62" s="45"/>
    </row>
    <row r="63">
      <c r="A63" s="39"/>
      <c r="B63" s="24">
        <f t="shared" si="2"/>
        <v>46</v>
      </c>
      <c r="C63" s="39"/>
      <c r="D63" s="45"/>
      <c r="E63" s="41"/>
      <c r="F63" s="45"/>
      <c r="G63" s="45"/>
    </row>
    <row r="64">
      <c r="A64" s="39"/>
      <c r="B64" s="24">
        <f t="shared" si="2"/>
        <v>47</v>
      </c>
      <c r="C64" s="39"/>
      <c r="D64" s="45"/>
      <c r="E64" s="41"/>
      <c r="F64" s="45"/>
      <c r="G64" s="45"/>
    </row>
    <row r="65">
      <c r="A65" s="39"/>
      <c r="B65" s="24">
        <f t="shared" si="2"/>
        <v>48</v>
      </c>
      <c r="C65" s="39"/>
      <c r="D65" s="45"/>
      <c r="E65" s="41"/>
      <c r="F65" s="45"/>
      <c r="G65" s="45"/>
    </row>
    <row r="66">
      <c r="A66" s="39"/>
      <c r="B66" s="24">
        <f t="shared" si="2"/>
        <v>49</v>
      </c>
      <c r="C66" s="39"/>
      <c r="D66" s="45"/>
      <c r="E66" s="41"/>
      <c r="F66" s="45"/>
      <c r="G66" s="45"/>
    </row>
    <row r="67">
      <c r="A67" s="39"/>
      <c r="B67" s="24">
        <f t="shared" si="2"/>
        <v>50</v>
      </c>
      <c r="C67" s="39"/>
      <c r="D67" s="45"/>
      <c r="E67" s="41"/>
      <c r="F67" s="45"/>
      <c r="G67" s="45"/>
    </row>
    <row r="68">
      <c r="A68" s="39"/>
      <c r="B68" s="24">
        <f t="shared" si="2"/>
        <v>51</v>
      </c>
      <c r="C68" s="39"/>
      <c r="D68" s="45"/>
      <c r="E68" s="41"/>
      <c r="F68" s="45"/>
      <c r="G68" s="45"/>
    </row>
    <row r="69">
      <c r="A69" s="39"/>
      <c r="B69" s="24">
        <f t="shared" si="2"/>
        <v>52</v>
      </c>
      <c r="C69" s="39"/>
      <c r="D69" s="45"/>
      <c r="E69" s="41"/>
      <c r="F69" s="45"/>
      <c r="G69" s="45"/>
    </row>
    <row r="70">
      <c r="A70" s="39"/>
      <c r="B70" s="24">
        <f t="shared" si="2"/>
        <v>53</v>
      </c>
      <c r="C70" s="39"/>
      <c r="D70" s="45"/>
      <c r="E70" s="41"/>
      <c r="F70" s="45"/>
      <c r="G70" s="45"/>
    </row>
    <row r="71">
      <c r="A71" s="39"/>
      <c r="B71" s="24">
        <f t="shared" si="2"/>
        <v>54</v>
      </c>
      <c r="C71" s="39"/>
      <c r="D71" s="45"/>
      <c r="E71" s="41"/>
      <c r="F71" s="45"/>
      <c r="G71" s="45"/>
    </row>
    <row r="72">
      <c r="A72" s="39"/>
      <c r="B72" s="24">
        <f t="shared" si="2"/>
        <v>55</v>
      </c>
      <c r="C72" s="39"/>
      <c r="D72" s="45"/>
      <c r="E72" s="41"/>
      <c r="F72" s="45"/>
      <c r="G72" s="45"/>
    </row>
    <row r="73">
      <c r="A73" s="39"/>
      <c r="B73" s="24">
        <f t="shared" si="2"/>
        <v>56</v>
      </c>
      <c r="C73" s="39"/>
      <c r="D73" s="45"/>
      <c r="E73" s="41"/>
      <c r="F73" s="45"/>
      <c r="G73" s="45"/>
    </row>
    <row r="74">
      <c r="A74" s="39"/>
      <c r="B74" s="24">
        <f t="shared" si="2"/>
        <v>57</v>
      </c>
      <c r="C74" s="39"/>
      <c r="D74" s="45"/>
      <c r="E74" s="41"/>
      <c r="F74" s="45"/>
      <c r="G74" s="45"/>
    </row>
    <row r="75">
      <c r="A75" s="39"/>
      <c r="B75" s="24">
        <f t="shared" si="2"/>
        <v>58</v>
      </c>
      <c r="C75" s="39"/>
      <c r="D75" s="45"/>
      <c r="E75" s="41"/>
      <c r="F75" s="45"/>
      <c r="G75" s="45"/>
    </row>
    <row r="76">
      <c r="A76" s="39"/>
      <c r="B76" s="24">
        <f t="shared" si="2"/>
        <v>59</v>
      </c>
      <c r="C76" s="39"/>
      <c r="D76" s="45"/>
      <c r="E76" s="41"/>
      <c r="F76" s="45"/>
      <c r="G76" s="45"/>
    </row>
    <row r="77">
      <c r="A77" s="39"/>
      <c r="B77" s="24">
        <f t="shared" si="2"/>
        <v>60</v>
      </c>
      <c r="C77" s="39"/>
      <c r="D77" s="45"/>
      <c r="E77" s="41"/>
      <c r="F77" s="45"/>
      <c r="G77" s="45"/>
    </row>
    <row r="78">
      <c r="A78" s="39"/>
      <c r="B78" s="24">
        <f t="shared" si="2"/>
        <v>61</v>
      </c>
      <c r="C78" s="39"/>
      <c r="D78" s="45"/>
      <c r="E78" s="41"/>
      <c r="F78" s="45"/>
      <c r="G78" s="45"/>
    </row>
    <row r="79">
      <c r="A79" s="39"/>
      <c r="B79" s="24">
        <f t="shared" si="2"/>
        <v>62</v>
      </c>
      <c r="C79" s="39"/>
      <c r="D79" s="45"/>
      <c r="E79" s="41"/>
      <c r="F79" s="45"/>
      <c r="G79" s="45"/>
    </row>
    <row r="80">
      <c r="A80" s="39"/>
      <c r="B80" s="24">
        <f t="shared" si="2"/>
        <v>63</v>
      </c>
      <c r="C80" s="39"/>
      <c r="D80" s="45"/>
      <c r="E80" s="41"/>
      <c r="F80" s="45"/>
      <c r="G80" s="45"/>
    </row>
    <row r="81">
      <c r="A81" s="39"/>
      <c r="B81" s="24">
        <f t="shared" si="2"/>
        <v>64</v>
      </c>
      <c r="C81" s="39"/>
      <c r="D81" s="45"/>
      <c r="E81" s="41"/>
      <c r="F81" s="45"/>
      <c r="G81" s="45"/>
    </row>
    <row r="82">
      <c r="A82" s="39"/>
      <c r="B82" s="24">
        <f t="shared" si="2"/>
        <v>65</v>
      </c>
      <c r="C82" s="39"/>
      <c r="D82" s="45"/>
      <c r="E82" s="41"/>
      <c r="F82" s="45"/>
      <c r="G82" s="45"/>
    </row>
    <row r="83">
      <c r="A83" s="39"/>
      <c r="B83" s="24">
        <f t="shared" si="2"/>
        <v>66</v>
      </c>
      <c r="C83" s="39"/>
      <c r="D83" s="45"/>
      <c r="E83" s="41"/>
      <c r="F83" s="45"/>
      <c r="G83" s="45"/>
    </row>
    <row r="84">
      <c r="A84" s="39"/>
      <c r="B84" s="24">
        <f t="shared" si="2"/>
        <v>67</v>
      </c>
      <c r="C84" s="39"/>
      <c r="D84" s="45"/>
      <c r="E84" s="41"/>
      <c r="F84" s="45"/>
      <c r="G84" s="45"/>
    </row>
    <row r="85">
      <c r="A85" s="39"/>
      <c r="B85" s="24">
        <f t="shared" si="2"/>
        <v>68</v>
      </c>
      <c r="C85" s="39"/>
      <c r="D85" s="45"/>
      <c r="E85" s="41"/>
      <c r="F85" s="45"/>
      <c r="G85" s="45"/>
    </row>
    <row r="86">
      <c r="A86" s="39"/>
      <c r="B86" s="24">
        <f t="shared" si="2"/>
        <v>69</v>
      </c>
      <c r="C86" s="39"/>
      <c r="D86" s="45"/>
      <c r="E86" s="41"/>
      <c r="F86" s="45"/>
      <c r="G86" s="45"/>
    </row>
    <row r="87">
      <c r="A87" s="39"/>
      <c r="B87" s="24">
        <f t="shared" si="2"/>
        <v>70</v>
      </c>
      <c r="C87" s="39"/>
      <c r="D87" s="45"/>
      <c r="E87" s="41"/>
      <c r="F87" s="45"/>
      <c r="G87" s="45"/>
    </row>
    <row r="88">
      <c r="A88" s="39"/>
      <c r="B88" s="24">
        <f t="shared" si="2"/>
        <v>71</v>
      </c>
      <c r="C88" s="39"/>
      <c r="D88" s="45"/>
      <c r="E88" s="41"/>
      <c r="F88" s="45"/>
      <c r="G88" s="45"/>
    </row>
    <row r="89">
      <c r="A89" s="39"/>
      <c r="B89" s="24">
        <f t="shared" si="2"/>
        <v>72</v>
      </c>
      <c r="C89" s="39"/>
      <c r="D89" s="45"/>
      <c r="E89" s="41"/>
      <c r="F89" s="45"/>
      <c r="G89" s="45"/>
    </row>
    <row r="90">
      <c r="A90" s="39"/>
      <c r="B90" s="24">
        <f t="shared" si="2"/>
        <v>73</v>
      </c>
      <c r="C90" s="39"/>
      <c r="D90" s="45"/>
      <c r="E90" s="41"/>
      <c r="F90" s="45"/>
      <c r="G90" s="45"/>
    </row>
    <row r="91">
      <c r="A91" s="39"/>
      <c r="B91" s="24">
        <f t="shared" si="2"/>
        <v>74</v>
      </c>
      <c r="C91" s="39"/>
      <c r="D91" s="45"/>
      <c r="E91" s="41"/>
      <c r="F91" s="45"/>
      <c r="G91" s="45"/>
    </row>
    <row r="92">
      <c r="A92" s="39"/>
      <c r="B92" s="24">
        <f t="shared" si="2"/>
        <v>75</v>
      </c>
      <c r="C92" s="39"/>
      <c r="D92" s="45"/>
      <c r="E92" s="41"/>
      <c r="F92" s="45"/>
      <c r="G92" s="45"/>
    </row>
    <row r="93">
      <c r="A93" s="42"/>
      <c r="B93" s="24"/>
      <c r="C93" s="42"/>
      <c r="D93" s="45"/>
      <c r="E93" s="26"/>
      <c r="F93" s="45"/>
      <c r="G93" s="45"/>
    </row>
    <row r="94">
      <c r="A94" s="42"/>
      <c r="B94" s="24"/>
      <c r="C94" s="42"/>
      <c r="D94" s="45"/>
      <c r="E94" s="26"/>
      <c r="F94" s="45"/>
      <c r="G94" s="45"/>
    </row>
    <row r="95">
      <c r="A95" s="42"/>
      <c r="B95" s="24"/>
      <c r="C95" s="42"/>
      <c r="D95" s="45"/>
      <c r="E95" s="26"/>
      <c r="F95" s="45"/>
      <c r="G95" s="45"/>
    </row>
  </sheetData>
  <mergeCells count="5">
    <mergeCell ref="H18:I18"/>
    <mergeCell ref="H19:I19"/>
    <mergeCell ref="H20:I20"/>
    <mergeCell ref="H21:I21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1" t="s">
        <v>0</v>
      </c>
      <c r="B1" s="2">
        <v>1.0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10">
        <v>43504.0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10">
        <v>43510.0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 t="s">
        <v>7</v>
      </c>
      <c r="B5" s="15">
        <v>12.0</v>
      </c>
      <c r="C5" s="16" t="s">
        <v>10</v>
      </c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9" t="s">
        <v>13</v>
      </c>
      <c r="B6" s="20">
        <v>12.0</v>
      </c>
      <c r="C6" s="21">
        <v>8.0</v>
      </c>
      <c r="D6" s="4"/>
      <c r="E6" s="4"/>
      <c r="F6" s="4"/>
      <c r="G6" s="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9" t="s">
        <v>17</v>
      </c>
      <c r="B7" s="20">
        <v>10.0</v>
      </c>
      <c r="C7" s="21">
        <v>9.0</v>
      </c>
      <c r="D7" s="4"/>
      <c r="E7" s="4"/>
      <c r="F7" s="4"/>
      <c r="G7" s="4"/>
      <c r="H7" s="7"/>
      <c r="I7" s="18" t="s"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9" t="s">
        <v>18</v>
      </c>
      <c r="B8" s="20">
        <v>6.0</v>
      </c>
      <c r="C8" s="21">
        <v>10.0</v>
      </c>
      <c r="D8" s="4"/>
      <c r="E8" s="4"/>
      <c r="F8" s="4"/>
      <c r="G8" s="4"/>
      <c r="H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9" t="s">
        <v>19</v>
      </c>
      <c r="B9" s="20">
        <f t="shared" ref="B9:B10" si="1">B8</f>
        <v>6</v>
      </c>
      <c r="C9" s="21">
        <v>11.0</v>
      </c>
      <c r="D9" s="4"/>
      <c r="E9" s="4"/>
      <c r="F9" s="4"/>
      <c r="G9" s="4"/>
      <c r="H9" s="7"/>
      <c r="I9" s="25" t="s">
        <v>21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9" t="s">
        <v>22</v>
      </c>
      <c r="B10" s="20">
        <f t="shared" si="1"/>
        <v>6</v>
      </c>
      <c r="C10" s="21">
        <v>12.0</v>
      </c>
      <c r="D10" s="4"/>
      <c r="E10" s="4"/>
      <c r="F10" s="4"/>
      <c r="G10" s="4"/>
      <c r="H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9" t="s">
        <v>24</v>
      </c>
      <c r="B11" s="20">
        <v>5.0</v>
      </c>
      <c r="C11" s="21">
        <v>13.0</v>
      </c>
      <c r="D11" s="4"/>
      <c r="E11" s="4"/>
      <c r="F11" s="4"/>
      <c r="G11" s="4"/>
      <c r="H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9" t="s">
        <v>25</v>
      </c>
      <c r="B12" s="20">
        <v>0.0</v>
      </c>
      <c r="C12" s="21">
        <v>14.0</v>
      </c>
      <c r="D12" s="4"/>
      <c r="E12" s="4"/>
      <c r="F12" s="4"/>
      <c r="G12" s="4"/>
      <c r="H12" s="7"/>
      <c r="I12" s="28"/>
      <c r="J12" s="28"/>
      <c r="K12" s="2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I13" s="28"/>
      <c r="J13" s="28"/>
      <c r="K13" s="2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I14" s="18" t="s">
        <v>27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I16" s="30" t="s">
        <v>29</v>
      </c>
      <c r="J16" s="31" t="s">
        <v>31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2" t="s">
        <v>33</v>
      </c>
      <c r="B17" s="32" t="s">
        <v>35</v>
      </c>
      <c r="C17" s="32" t="s">
        <v>36</v>
      </c>
      <c r="D17" s="32" t="s">
        <v>37</v>
      </c>
      <c r="E17" s="32" t="s">
        <v>38</v>
      </c>
      <c r="F17" s="32" t="s">
        <v>27</v>
      </c>
      <c r="G17" s="32" t="s">
        <v>39</v>
      </c>
      <c r="H17" s="7"/>
      <c r="I17" s="30" t="s">
        <v>40</v>
      </c>
      <c r="J17" s="31" t="s">
        <v>41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3">
        <v>1.0</v>
      </c>
      <c r="B18" s="29" t="s">
        <v>43</v>
      </c>
      <c r="C18" s="29" t="s">
        <v>44</v>
      </c>
      <c r="D18" s="29" t="s">
        <v>8</v>
      </c>
      <c r="E18" s="29" t="s">
        <v>45</v>
      </c>
      <c r="F18" s="34" t="s">
        <v>46</v>
      </c>
      <c r="G18" s="7"/>
      <c r="H18" s="7"/>
      <c r="I18" s="36" t="s">
        <v>46</v>
      </c>
      <c r="J18" s="31" t="s">
        <v>15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3">
        <v>2.0</v>
      </c>
      <c r="B19" s="38" t="s">
        <v>43</v>
      </c>
      <c r="C19" s="38" t="s">
        <v>44</v>
      </c>
      <c r="D19" s="38" t="s">
        <v>6</v>
      </c>
      <c r="E19" s="38" t="s">
        <v>51</v>
      </c>
      <c r="F19" s="34" t="s">
        <v>46</v>
      </c>
      <c r="G19" s="38" t="s">
        <v>53</v>
      </c>
      <c r="H19" s="7"/>
      <c r="I19" s="40"/>
      <c r="J19" s="31" t="s">
        <v>54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3">
        <v>3.0</v>
      </c>
      <c r="B20" s="38" t="s">
        <v>43</v>
      </c>
      <c r="C20" s="38" t="s">
        <v>44</v>
      </c>
      <c r="D20" s="38" t="s">
        <v>9</v>
      </c>
      <c r="E20" s="38" t="s">
        <v>51</v>
      </c>
      <c r="F20" s="34" t="s">
        <v>46</v>
      </c>
      <c r="G20" s="38" t="s">
        <v>53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33">
        <v>4.0</v>
      </c>
      <c r="B21" s="29" t="s">
        <v>56</v>
      </c>
      <c r="C21" s="29" t="s">
        <v>57</v>
      </c>
      <c r="D21" s="29" t="s">
        <v>6</v>
      </c>
      <c r="E21" s="29" t="s">
        <v>58</v>
      </c>
      <c r="F21" s="34" t="s">
        <v>46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33">
        <f t="shared" ref="A22:A28" si="2">A21+1</f>
        <v>5</v>
      </c>
      <c r="B22" s="29" t="s">
        <v>56</v>
      </c>
      <c r="C22" s="29" t="s">
        <v>57</v>
      </c>
      <c r="D22" s="29" t="s">
        <v>9</v>
      </c>
      <c r="E22" s="29" t="s">
        <v>58</v>
      </c>
      <c r="F22" s="34" t="s">
        <v>46</v>
      </c>
      <c r="G22" s="29" t="s">
        <v>63</v>
      </c>
      <c r="H22" s="7"/>
      <c r="I22" s="18" t="s">
        <v>64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3">
        <f t="shared" si="2"/>
        <v>6</v>
      </c>
      <c r="B23" s="29" t="s">
        <v>66</v>
      </c>
      <c r="C23" s="29" t="s">
        <v>67</v>
      </c>
      <c r="D23" s="29" t="s">
        <v>8</v>
      </c>
      <c r="E23" s="29" t="s">
        <v>68</v>
      </c>
      <c r="F23" s="34" t="s">
        <v>46</v>
      </c>
      <c r="G23" s="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33">
        <f t="shared" si="2"/>
        <v>7</v>
      </c>
      <c r="B24" s="29" t="s">
        <v>66</v>
      </c>
      <c r="C24" s="29" t="s">
        <v>67</v>
      </c>
      <c r="D24" s="29" t="s">
        <v>6</v>
      </c>
      <c r="E24" s="29" t="s">
        <v>68</v>
      </c>
      <c r="F24" s="34" t="s">
        <v>46</v>
      </c>
      <c r="G24" s="7"/>
      <c r="H24" s="7"/>
      <c r="I24" s="25" t="s">
        <v>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33">
        <f t="shared" si="2"/>
        <v>8</v>
      </c>
      <c r="B25" s="29" t="s">
        <v>66</v>
      </c>
      <c r="C25" s="29" t="s">
        <v>67</v>
      </c>
      <c r="D25" s="29" t="s">
        <v>9</v>
      </c>
      <c r="E25" s="29" t="s">
        <v>68</v>
      </c>
      <c r="F25" s="34" t="s">
        <v>46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33">
        <f t="shared" si="2"/>
        <v>9</v>
      </c>
      <c r="B26" s="29" t="s">
        <v>66</v>
      </c>
      <c r="C26" s="29" t="s">
        <v>67</v>
      </c>
      <c r="D26" s="29" t="s">
        <v>81</v>
      </c>
      <c r="E26" s="29" t="s">
        <v>82</v>
      </c>
      <c r="F26" s="34" t="s">
        <v>46</v>
      </c>
      <c r="G26" s="29" t="s">
        <v>83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33">
        <f t="shared" si="2"/>
        <v>10</v>
      </c>
      <c r="B27" s="29" t="s">
        <v>72</v>
      </c>
      <c r="C27" s="29" t="s">
        <v>74</v>
      </c>
      <c r="D27" s="29" t="s">
        <v>6</v>
      </c>
      <c r="E27" s="29" t="s">
        <v>86</v>
      </c>
      <c r="F27" s="34" t="s">
        <v>46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33">
        <f t="shared" si="2"/>
        <v>11</v>
      </c>
      <c r="B28" s="29" t="s">
        <v>72</v>
      </c>
      <c r="C28" s="29" t="s">
        <v>74</v>
      </c>
      <c r="D28" s="29" t="s">
        <v>9</v>
      </c>
      <c r="E28" s="29" t="s">
        <v>86</v>
      </c>
      <c r="F28" s="34" t="s">
        <v>46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33">
        <v>12.0</v>
      </c>
      <c r="B29" s="29" t="s">
        <v>76</v>
      </c>
      <c r="C29" s="29" t="s">
        <v>79</v>
      </c>
      <c r="D29" s="29" t="s">
        <v>8</v>
      </c>
      <c r="E29" s="29" t="s">
        <v>93</v>
      </c>
      <c r="F29" s="34" t="s">
        <v>46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9">
    <mergeCell ref="I22:K23"/>
    <mergeCell ref="I24:K24"/>
    <mergeCell ref="I7:K8"/>
    <mergeCell ref="I9:K11"/>
    <mergeCell ref="J16:K16"/>
    <mergeCell ref="I14:K15"/>
    <mergeCell ref="J18:K18"/>
    <mergeCell ref="J19:K19"/>
    <mergeCell ref="J17:K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1" t="s">
        <v>0</v>
      </c>
      <c r="B1" s="2">
        <v>2.0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10">
        <v>43511.0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10">
        <v>43517.0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 t="s">
        <v>7</v>
      </c>
      <c r="B5" s="15">
        <v>15.0</v>
      </c>
      <c r="C5" s="16" t="s">
        <v>10</v>
      </c>
      <c r="D5" s="4"/>
      <c r="E5" s="4"/>
      <c r="F5" s="4"/>
      <c r="G5" s="4"/>
      <c r="H5" s="7"/>
      <c r="I5" s="18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9" t="s">
        <v>13</v>
      </c>
      <c r="B6" s="20">
        <v>13.0</v>
      </c>
      <c r="C6" s="21">
        <v>15.0</v>
      </c>
      <c r="D6" s="4"/>
      <c r="E6" s="4"/>
      <c r="F6" s="4"/>
      <c r="G6" s="4"/>
      <c r="H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9" t="s">
        <v>17</v>
      </c>
      <c r="B7" s="20">
        <v>11.0</v>
      </c>
      <c r="C7" s="21">
        <f t="shared" ref="C7:C12" si="1">C6+1</f>
        <v>16</v>
      </c>
      <c r="D7" s="4"/>
      <c r="E7" s="4"/>
      <c r="F7" s="4"/>
      <c r="G7" s="4"/>
      <c r="H7" s="7"/>
      <c r="I7" s="25" t="s">
        <v>21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9" t="s">
        <v>18</v>
      </c>
      <c r="B8" s="20">
        <v>5.0</v>
      </c>
      <c r="C8" s="21">
        <f t="shared" si="1"/>
        <v>17</v>
      </c>
      <c r="D8" s="4"/>
      <c r="E8" s="4"/>
      <c r="F8" s="4"/>
      <c r="G8" s="4"/>
      <c r="H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9" t="s">
        <v>19</v>
      </c>
      <c r="B9" s="20">
        <f t="shared" ref="B9:B11" si="2">B8</f>
        <v>5</v>
      </c>
      <c r="C9" s="21">
        <f t="shared" si="1"/>
        <v>18</v>
      </c>
      <c r="D9" s="4"/>
      <c r="E9" s="4"/>
      <c r="F9" s="4"/>
      <c r="G9" s="4"/>
      <c r="H9" s="7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9" t="s">
        <v>22</v>
      </c>
      <c r="B10" s="20">
        <f t="shared" si="2"/>
        <v>5</v>
      </c>
      <c r="C10" s="21">
        <f t="shared" si="1"/>
        <v>19</v>
      </c>
      <c r="D10" s="4"/>
      <c r="E10" s="4"/>
      <c r="F10" s="4"/>
      <c r="G10" s="4"/>
      <c r="H10" s="7"/>
      <c r="I10" s="28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9" t="s">
        <v>24</v>
      </c>
      <c r="B11" s="20">
        <f t="shared" si="2"/>
        <v>5</v>
      </c>
      <c r="C11" s="21">
        <f t="shared" si="1"/>
        <v>20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9" t="s">
        <v>25</v>
      </c>
      <c r="B12" s="20">
        <v>3.0</v>
      </c>
      <c r="C12" s="21">
        <f t="shared" si="1"/>
        <v>21</v>
      </c>
      <c r="D12" s="4"/>
      <c r="E12" s="4"/>
      <c r="F12" s="4"/>
      <c r="G12" s="4"/>
      <c r="H12" s="7"/>
      <c r="I12" s="18" t="s">
        <v>27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I14" s="30" t="s">
        <v>29</v>
      </c>
      <c r="J14" s="31" t="s">
        <v>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I15" s="30" t="s">
        <v>40</v>
      </c>
      <c r="J15" s="31" t="s">
        <v>41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I16" s="36" t="s">
        <v>46</v>
      </c>
      <c r="J16" s="31" t="s">
        <v>15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2" t="s">
        <v>33</v>
      </c>
      <c r="B17" s="32" t="s">
        <v>35</v>
      </c>
      <c r="C17" s="32" t="s">
        <v>36</v>
      </c>
      <c r="D17" s="32" t="s">
        <v>37</v>
      </c>
      <c r="E17" s="32" t="s">
        <v>38</v>
      </c>
      <c r="F17" s="32" t="s">
        <v>27</v>
      </c>
      <c r="G17" s="32" t="s">
        <v>52</v>
      </c>
      <c r="H17" s="7"/>
      <c r="I17" s="40"/>
      <c r="J17" s="31" t="s">
        <v>54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33">
        <v>1.0</v>
      </c>
      <c r="B18" s="29" t="s">
        <v>59</v>
      </c>
      <c r="C18" s="29" t="s">
        <v>60</v>
      </c>
      <c r="D18" s="29" t="s">
        <v>6</v>
      </c>
      <c r="E18" s="29" t="s">
        <v>61</v>
      </c>
      <c r="F18" s="34" t="s">
        <v>46</v>
      </c>
      <c r="G18" s="7"/>
      <c r="H18" s="7"/>
      <c r="I18" s="43" t="s">
        <v>62</v>
      </c>
      <c r="J18" s="31" t="s">
        <v>65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33">
        <v>2.0</v>
      </c>
      <c r="B19" s="29" t="s">
        <v>59</v>
      </c>
      <c r="C19" s="29" t="s">
        <v>60</v>
      </c>
      <c r="D19" s="29" t="s">
        <v>9</v>
      </c>
      <c r="E19" s="29" t="s">
        <v>61</v>
      </c>
      <c r="F19" s="3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33">
        <v>3.0</v>
      </c>
      <c r="B20" s="29" t="s">
        <v>75</v>
      </c>
      <c r="C20" s="29" t="s">
        <v>67</v>
      </c>
      <c r="D20" s="29" t="s">
        <v>6</v>
      </c>
      <c r="E20" s="29" t="s">
        <v>77</v>
      </c>
      <c r="F20" s="34" t="s">
        <v>46</v>
      </c>
      <c r="G20" s="7"/>
      <c r="H20" s="7"/>
      <c r="I20" s="18" t="s">
        <v>64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33">
        <v>4.0</v>
      </c>
      <c r="B21" s="38" t="s">
        <v>75</v>
      </c>
      <c r="C21" s="29" t="s">
        <v>67</v>
      </c>
      <c r="D21" s="38" t="s">
        <v>8</v>
      </c>
      <c r="E21" s="38" t="s">
        <v>80</v>
      </c>
      <c r="F21" s="34" t="s">
        <v>46</v>
      </c>
      <c r="G21" s="38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33">
        <f t="shared" ref="A22:A32" si="3">A21+1</f>
        <v>5</v>
      </c>
      <c r="B22" s="38" t="s">
        <v>75</v>
      </c>
      <c r="C22" s="29" t="s">
        <v>67</v>
      </c>
      <c r="D22" s="38" t="s">
        <v>9</v>
      </c>
      <c r="E22" s="38" t="s">
        <v>88</v>
      </c>
      <c r="F22" s="34" t="s">
        <v>46</v>
      </c>
      <c r="G22" s="38"/>
      <c r="H22" s="7"/>
      <c r="I22" s="25" t="s">
        <v>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33">
        <f t="shared" si="3"/>
        <v>6</v>
      </c>
      <c r="B23" s="29" t="s">
        <v>75</v>
      </c>
      <c r="C23" s="29" t="s">
        <v>67</v>
      </c>
      <c r="D23" s="29" t="s">
        <v>91</v>
      </c>
      <c r="E23" s="29" t="s">
        <v>92</v>
      </c>
      <c r="F23" s="46" t="s">
        <v>46</v>
      </c>
      <c r="G23" s="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33">
        <f t="shared" si="3"/>
        <v>7</v>
      </c>
      <c r="B24" s="29" t="s">
        <v>75</v>
      </c>
      <c r="C24" s="29" t="s">
        <v>67</v>
      </c>
      <c r="D24" s="29" t="s">
        <v>6</v>
      </c>
      <c r="E24" s="29" t="s">
        <v>97</v>
      </c>
      <c r="F24" s="46" t="s">
        <v>46</v>
      </c>
      <c r="G24" s="29" t="s">
        <v>98</v>
      </c>
      <c r="H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33">
        <f t="shared" si="3"/>
        <v>8</v>
      </c>
      <c r="B25" s="29" t="s">
        <v>87</v>
      </c>
      <c r="C25" s="29" t="s">
        <v>67</v>
      </c>
      <c r="D25" s="29" t="s">
        <v>91</v>
      </c>
      <c r="E25" s="29" t="s">
        <v>103</v>
      </c>
      <c r="F25" s="46" t="s">
        <v>46</v>
      </c>
      <c r="G25" s="29"/>
      <c r="H25" s="29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33">
        <f t="shared" si="3"/>
        <v>9</v>
      </c>
      <c r="B26" s="29" t="s">
        <v>90</v>
      </c>
      <c r="C26" s="29" t="s">
        <v>105</v>
      </c>
      <c r="D26" s="29" t="s">
        <v>81</v>
      </c>
      <c r="E26" s="29" t="s">
        <v>106</v>
      </c>
      <c r="F26" s="46" t="s">
        <v>46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33">
        <f t="shared" si="3"/>
        <v>10</v>
      </c>
      <c r="B27" s="29" t="s">
        <v>90</v>
      </c>
      <c r="C27" s="29" t="s">
        <v>105</v>
      </c>
      <c r="D27" s="29" t="s">
        <v>6</v>
      </c>
      <c r="E27" s="29" t="s">
        <v>108</v>
      </c>
      <c r="F27" s="46" t="s">
        <v>46</v>
      </c>
      <c r="G27" s="2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33">
        <f t="shared" si="3"/>
        <v>11</v>
      </c>
      <c r="B28" s="29" t="s">
        <v>90</v>
      </c>
      <c r="C28" s="29" t="s">
        <v>105</v>
      </c>
      <c r="D28" s="29" t="s">
        <v>9</v>
      </c>
      <c r="E28" s="29" t="s">
        <v>108</v>
      </c>
      <c r="F28" s="46" t="s">
        <v>46</v>
      </c>
      <c r="G28" s="2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33">
        <f t="shared" si="3"/>
        <v>12</v>
      </c>
      <c r="B29" s="29" t="s">
        <v>96</v>
      </c>
      <c r="C29" s="29" t="s">
        <v>114</v>
      </c>
      <c r="D29" s="29" t="s">
        <v>8</v>
      </c>
      <c r="E29" s="29" t="s">
        <v>115</v>
      </c>
      <c r="F29" s="46" t="s">
        <v>46</v>
      </c>
      <c r="G29" s="29" t="s">
        <v>116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33">
        <f t="shared" si="3"/>
        <v>13</v>
      </c>
      <c r="B30" s="29" t="s">
        <v>101</v>
      </c>
      <c r="C30" s="29" t="s">
        <v>67</v>
      </c>
      <c r="D30" s="29" t="s">
        <v>8</v>
      </c>
      <c r="E30" s="29" t="s">
        <v>118</v>
      </c>
      <c r="F30" s="47" t="s">
        <v>62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33">
        <f t="shared" si="3"/>
        <v>14</v>
      </c>
      <c r="B31" s="29" t="s">
        <v>101</v>
      </c>
      <c r="C31" s="29" t="s">
        <v>67</v>
      </c>
      <c r="D31" s="29" t="s">
        <v>6</v>
      </c>
      <c r="E31" s="29" t="s">
        <v>118</v>
      </c>
      <c r="F31" s="47" t="s">
        <v>62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3">
        <f t="shared" si="3"/>
        <v>15</v>
      </c>
      <c r="B32" s="29" t="s">
        <v>101</v>
      </c>
      <c r="C32" s="29" t="s">
        <v>67</v>
      </c>
      <c r="D32" s="29" t="s">
        <v>9</v>
      </c>
      <c r="E32" s="29" t="s">
        <v>118</v>
      </c>
      <c r="F32" s="47" t="s">
        <v>62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10">
    <mergeCell ref="I5:K6"/>
    <mergeCell ref="I7:K9"/>
    <mergeCell ref="J16:K16"/>
    <mergeCell ref="J17:K17"/>
    <mergeCell ref="J14:K14"/>
    <mergeCell ref="I12:K13"/>
    <mergeCell ref="J15:K15"/>
    <mergeCell ref="I20:K21"/>
    <mergeCell ref="I22:K22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2.0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10">
        <v>43518.0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10">
        <v>43524.0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 t="s">
        <v>7</v>
      </c>
      <c r="B5" s="15">
        <v>14.0</v>
      </c>
      <c r="C5" s="16" t="s">
        <v>10</v>
      </c>
      <c r="D5" s="4"/>
      <c r="E5" s="4"/>
      <c r="F5" s="4"/>
      <c r="G5" s="4"/>
      <c r="H5" s="7"/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9" t="s">
        <v>13</v>
      </c>
      <c r="B6" s="20">
        <v>14.0</v>
      </c>
      <c r="C6" s="21">
        <v>22.0</v>
      </c>
      <c r="D6" s="4"/>
      <c r="E6" s="4"/>
      <c r="F6" s="4"/>
      <c r="G6" s="4"/>
      <c r="H6" s="7"/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9" t="s">
        <v>17</v>
      </c>
      <c r="B7" s="20">
        <v>10.0</v>
      </c>
      <c r="C7" s="21">
        <f t="shared" ref="C7:C12" si="1">C6+1</f>
        <v>23</v>
      </c>
      <c r="D7" s="4"/>
      <c r="E7" s="4"/>
      <c r="F7" s="4"/>
      <c r="G7" s="4"/>
      <c r="H7" s="7"/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9" t="s">
        <v>18</v>
      </c>
      <c r="B8" s="20">
        <v>7.0</v>
      </c>
      <c r="C8" s="21">
        <f t="shared" si="1"/>
        <v>24</v>
      </c>
      <c r="D8" s="4"/>
      <c r="E8" s="4"/>
      <c r="F8" s="4"/>
      <c r="G8" s="4"/>
      <c r="H8" s="7"/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9" t="s">
        <v>19</v>
      </c>
      <c r="B9" s="20">
        <f t="shared" ref="B9:B11" si="2">B8</f>
        <v>7</v>
      </c>
      <c r="C9" s="21">
        <f t="shared" si="1"/>
        <v>25</v>
      </c>
      <c r="D9" s="4"/>
      <c r="E9" s="4"/>
      <c r="F9" s="4"/>
      <c r="G9" s="4"/>
      <c r="H9" s="7"/>
      <c r="I9" s="22"/>
      <c r="J9" s="22"/>
      <c r="K9" s="22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9" t="s">
        <v>22</v>
      </c>
      <c r="B10" s="20">
        <f t="shared" si="2"/>
        <v>7</v>
      </c>
      <c r="C10" s="21">
        <f t="shared" si="1"/>
        <v>26</v>
      </c>
      <c r="D10" s="4"/>
      <c r="E10" s="4"/>
      <c r="F10" s="4"/>
      <c r="G10" s="4"/>
      <c r="H10" s="7"/>
      <c r="I10" s="28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9" t="s">
        <v>24</v>
      </c>
      <c r="B11" s="20">
        <f t="shared" si="2"/>
        <v>7</v>
      </c>
      <c r="C11" s="21">
        <f t="shared" si="1"/>
        <v>27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9" t="s">
        <v>25</v>
      </c>
      <c r="B12" s="20">
        <v>2.0</v>
      </c>
      <c r="C12" s="21">
        <f t="shared" si="1"/>
        <v>28</v>
      </c>
      <c r="D12" s="4"/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2" t="s">
        <v>33</v>
      </c>
      <c r="B17" s="32" t="s">
        <v>35</v>
      </c>
      <c r="C17" s="32" t="s">
        <v>36</v>
      </c>
      <c r="D17" s="32" t="s">
        <v>37</v>
      </c>
      <c r="E17" s="32" t="s">
        <v>38</v>
      </c>
      <c r="F17" s="32" t="s">
        <v>27</v>
      </c>
      <c r="G17" s="32" t="s">
        <v>52</v>
      </c>
      <c r="H17" s="7"/>
      <c r="I17" s="18" t="s">
        <v>27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1">
        <v>1.0</v>
      </c>
      <c r="B18" s="48" t="s">
        <v>59</v>
      </c>
      <c r="C18" s="48" t="s">
        <v>60</v>
      </c>
      <c r="D18" s="48" t="s">
        <v>6</v>
      </c>
      <c r="E18" s="48" t="s">
        <v>119</v>
      </c>
      <c r="F18" s="34" t="s">
        <v>46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1">
        <v>2.0</v>
      </c>
      <c r="B19" s="48" t="s">
        <v>59</v>
      </c>
      <c r="C19" s="48" t="s">
        <v>60</v>
      </c>
      <c r="D19" s="48" t="s">
        <v>9</v>
      </c>
      <c r="E19" s="48" t="s">
        <v>119</v>
      </c>
      <c r="F19" s="34" t="s">
        <v>46</v>
      </c>
      <c r="G19" s="49"/>
      <c r="H19" s="7"/>
      <c r="I19" s="30" t="s">
        <v>29</v>
      </c>
      <c r="J19" s="31" t="s">
        <v>31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1">
        <v>3.0</v>
      </c>
      <c r="B20" s="48" t="s">
        <v>101</v>
      </c>
      <c r="C20" s="48" t="s">
        <v>67</v>
      </c>
      <c r="D20" s="48" t="s">
        <v>8</v>
      </c>
      <c r="E20" s="48" t="s">
        <v>118</v>
      </c>
      <c r="F20" s="34" t="s">
        <v>46</v>
      </c>
      <c r="G20" s="49"/>
      <c r="H20" s="7"/>
      <c r="I20" s="30" t="s">
        <v>40</v>
      </c>
      <c r="J20" s="31" t="s">
        <v>41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1">
        <v>4.0</v>
      </c>
      <c r="B21" s="48" t="s">
        <v>101</v>
      </c>
      <c r="C21" s="48" t="s">
        <v>67</v>
      </c>
      <c r="D21" s="48" t="s">
        <v>6</v>
      </c>
      <c r="E21" s="48" t="s">
        <v>118</v>
      </c>
      <c r="F21" s="34" t="s">
        <v>46</v>
      </c>
      <c r="G21" s="38"/>
      <c r="H21" s="7"/>
      <c r="I21" s="36" t="s">
        <v>46</v>
      </c>
      <c r="J21" s="31" t="s">
        <v>15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1">
        <f t="shared" ref="A22:A31" si="3">A21+1</f>
        <v>5</v>
      </c>
      <c r="B22" s="48" t="s">
        <v>101</v>
      </c>
      <c r="C22" s="48" t="s">
        <v>67</v>
      </c>
      <c r="D22" s="48" t="s">
        <v>9</v>
      </c>
      <c r="E22" s="48" t="s">
        <v>118</v>
      </c>
      <c r="F22" s="34" t="s">
        <v>46</v>
      </c>
      <c r="G22" s="38"/>
      <c r="H22" s="7"/>
      <c r="I22" s="40"/>
      <c r="J22" s="31" t="s">
        <v>54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1">
        <f t="shared" si="3"/>
        <v>6</v>
      </c>
      <c r="B23" s="48" t="s">
        <v>101</v>
      </c>
      <c r="C23" s="48" t="s">
        <v>67</v>
      </c>
      <c r="D23" s="48" t="s">
        <v>6</v>
      </c>
      <c r="E23" s="48" t="s">
        <v>120</v>
      </c>
      <c r="F23" s="34" t="s">
        <v>46</v>
      </c>
      <c r="G23" s="48" t="s">
        <v>121</v>
      </c>
      <c r="H23" s="7"/>
      <c r="I23" s="43" t="s">
        <v>62</v>
      </c>
      <c r="J23" s="31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1">
        <f t="shared" si="3"/>
        <v>7</v>
      </c>
      <c r="B24" s="48" t="s">
        <v>90</v>
      </c>
      <c r="C24" s="48" t="s">
        <v>95</v>
      </c>
      <c r="D24" s="48" t="s">
        <v>6</v>
      </c>
      <c r="E24" s="48" t="s">
        <v>104</v>
      </c>
      <c r="F24" s="34" t="s">
        <v>46</v>
      </c>
      <c r="G24" s="48" t="s">
        <v>122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1">
        <f t="shared" si="3"/>
        <v>8</v>
      </c>
      <c r="B25" s="48" t="s">
        <v>90</v>
      </c>
      <c r="C25" s="48" t="s">
        <v>95</v>
      </c>
      <c r="D25" s="48" t="s">
        <v>9</v>
      </c>
      <c r="E25" s="48" t="s">
        <v>104</v>
      </c>
      <c r="F25" s="34" t="s">
        <v>46</v>
      </c>
      <c r="G25" s="48" t="s">
        <v>122</v>
      </c>
      <c r="H25" s="29"/>
      <c r="I25" s="18" t="s">
        <v>64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1">
        <f t="shared" si="3"/>
        <v>9</v>
      </c>
      <c r="B26" s="48" t="s">
        <v>90</v>
      </c>
      <c r="C26" s="48" t="s">
        <v>95</v>
      </c>
      <c r="D26" s="48" t="s">
        <v>8</v>
      </c>
      <c r="E26" s="48" t="s">
        <v>104</v>
      </c>
      <c r="F26" s="34" t="s">
        <v>46</v>
      </c>
      <c r="G26" s="48" t="s">
        <v>122</v>
      </c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1">
        <f t="shared" si="3"/>
        <v>10</v>
      </c>
      <c r="B27" s="48" t="s">
        <v>96</v>
      </c>
      <c r="C27" s="48" t="s">
        <v>114</v>
      </c>
      <c r="D27" s="48" t="s">
        <v>8</v>
      </c>
      <c r="E27" s="48" t="s">
        <v>123</v>
      </c>
      <c r="F27" s="34" t="s">
        <v>46</v>
      </c>
      <c r="H27" s="7"/>
      <c r="I27" s="25" t="s">
        <v>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1">
        <f t="shared" si="3"/>
        <v>11</v>
      </c>
      <c r="B28" s="48" t="s">
        <v>96</v>
      </c>
      <c r="C28" s="48" t="s">
        <v>114</v>
      </c>
      <c r="D28" s="48" t="s">
        <v>8</v>
      </c>
      <c r="E28" s="48" t="s">
        <v>107</v>
      </c>
      <c r="F28" s="50" t="s">
        <v>62</v>
      </c>
      <c r="G28" s="48" t="s">
        <v>124</v>
      </c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1">
        <f t="shared" si="3"/>
        <v>12</v>
      </c>
      <c r="B29" s="48" t="s">
        <v>76</v>
      </c>
      <c r="C29" s="48" t="s">
        <v>79</v>
      </c>
      <c r="D29" s="48" t="s">
        <v>9</v>
      </c>
      <c r="E29" s="48" t="s">
        <v>109</v>
      </c>
      <c r="F29" s="34" t="s">
        <v>46</v>
      </c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1">
        <f t="shared" si="3"/>
        <v>13</v>
      </c>
      <c r="B30" s="48" t="s">
        <v>90</v>
      </c>
      <c r="C30" s="48" t="s">
        <v>95</v>
      </c>
      <c r="D30" s="48" t="s">
        <v>6</v>
      </c>
      <c r="E30" s="48" t="s">
        <v>110</v>
      </c>
      <c r="F30" s="34" t="s">
        <v>46</v>
      </c>
      <c r="G30" s="48" t="s">
        <v>125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1">
        <f t="shared" si="3"/>
        <v>14</v>
      </c>
      <c r="B31" s="48" t="s">
        <v>111</v>
      </c>
      <c r="C31" s="48" t="s">
        <v>126</v>
      </c>
      <c r="D31" s="48" t="s">
        <v>6</v>
      </c>
      <c r="E31" s="48" t="s">
        <v>112</v>
      </c>
      <c r="F31" s="50" t="s">
        <v>62</v>
      </c>
      <c r="G31" s="48" t="s">
        <v>127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2.0</v>
      </c>
      <c r="C1" s="4"/>
      <c r="D1" s="5"/>
      <c r="E1" s="4"/>
      <c r="F1" s="4"/>
      <c r="G1" s="4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1" t="s">
        <v>3</v>
      </c>
      <c r="B2" s="10">
        <v>43525.0</v>
      </c>
      <c r="C2" s="4"/>
      <c r="D2" s="4"/>
      <c r="E2" s="4"/>
      <c r="F2" s="4"/>
      <c r="G2" s="4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4</v>
      </c>
      <c r="B3" s="10">
        <v>43531.0</v>
      </c>
      <c r="C3" s="4"/>
      <c r="D3" s="4"/>
      <c r="E3" s="4"/>
      <c r="F3" s="4"/>
      <c r="G3" s="4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4"/>
      <c r="C4" s="4"/>
      <c r="D4" s="4"/>
      <c r="E4" s="4"/>
      <c r="F4" s="4"/>
      <c r="G4" s="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3" t="s">
        <v>7</v>
      </c>
      <c r="B5" s="15">
        <v>6.0</v>
      </c>
      <c r="C5" s="16" t="s">
        <v>128</v>
      </c>
      <c r="D5" s="4"/>
      <c r="E5" s="4"/>
      <c r="F5" s="4"/>
      <c r="G5" s="4"/>
      <c r="H5" s="7"/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9" t="s">
        <v>13</v>
      </c>
      <c r="B6" s="20">
        <v>6.0</v>
      </c>
      <c r="C6" s="21">
        <v>1.0</v>
      </c>
      <c r="D6" s="4"/>
      <c r="E6" s="4"/>
      <c r="F6" s="4"/>
      <c r="G6" s="4"/>
      <c r="H6" s="7"/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9" t="s">
        <v>17</v>
      </c>
      <c r="B7" s="20">
        <v>6.0</v>
      </c>
      <c r="C7" s="21">
        <f t="shared" ref="C7:C12" si="1">C6+1</f>
        <v>2</v>
      </c>
      <c r="D7" s="4"/>
      <c r="E7" s="4"/>
      <c r="F7" s="4"/>
      <c r="G7" s="4"/>
      <c r="H7" s="7"/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9" t="s">
        <v>18</v>
      </c>
      <c r="B8" s="20">
        <f t="shared" ref="B8:B12" si="2">B7</f>
        <v>6</v>
      </c>
      <c r="C8" s="21">
        <f t="shared" si="1"/>
        <v>3</v>
      </c>
      <c r="D8" s="4"/>
      <c r="E8" s="4"/>
      <c r="F8" s="4"/>
      <c r="G8" s="4"/>
      <c r="H8" s="7"/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9" t="s">
        <v>19</v>
      </c>
      <c r="B9" s="20">
        <f t="shared" si="2"/>
        <v>6</v>
      </c>
      <c r="C9" s="21">
        <f t="shared" si="1"/>
        <v>4</v>
      </c>
      <c r="D9" s="4"/>
      <c r="E9" s="4"/>
      <c r="F9" s="4"/>
      <c r="G9" s="4"/>
      <c r="H9" s="7"/>
      <c r="I9" s="22"/>
      <c r="J9" s="22"/>
      <c r="K9" s="22"/>
      <c r="L9" s="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9" t="s">
        <v>22</v>
      </c>
      <c r="B10" s="20">
        <f t="shared" si="2"/>
        <v>6</v>
      </c>
      <c r="C10" s="21">
        <f t="shared" si="1"/>
        <v>5</v>
      </c>
      <c r="D10" s="4"/>
      <c r="E10" s="4"/>
      <c r="F10" s="4"/>
      <c r="G10" s="4"/>
      <c r="H10" s="7"/>
      <c r="I10" s="28"/>
      <c r="J10" s="28"/>
      <c r="K10" s="28"/>
      <c r="L10" s="29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9" t="s">
        <v>24</v>
      </c>
      <c r="B11" s="20">
        <f t="shared" si="2"/>
        <v>6</v>
      </c>
      <c r="C11" s="21">
        <f t="shared" si="1"/>
        <v>6</v>
      </c>
      <c r="D11" s="4"/>
      <c r="E11" s="4"/>
      <c r="F11" s="4"/>
      <c r="G11" s="4"/>
      <c r="H11" s="7"/>
      <c r="I11" s="28"/>
      <c r="J11" s="28"/>
      <c r="K11" s="2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9" t="s">
        <v>25</v>
      </c>
      <c r="B12" s="20">
        <f t="shared" si="2"/>
        <v>6</v>
      </c>
      <c r="C12" s="21">
        <f t="shared" si="1"/>
        <v>7</v>
      </c>
      <c r="D12" s="4"/>
      <c r="E12" s="4"/>
      <c r="F12" s="4"/>
      <c r="G12" s="4"/>
      <c r="H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4"/>
      <c r="B13" s="4"/>
      <c r="C13" s="4"/>
      <c r="D13" s="4"/>
      <c r="E13" s="4"/>
      <c r="F13" s="4"/>
      <c r="G13" s="4"/>
      <c r="H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4"/>
      <c r="B14" s="4"/>
      <c r="C14" s="4"/>
      <c r="D14" s="4"/>
      <c r="E14" s="4"/>
      <c r="F14" s="4"/>
      <c r="G14" s="4"/>
      <c r="H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"/>
      <c r="B15" s="4"/>
      <c r="C15" s="4"/>
      <c r="D15" s="4"/>
      <c r="E15" s="4"/>
      <c r="F15" s="4"/>
      <c r="G15" s="4"/>
      <c r="H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4"/>
      <c r="B16" s="4"/>
      <c r="C16" s="4"/>
      <c r="D16" s="4"/>
      <c r="E16" s="4"/>
      <c r="F16" s="4"/>
      <c r="G16" s="4"/>
      <c r="H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32" t="s">
        <v>33</v>
      </c>
      <c r="B17" s="32" t="s">
        <v>35</v>
      </c>
      <c r="C17" s="32" t="s">
        <v>36</v>
      </c>
      <c r="D17" s="32" t="s">
        <v>37</v>
      </c>
      <c r="E17" s="32" t="s">
        <v>38</v>
      </c>
      <c r="F17" s="32" t="s">
        <v>27</v>
      </c>
      <c r="G17" s="32" t="s">
        <v>52</v>
      </c>
      <c r="H17" s="7"/>
      <c r="I17" s="18" t="s">
        <v>27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21">
        <v>1.0</v>
      </c>
      <c r="B18" s="48" t="s">
        <v>59</v>
      </c>
      <c r="C18" s="48" t="s">
        <v>60</v>
      </c>
      <c r="D18" s="48" t="s">
        <v>6</v>
      </c>
      <c r="E18" s="48" t="s">
        <v>119</v>
      </c>
      <c r="F18" s="51" t="s">
        <v>29</v>
      </c>
      <c r="G18" s="49"/>
      <c r="H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21">
        <v>2.0</v>
      </c>
      <c r="B19" s="48" t="s">
        <v>59</v>
      </c>
      <c r="C19" s="48" t="s">
        <v>60</v>
      </c>
      <c r="D19" s="48" t="s">
        <v>9</v>
      </c>
      <c r="E19" s="48" t="s">
        <v>119</v>
      </c>
      <c r="F19" s="51" t="s">
        <v>29</v>
      </c>
      <c r="G19" s="49"/>
      <c r="H19" s="7"/>
      <c r="I19" s="30" t="s">
        <v>29</v>
      </c>
      <c r="J19" s="31" t="s">
        <v>31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21">
        <v>3.0</v>
      </c>
      <c r="B20" s="48" t="s">
        <v>111</v>
      </c>
      <c r="C20" s="48" t="s">
        <v>126</v>
      </c>
      <c r="D20" s="48" t="s">
        <v>6</v>
      </c>
      <c r="E20" s="48" t="s">
        <v>112</v>
      </c>
      <c r="F20" s="52" t="s">
        <v>29</v>
      </c>
      <c r="G20" s="49"/>
      <c r="H20" s="7"/>
      <c r="I20" s="30" t="s">
        <v>40</v>
      </c>
      <c r="J20" s="31" t="s">
        <v>41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21">
        <v>4.0</v>
      </c>
      <c r="B21" s="48" t="s">
        <v>90</v>
      </c>
      <c r="C21" s="48" t="s">
        <v>95</v>
      </c>
      <c r="D21" s="48" t="s">
        <v>6</v>
      </c>
      <c r="E21" s="48" t="s">
        <v>117</v>
      </c>
      <c r="F21" s="52" t="s">
        <v>29</v>
      </c>
      <c r="G21" s="48" t="s">
        <v>122</v>
      </c>
      <c r="H21" s="7"/>
      <c r="I21" s="36" t="s">
        <v>46</v>
      </c>
      <c r="J21" s="31" t="s">
        <v>15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21">
        <f t="shared" ref="A22:A23" si="3">A21+1</f>
        <v>5</v>
      </c>
      <c r="B22" s="48" t="s">
        <v>90</v>
      </c>
      <c r="C22" s="48" t="s">
        <v>95</v>
      </c>
      <c r="D22" s="48" t="s">
        <v>9</v>
      </c>
      <c r="E22" s="48" t="s">
        <v>117</v>
      </c>
      <c r="F22" s="52" t="s">
        <v>29</v>
      </c>
      <c r="G22" s="48" t="s">
        <v>122</v>
      </c>
      <c r="H22" s="7"/>
      <c r="I22" s="40"/>
      <c r="J22" s="31" t="s">
        <v>54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1">
        <f t="shared" si="3"/>
        <v>6</v>
      </c>
      <c r="B23" s="48" t="s">
        <v>90</v>
      </c>
      <c r="C23" s="48" t="s">
        <v>95</v>
      </c>
      <c r="D23" s="48" t="s">
        <v>8</v>
      </c>
      <c r="E23" s="48" t="s">
        <v>117</v>
      </c>
      <c r="F23" s="52" t="s">
        <v>29</v>
      </c>
      <c r="G23" s="48" t="s">
        <v>122</v>
      </c>
      <c r="H23" s="7"/>
      <c r="I23" s="43" t="s">
        <v>62</v>
      </c>
      <c r="J23" s="31" t="s">
        <v>65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21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21"/>
      <c r="H25" s="29"/>
      <c r="I25" s="18" t="s">
        <v>64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21"/>
      <c r="H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21"/>
      <c r="B27" s="48"/>
      <c r="C27" s="48"/>
      <c r="D27" s="48"/>
      <c r="E27" s="48"/>
      <c r="F27" s="53"/>
      <c r="H27" s="7"/>
      <c r="I27" s="25" t="s">
        <v>6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21"/>
      <c r="B28" s="48"/>
      <c r="C28" s="48"/>
      <c r="D28" s="48"/>
      <c r="E28" s="48"/>
      <c r="F28" s="53"/>
      <c r="G28" s="48"/>
      <c r="H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21"/>
      <c r="B29" s="48"/>
      <c r="C29" s="48"/>
      <c r="D29" s="48"/>
      <c r="E29" s="48"/>
      <c r="F29" s="53"/>
      <c r="G29" s="4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21"/>
      <c r="B30" s="48"/>
      <c r="C30" s="48"/>
      <c r="D30" s="48"/>
      <c r="E30" s="48"/>
      <c r="F30" s="53"/>
      <c r="G30" s="4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21"/>
      <c r="F31" s="53"/>
      <c r="G31" s="4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3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